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ranfield and Swansea TGA\"/>
    </mc:Choice>
  </mc:AlternateContent>
  <bookViews>
    <workbookView xWindow="0" yWindow="0" windowWidth="28800" windowHeight="12330"/>
  </bookViews>
  <sheets>
    <sheet name="HF-30-205" sheetId="7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C312" i="7"/>
  <c r="AC313" i="7"/>
  <c r="AC314" i="7"/>
  <c r="AC315" i="7"/>
  <c r="AC316" i="7"/>
  <c r="AC317" i="7"/>
  <c r="AC318" i="7"/>
  <c r="AC319" i="7"/>
  <c r="AC320" i="7"/>
  <c r="AC321" i="7"/>
  <c r="AC322" i="7"/>
  <c r="AC323" i="7"/>
  <c r="AC324" i="7"/>
  <c r="AC325" i="7"/>
  <c r="AC326" i="7"/>
  <c r="AC327" i="7"/>
  <c r="AC328" i="7"/>
  <c r="AC329" i="7"/>
  <c r="AC330" i="7"/>
  <c r="AC331" i="7"/>
  <c r="AC332" i="7"/>
  <c r="AC333" i="7"/>
  <c r="AC334" i="7"/>
  <c r="AC335" i="7"/>
  <c r="AC336" i="7"/>
  <c r="AC337" i="7"/>
  <c r="AC338" i="7"/>
  <c r="AC339" i="7"/>
  <c r="AC340" i="7"/>
  <c r="AC341" i="7"/>
  <c r="AC342" i="7"/>
  <c r="AC343" i="7"/>
  <c r="AC344" i="7"/>
  <c r="AC345" i="7"/>
  <c r="AC346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AC2" i="7"/>
  <c r="R2" i="7"/>
  <c r="G2" i="7"/>
  <c r="AB2" i="7"/>
  <c r="Q2" i="7"/>
  <c r="F2" i="7"/>
  <c r="AM3" i="7"/>
  <c r="AM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2" i="7"/>
  <c r="P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2" i="7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2" i="7"/>
  <c r="AI3" i="7" l="1"/>
  <c r="I1111" i="7" s="1"/>
  <c r="H1106" i="7"/>
  <c r="H1107" i="7"/>
  <c r="I1107" i="7"/>
  <c r="H1108" i="7"/>
  <c r="I1108" i="7"/>
  <c r="J1107" i="7" s="1"/>
  <c r="H1109" i="7"/>
  <c r="I1109" i="7"/>
  <c r="J1108" i="7" s="1"/>
  <c r="H1110" i="7"/>
  <c r="H1111" i="7"/>
  <c r="H1112" i="7"/>
  <c r="H1113" i="7"/>
  <c r="H1114" i="7"/>
  <c r="I1114" i="7"/>
  <c r="H1115" i="7"/>
  <c r="I1115" i="7"/>
  <c r="H1116" i="7"/>
  <c r="I1116" i="7"/>
  <c r="H1117" i="7"/>
  <c r="I1117" i="7"/>
  <c r="H1118" i="7"/>
  <c r="H1119" i="7"/>
  <c r="H1120" i="7"/>
  <c r="H1121" i="7"/>
  <c r="H1122" i="7"/>
  <c r="I1122" i="7"/>
  <c r="H1123" i="7"/>
  <c r="I1123" i="7"/>
  <c r="J1122" i="7" s="1"/>
  <c r="H1124" i="7"/>
  <c r="I1124" i="7"/>
  <c r="H1125" i="7"/>
  <c r="I1125" i="7"/>
  <c r="J1124" i="7" s="1"/>
  <c r="H1126" i="7"/>
  <c r="H1127" i="7"/>
  <c r="H1128" i="7"/>
  <c r="H1129" i="7"/>
  <c r="H1130" i="7"/>
  <c r="I1130" i="7"/>
  <c r="H1131" i="7"/>
  <c r="I1131" i="7"/>
  <c r="H1132" i="7"/>
  <c r="I1132" i="7"/>
  <c r="J1131" i="7" s="1"/>
  <c r="H1133" i="7"/>
  <c r="I1133" i="7"/>
  <c r="H1134" i="7"/>
  <c r="H1135" i="7"/>
  <c r="H1136" i="7"/>
  <c r="H1137" i="7"/>
  <c r="H1138" i="7"/>
  <c r="I1138" i="7"/>
  <c r="H1139" i="7"/>
  <c r="I1139" i="7"/>
  <c r="J1138" i="7" s="1"/>
  <c r="H1140" i="7"/>
  <c r="I1140" i="7"/>
  <c r="H1141" i="7"/>
  <c r="I1141" i="7"/>
  <c r="J1140" i="7" s="1"/>
  <c r="H1142" i="7"/>
  <c r="H1143" i="7"/>
  <c r="H1144" i="7"/>
  <c r="H1145" i="7"/>
  <c r="H1146" i="7"/>
  <c r="I1146" i="7"/>
  <c r="H1147" i="7"/>
  <c r="I1147" i="7"/>
  <c r="H1148" i="7"/>
  <c r="I1148" i="7"/>
  <c r="J1147" i="7" s="1"/>
  <c r="H1149" i="7"/>
  <c r="I1149" i="7"/>
  <c r="H1150" i="7"/>
  <c r="H1151" i="7"/>
  <c r="H1152" i="7"/>
  <c r="H1153" i="7"/>
  <c r="H1154" i="7"/>
  <c r="I1154" i="7"/>
  <c r="H1155" i="7"/>
  <c r="I1155" i="7"/>
  <c r="J1154" i="7" s="1"/>
  <c r="H1156" i="7"/>
  <c r="I1156" i="7"/>
  <c r="H1157" i="7"/>
  <c r="I1157" i="7"/>
  <c r="J1156" i="7" s="1"/>
  <c r="H1158" i="7"/>
  <c r="H1159" i="7"/>
  <c r="H1160" i="7"/>
  <c r="H1161" i="7"/>
  <c r="I1161" i="7"/>
  <c r="H1162" i="7"/>
  <c r="I1162" i="7"/>
  <c r="J1161" i="7" s="1"/>
  <c r="H1163" i="7"/>
  <c r="I1163" i="7"/>
  <c r="H1164" i="7"/>
  <c r="I1164" i="7"/>
  <c r="J1163" i="7" s="1"/>
  <c r="H1165" i="7"/>
  <c r="I1165" i="7"/>
  <c r="H1166" i="7"/>
  <c r="I1166" i="7"/>
  <c r="J1165" i="7" s="1"/>
  <c r="H1167" i="7"/>
  <c r="I1167" i="7"/>
  <c r="H1168" i="7"/>
  <c r="I1168" i="7"/>
  <c r="J1167" i="7" s="1"/>
  <c r="H1169" i="7"/>
  <c r="I1169" i="7"/>
  <c r="J1168" i="7" s="1"/>
  <c r="H1170" i="7"/>
  <c r="I1170" i="7"/>
  <c r="J1169" i="7" s="1"/>
  <c r="H1171" i="7"/>
  <c r="I1171" i="7"/>
  <c r="J1170" i="7" s="1"/>
  <c r="H1172" i="7"/>
  <c r="I1172" i="7"/>
  <c r="H1173" i="7"/>
  <c r="I1173" i="7"/>
  <c r="J1172" i="7" s="1"/>
  <c r="H1174" i="7"/>
  <c r="I1174" i="7"/>
  <c r="J1173" i="7" s="1"/>
  <c r="H1175" i="7"/>
  <c r="I1175" i="7"/>
  <c r="J1174" i="7" s="1"/>
  <c r="H1176" i="7"/>
  <c r="I1176" i="7"/>
  <c r="J1175" i="7" s="1"/>
  <c r="H1177" i="7"/>
  <c r="I1177" i="7"/>
  <c r="J1176" i="7" s="1"/>
  <c r="H1178" i="7"/>
  <c r="I1178" i="7"/>
  <c r="J1177" i="7" s="1"/>
  <c r="H1179" i="7"/>
  <c r="I1179" i="7"/>
  <c r="H1180" i="7"/>
  <c r="I1180" i="7"/>
  <c r="J1179" i="7" s="1"/>
  <c r="H1181" i="7"/>
  <c r="I1181" i="7"/>
  <c r="H1182" i="7"/>
  <c r="I1182" i="7"/>
  <c r="J1181" i="7" s="1"/>
  <c r="H1183" i="7"/>
  <c r="I1183" i="7"/>
  <c r="J1182" i="7" s="1"/>
  <c r="H1184" i="7"/>
  <c r="I1184" i="7"/>
  <c r="J1183" i="7" s="1"/>
  <c r="H1185" i="7"/>
  <c r="I1185" i="7"/>
  <c r="J1184" i="7" s="1"/>
  <c r="H1186" i="7"/>
  <c r="I1186" i="7"/>
  <c r="J1185" i="7" s="1"/>
  <c r="H1187" i="7"/>
  <c r="I1187" i="7"/>
  <c r="J1186" i="7" s="1"/>
  <c r="H1188" i="7"/>
  <c r="I1188" i="7"/>
  <c r="H1189" i="7"/>
  <c r="I1189" i="7"/>
  <c r="J1188" i="7" s="1"/>
  <c r="H1190" i="7"/>
  <c r="I1190" i="7"/>
  <c r="J1189" i="7" s="1"/>
  <c r="H1191" i="7"/>
  <c r="I1191" i="7"/>
  <c r="H1192" i="7"/>
  <c r="I1192" i="7"/>
  <c r="J1191" i="7" s="1"/>
  <c r="H1193" i="7"/>
  <c r="I1193" i="7"/>
  <c r="H1194" i="7"/>
  <c r="I1194" i="7"/>
  <c r="J1193" i="7" s="1"/>
  <c r="H1195" i="7"/>
  <c r="I1195" i="7"/>
  <c r="H1196" i="7"/>
  <c r="I1196" i="7"/>
  <c r="J1195" i="7" s="1"/>
  <c r="H1197" i="7"/>
  <c r="I1197" i="7"/>
  <c r="H1198" i="7"/>
  <c r="I1198" i="7"/>
  <c r="H1199" i="7"/>
  <c r="I1199" i="7"/>
  <c r="J1198" i="7" s="1"/>
  <c r="H1200" i="7"/>
  <c r="I1200" i="7"/>
  <c r="H1201" i="7"/>
  <c r="I1201" i="7"/>
  <c r="J1200" i="7" s="1"/>
  <c r="H1202" i="7"/>
  <c r="I1202" i="7"/>
  <c r="J1201" i="7" s="1"/>
  <c r="H1203" i="7"/>
  <c r="I1203" i="7"/>
  <c r="J1202" i="7" s="1"/>
  <c r="H1204" i="7"/>
  <c r="I1204" i="7"/>
  <c r="H1205" i="7"/>
  <c r="I1205" i="7"/>
  <c r="J1204" i="7" s="1"/>
  <c r="H1206" i="7"/>
  <c r="I1206" i="7"/>
  <c r="J1205" i="7" s="1"/>
  <c r="H1207" i="7"/>
  <c r="I1207" i="7"/>
  <c r="H1208" i="7"/>
  <c r="I1208" i="7"/>
  <c r="J1207" i="7" s="1"/>
  <c r="H1209" i="7"/>
  <c r="I1209" i="7"/>
  <c r="H1210" i="7"/>
  <c r="I1210" i="7"/>
  <c r="J1209" i="7" s="1"/>
  <c r="H1211" i="7"/>
  <c r="I1211" i="7"/>
  <c r="H1212" i="7"/>
  <c r="I1212" i="7"/>
  <c r="J1211" i="7" s="1"/>
  <c r="H1213" i="7"/>
  <c r="I1213" i="7"/>
  <c r="H1214" i="7"/>
  <c r="I1214" i="7"/>
  <c r="H1215" i="7"/>
  <c r="I1215" i="7"/>
  <c r="J1214" i="7" s="1"/>
  <c r="H1216" i="7"/>
  <c r="I1216" i="7"/>
  <c r="H1217" i="7"/>
  <c r="I1217" i="7"/>
  <c r="J1216" i="7" s="1"/>
  <c r="H1218" i="7"/>
  <c r="I1218" i="7"/>
  <c r="J1217" i="7" s="1"/>
  <c r="H1219" i="7"/>
  <c r="I1219" i="7"/>
  <c r="J1218" i="7" s="1"/>
  <c r="H1220" i="7"/>
  <c r="I1220" i="7"/>
  <c r="H1221" i="7"/>
  <c r="I1221" i="7"/>
  <c r="J1220" i="7" s="1"/>
  <c r="H1222" i="7"/>
  <c r="I1222" i="7"/>
  <c r="J1221" i="7" s="1"/>
  <c r="H1223" i="7"/>
  <c r="I1223" i="7"/>
  <c r="H1224" i="7"/>
  <c r="I1224" i="7"/>
  <c r="J1223" i="7" s="1"/>
  <c r="H1225" i="7"/>
  <c r="I1225" i="7"/>
  <c r="H1226" i="7"/>
  <c r="I1226" i="7"/>
  <c r="J1225" i="7" s="1"/>
  <c r="H1227" i="7"/>
  <c r="I1227" i="7"/>
  <c r="H1228" i="7"/>
  <c r="I1228" i="7"/>
  <c r="J1227" i="7" s="1"/>
  <c r="H1229" i="7"/>
  <c r="I1229" i="7"/>
  <c r="H1230" i="7"/>
  <c r="I1230" i="7"/>
  <c r="J1230" i="7" s="1"/>
  <c r="J1229" i="7" l="1"/>
  <c r="J1213" i="7"/>
  <c r="J1197" i="7"/>
  <c r="J1116" i="7"/>
  <c r="J1166" i="7"/>
  <c r="I1160" i="7"/>
  <c r="I1158" i="7"/>
  <c r="J1157" i="7" s="1"/>
  <c r="I1153" i="7"/>
  <c r="I1151" i="7"/>
  <c r="I1144" i="7"/>
  <c r="I1142" i="7"/>
  <c r="J1141" i="7" s="1"/>
  <c r="I1137" i="7"/>
  <c r="I1135" i="7"/>
  <c r="I1128" i="7"/>
  <c r="I1126" i="7"/>
  <c r="J1125" i="7" s="1"/>
  <c r="I1121" i="7"/>
  <c r="I1119" i="7"/>
  <c r="I1112" i="7"/>
  <c r="J1111" i="7" s="1"/>
  <c r="I1110" i="7"/>
  <c r="J1228" i="7"/>
  <c r="J1212" i="7"/>
  <c r="J1203" i="7"/>
  <c r="J1196" i="7"/>
  <c r="J1187" i="7"/>
  <c r="J1180" i="7"/>
  <c r="J1178" i="7"/>
  <c r="J1171" i="7"/>
  <c r="J1164" i="7"/>
  <c r="J1162" i="7"/>
  <c r="J1155" i="7"/>
  <c r="J1148" i="7"/>
  <c r="J1146" i="7"/>
  <c r="J1139" i="7"/>
  <c r="J1132" i="7"/>
  <c r="J1130" i="7"/>
  <c r="J1123" i="7"/>
  <c r="J1114" i="7"/>
  <c r="I1106" i="7"/>
  <c r="J1226" i="7"/>
  <c r="J1219" i="7"/>
  <c r="J1210" i="7"/>
  <c r="J1194" i="7"/>
  <c r="J1224" i="7"/>
  <c r="J1222" i="7"/>
  <c r="J1215" i="7"/>
  <c r="J1208" i="7"/>
  <c r="J1206" i="7"/>
  <c r="J1199" i="7"/>
  <c r="J1192" i="7"/>
  <c r="J1190" i="7"/>
  <c r="J1160" i="7"/>
  <c r="I1159" i="7"/>
  <c r="J1158" i="7" s="1"/>
  <c r="I1152" i="7"/>
  <c r="J1151" i="7" s="1"/>
  <c r="I1150" i="7"/>
  <c r="J1149" i="7" s="1"/>
  <c r="I1145" i="7"/>
  <c r="J1144" i="7" s="1"/>
  <c r="I1143" i="7"/>
  <c r="J1142" i="7" s="1"/>
  <c r="I1136" i="7"/>
  <c r="J1135" i="7" s="1"/>
  <c r="I1134" i="7"/>
  <c r="J1133" i="7" s="1"/>
  <c r="I1129" i="7"/>
  <c r="J1128" i="7" s="1"/>
  <c r="I1127" i="7"/>
  <c r="J1126" i="7" s="1"/>
  <c r="I1120" i="7"/>
  <c r="J1119" i="7" s="1"/>
  <c r="I1118" i="7"/>
  <c r="J1117" i="7" s="1"/>
  <c r="I1113" i="7"/>
  <c r="J1112" i="7" s="1"/>
  <c r="J1106" i="7"/>
  <c r="J1115" i="7"/>
  <c r="I230" i="7"/>
  <c r="I400" i="7"/>
  <c r="I514" i="7"/>
  <c r="I571" i="7"/>
  <c r="I647" i="7"/>
  <c r="I703" i="7"/>
  <c r="I760" i="7"/>
  <c r="I818" i="7"/>
  <c r="I868" i="7"/>
  <c r="I911" i="7"/>
  <c r="I954" i="7"/>
  <c r="I996" i="7"/>
  <c r="I1039" i="7"/>
  <c r="I1082" i="7"/>
  <c r="AK2" i="7"/>
  <c r="AJ2" i="7"/>
  <c r="AI2" i="7"/>
  <c r="AK3" i="7"/>
  <c r="AJ3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T8" i="7" l="1"/>
  <c r="T24" i="7"/>
  <c r="T64" i="7"/>
  <c r="T96" i="7"/>
  <c r="T128" i="7"/>
  <c r="T160" i="7"/>
  <c r="T192" i="7"/>
  <c r="T224" i="7"/>
  <c r="T256" i="7"/>
  <c r="T288" i="7"/>
  <c r="T320" i="7"/>
  <c r="T345" i="7"/>
  <c r="T361" i="7"/>
  <c r="T377" i="7"/>
  <c r="T393" i="7"/>
  <c r="T409" i="7"/>
  <c r="T425" i="7"/>
  <c r="T441" i="7"/>
  <c r="T457" i="7"/>
  <c r="T473" i="7"/>
  <c r="T489" i="7"/>
  <c r="T505" i="7"/>
  <c r="AE14" i="7"/>
  <c r="AE18" i="7"/>
  <c r="AE34" i="7"/>
  <c r="AE50" i="7"/>
  <c r="AE66" i="7"/>
  <c r="AE82" i="7"/>
  <c r="AE98" i="7"/>
  <c r="AE114" i="7"/>
  <c r="AE130" i="7"/>
  <c r="AE146" i="7"/>
  <c r="AE162" i="7"/>
  <c r="AE178" i="7"/>
  <c r="AE194" i="7"/>
  <c r="AE210" i="7"/>
  <c r="AE226" i="7"/>
  <c r="AE242" i="7"/>
  <c r="AE258" i="7"/>
  <c r="AE274" i="7"/>
  <c r="AE290" i="7"/>
  <c r="AE306" i="7"/>
  <c r="AE322" i="7"/>
  <c r="AE338" i="7"/>
  <c r="AE345" i="7"/>
  <c r="J1109" i="7"/>
  <c r="J1110" i="7"/>
  <c r="J1136" i="7"/>
  <c r="J1137" i="7"/>
  <c r="J1113" i="7"/>
  <c r="J1120" i="7"/>
  <c r="J1121" i="7"/>
  <c r="J1127" i="7"/>
  <c r="J1143" i="7"/>
  <c r="J1159" i="7"/>
  <c r="J1129" i="7"/>
  <c r="J1152" i="7"/>
  <c r="J1153" i="7"/>
  <c r="J1118" i="7"/>
  <c r="J1134" i="7"/>
  <c r="J1150" i="7"/>
  <c r="J1145" i="7"/>
  <c r="T504" i="7"/>
  <c r="T488" i="7"/>
  <c r="T472" i="7"/>
  <c r="T456" i="7"/>
  <c r="T440" i="7"/>
  <c r="T424" i="7"/>
  <c r="T408" i="7"/>
  <c r="T392" i="7"/>
  <c r="T376" i="7"/>
  <c r="T360" i="7"/>
  <c r="T344" i="7"/>
  <c r="T317" i="7"/>
  <c r="T285" i="7"/>
  <c r="T253" i="7"/>
  <c r="T221" i="7"/>
  <c r="T189" i="7"/>
  <c r="T157" i="7"/>
  <c r="T125" i="7"/>
  <c r="T93" i="7"/>
  <c r="T61" i="7"/>
  <c r="T16" i="7"/>
  <c r="T497" i="7"/>
  <c r="T481" i="7"/>
  <c r="T465" i="7"/>
  <c r="T449" i="7"/>
  <c r="T433" i="7"/>
  <c r="T417" i="7"/>
  <c r="T401" i="7"/>
  <c r="T385" i="7"/>
  <c r="T369" i="7"/>
  <c r="T353" i="7"/>
  <c r="T336" i="7"/>
  <c r="T304" i="7"/>
  <c r="T272" i="7"/>
  <c r="T240" i="7"/>
  <c r="T208" i="7"/>
  <c r="T176" i="7"/>
  <c r="T144" i="7"/>
  <c r="T112" i="7"/>
  <c r="T80" i="7"/>
  <c r="T48" i="7"/>
  <c r="T496" i="7"/>
  <c r="T480" i="7"/>
  <c r="T464" i="7"/>
  <c r="T448" i="7"/>
  <c r="T432" i="7"/>
  <c r="T416" i="7"/>
  <c r="T400" i="7"/>
  <c r="T384" i="7"/>
  <c r="T368" i="7"/>
  <c r="T352" i="7"/>
  <c r="T333" i="7"/>
  <c r="T301" i="7"/>
  <c r="T269" i="7"/>
  <c r="T237" i="7"/>
  <c r="T205" i="7"/>
  <c r="T173" i="7"/>
  <c r="T141" i="7"/>
  <c r="T109" i="7"/>
  <c r="T77" i="7"/>
  <c r="T45" i="7"/>
  <c r="I33" i="7"/>
  <c r="I441" i="7"/>
  <c r="I1060" i="7"/>
  <c r="I975" i="7"/>
  <c r="I890" i="7"/>
  <c r="I788" i="7"/>
  <c r="I675" i="7"/>
  <c r="I542" i="7"/>
  <c r="I343" i="7"/>
  <c r="I1103" i="7"/>
  <c r="I1018" i="7"/>
  <c r="I932" i="7"/>
  <c r="I846" i="7"/>
  <c r="I732" i="7"/>
  <c r="I615" i="7"/>
  <c r="I456" i="7"/>
  <c r="I118" i="7"/>
  <c r="AE344" i="7"/>
  <c r="AE334" i="7"/>
  <c r="AE318" i="7"/>
  <c r="AE302" i="7"/>
  <c r="AE286" i="7"/>
  <c r="AE270" i="7"/>
  <c r="AE254" i="7"/>
  <c r="AE238" i="7"/>
  <c r="AE222" i="7"/>
  <c r="AE206" i="7"/>
  <c r="AE190" i="7"/>
  <c r="AE174" i="7"/>
  <c r="AE158" i="7"/>
  <c r="AE142" i="7"/>
  <c r="AE126" i="7"/>
  <c r="AE110" i="7"/>
  <c r="AE94" i="7"/>
  <c r="AE78" i="7"/>
  <c r="AE62" i="7"/>
  <c r="AE46" i="7"/>
  <c r="AE30" i="7"/>
  <c r="AE3" i="7"/>
  <c r="AE7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E75" i="7"/>
  <c r="AE79" i="7"/>
  <c r="AE83" i="7"/>
  <c r="AE87" i="7"/>
  <c r="AE91" i="7"/>
  <c r="AE95" i="7"/>
  <c r="AE99" i="7"/>
  <c r="AE103" i="7"/>
  <c r="AE107" i="7"/>
  <c r="AE111" i="7"/>
  <c r="AE115" i="7"/>
  <c r="AE119" i="7"/>
  <c r="AE123" i="7"/>
  <c r="AE127" i="7"/>
  <c r="AE131" i="7"/>
  <c r="AE135" i="7"/>
  <c r="AE139" i="7"/>
  <c r="AE143" i="7"/>
  <c r="AE147" i="7"/>
  <c r="AE151" i="7"/>
  <c r="AE155" i="7"/>
  <c r="AE159" i="7"/>
  <c r="AE163" i="7"/>
  <c r="AE167" i="7"/>
  <c r="AE171" i="7"/>
  <c r="AE175" i="7"/>
  <c r="AE179" i="7"/>
  <c r="AE183" i="7"/>
  <c r="AE187" i="7"/>
  <c r="AE191" i="7"/>
  <c r="AE195" i="7"/>
  <c r="AE199" i="7"/>
  <c r="AE203" i="7"/>
  <c r="AE207" i="7"/>
  <c r="AE211" i="7"/>
  <c r="AE215" i="7"/>
  <c r="AE219" i="7"/>
  <c r="AE223" i="7"/>
  <c r="AE227" i="7"/>
  <c r="AE231" i="7"/>
  <c r="AE235" i="7"/>
  <c r="AE239" i="7"/>
  <c r="AE243" i="7"/>
  <c r="AE247" i="7"/>
  <c r="AE251" i="7"/>
  <c r="AE255" i="7"/>
  <c r="AE259" i="7"/>
  <c r="AE263" i="7"/>
  <c r="AE267" i="7"/>
  <c r="AE271" i="7"/>
  <c r="AE275" i="7"/>
  <c r="AE279" i="7"/>
  <c r="AE283" i="7"/>
  <c r="AE287" i="7"/>
  <c r="AE291" i="7"/>
  <c r="AE295" i="7"/>
  <c r="AE299" i="7"/>
  <c r="AE303" i="7"/>
  <c r="AE307" i="7"/>
  <c r="AE311" i="7"/>
  <c r="AE315" i="7"/>
  <c r="AE319" i="7"/>
  <c r="AE323" i="7"/>
  <c r="AE327" i="7"/>
  <c r="AE331" i="7"/>
  <c r="AE335" i="7"/>
  <c r="AE339" i="7"/>
  <c r="AE4" i="7"/>
  <c r="AE8" i="7"/>
  <c r="AE12" i="7"/>
  <c r="AE16" i="7"/>
  <c r="AE20" i="7"/>
  <c r="AE24" i="7"/>
  <c r="AE28" i="7"/>
  <c r="AE32" i="7"/>
  <c r="AE36" i="7"/>
  <c r="AE40" i="7"/>
  <c r="AE44" i="7"/>
  <c r="AE48" i="7"/>
  <c r="AE52" i="7"/>
  <c r="AE56" i="7"/>
  <c r="AE60" i="7"/>
  <c r="AE64" i="7"/>
  <c r="AE68" i="7"/>
  <c r="AE72" i="7"/>
  <c r="AE76" i="7"/>
  <c r="AE80" i="7"/>
  <c r="AE84" i="7"/>
  <c r="AE88" i="7"/>
  <c r="AE92" i="7"/>
  <c r="AE96" i="7"/>
  <c r="AE100" i="7"/>
  <c r="AE104" i="7"/>
  <c r="AE108" i="7"/>
  <c r="AE112" i="7"/>
  <c r="AE116" i="7"/>
  <c r="AE120" i="7"/>
  <c r="AE124" i="7"/>
  <c r="AE128" i="7"/>
  <c r="AE132" i="7"/>
  <c r="AE136" i="7"/>
  <c r="AE140" i="7"/>
  <c r="AE144" i="7"/>
  <c r="AE148" i="7"/>
  <c r="AE152" i="7"/>
  <c r="AE156" i="7"/>
  <c r="AE160" i="7"/>
  <c r="AE164" i="7"/>
  <c r="AE168" i="7"/>
  <c r="AE172" i="7"/>
  <c r="AE176" i="7"/>
  <c r="AE180" i="7"/>
  <c r="AE184" i="7"/>
  <c r="AE188" i="7"/>
  <c r="AE192" i="7"/>
  <c r="AE196" i="7"/>
  <c r="AE200" i="7"/>
  <c r="AE204" i="7"/>
  <c r="AE208" i="7"/>
  <c r="AE212" i="7"/>
  <c r="AE216" i="7"/>
  <c r="AE220" i="7"/>
  <c r="AE224" i="7"/>
  <c r="AE228" i="7"/>
  <c r="AE232" i="7"/>
  <c r="AE236" i="7"/>
  <c r="AE240" i="7"/>
  <c r="AE244" i="7"/>
  <c r="AE248" i="7"/>
  <c r="AE252" i="7"/>
  <c r="AE256" i="7"/>
  <c r="AE260" i="7"/>
  <c r="AE264" i="7"/>
  <c r="AE268" i="7"/>
  <c r="AE272" i="7"/>
  <c r="AE276" i="7"/>
  <c r="AE280" i="7"/>
  <c r="AE284" i="7"/>
  <c r="AE288" i="7"/>
  <c r="AE292" i="7"/>
  <c r="AE296" i="7"/>
  <c r="AE300" i="7"/>
  <c r="AE304" i="7"/>
  <c r="AE308" i="7"/>
  <c r="AE312" i="7"/>
  <c r="AE316" i="7"/>
  <c r="AE320" i="7"/>
  <c r="AE324" i="7"/>
  <c r="AE328" i="7"/>
  <c r="AE332" i="7"/>
  <c r="AE336" i="7"/>
  <c r="AE340" i="7"/>
  <c r="AE5" i="7"/>
  <c r="AE9" i="7"/>
  <c r="AE13" i="7"/>
  <c r="AE17" i="7"/>
  <c r="AE21" i="7"/>
  <c r="AE25" i="7"/>
  <c r="AE29" i="7"/>
  <c r="AE33" i="7"/>
  <c r="AE37" i="7"/>
  <c r="AE41" i="7"/>
  <c r="AE45" i="7"/>
  <c r="AE49" i="7"/>
  <c r="AE53" i="7"/>
  <c r="AE57" i="7"/>
  <c r="AE61" i="7"/>
  <c r="AE65" i="7"/>
  <c r="AE69" i="7"/>
  <c r="AE73" i="7"/>
  <c r="AE77" i="7"/>
  <c r="AE81" i="7"/>
  <c r="AE85" i="7"/>
  <c r="AE89" i="7"/>
  <c r="AE93" i="7"/>
  <c r="AE97" i="7"/>
  <c r="AE101" i="7"/>
  <c r="AE105" i="7"/>
  <c r="AE109" i="7"/>
  <c r="AE113" i="7"/>
  <c r="AE117" i="7"/>
  <c r="AE121" i="7"/>
  <c r="AE125" i="7"/>
  <c r="AE129" i="7"/>
  <c r="AE133" i="7"/>
  <c r="AE137" i="7"/>
  <c r="AE141" i="7"/>
  <c r="AE145" i="7"/>
  <c r="AE149" i="7"/>
  <c r="AE153" i="7"/>
  <c r="AE157" i="7"/>
  <c r="AE161" i="7"/>
  <c r="AE165" i="7"/>
  <c r="AE169" i="7"/>
  <c r="AE173" i="7"/>
  <c r="AE177" i="7"/>
  <c r="AE181" i="7"/>
  <c r="AE185" i="7"/>
  <c r="AE189" i="7"/>
  <c r="AE193" i="7"/>
  <c r="AE197" i="7"/>
  <c r="AE201" i="7"/>
  <c r="AE205" i="7"/>
  <c r="AE209" i="7"/>
  <c r="AE213" i="7"/>
  <c r="AE217" i="7"/>
  <c r="AE221" i="7"/>
  <c r="AE225" i="7"/>
  <c r="AE229" i="7"/>
  <c r="AE233" i="7"/>
  <c r="AE237" i="7"/>
  <c r="AE241" i="7"/>
  <c r="AE245" i="7"/>
  <c r="AE249" i="7"/>
  <c r="AE253" i="7"/>
  <c r="AE257" i="7"/>
  <c r="AE261" i="7"/>
  <c r="AE265" i="7"/>
  <c r="AE269" i="7"/>
  <c r="AE273" i="7"/>
  <c r="AE277" i="7"/>
  <c r="AE281" i="7"/>
  <c r="AE285" i="7"/>
  <c r="AE289" i="7"/>
  <c r="AE293" i="7"/>
  <c r="AE297" i="7"/>
  <c r="AE301" i="7"/>
  <c r="AE305" i="7"/>
  <c r="AE309" i="7"/>
  <c r="AE313" i="7"/>
  <c r="AE317" i="7"/>
  <c r="AE321" i="7"/>
  <c r="AE325" i="7"/>
  <c r="AE329" i="7"/>
  <c r="AE333" i="7"/>
  <c r="AE337" i="7"/>
  <c r="AE341" i="7"/>
  <c r="AK4" i="7"/>
  <c r="AE2" i="7"/>
  <c r="AE343" i="7"/>
  <c r="AE330" i="7"/>
  <c r="AE314" i="7"/>
  <c r="AE298" i="7"/>
  <c r="AE282" i="7"/>
  <c r="AE266" i="7"/>
  <c r="AE250" i="7"/>
  <c r="AE234" i="7"/>
  <c r="AE218" i="7"/>
  <c r="AE202" i="7"/>
  <c r="AE186" i="7"/>
  <c r="AE170" i="7"/>
  <c r="AE154" i="7"/>
  <c r="AE138" i="7"/>
  <c r="AE122" i="7"/>
  <c r="AE106" i="7"/>
  <c r="AE90" i="7"/>
  <c r="AE74" i="7"/>
  <c r="AE58" i="7"/>
  <c r="AE42" i="7"/>
  <c r="AE26" i="7"/>
  <c r="AE10" i="7"/>
  <c r="AE346" i="7"/>
  <c r="AF346" i="7" s="1"/>
  <c r="AE342" i="7"/>
  <c r="AE326" i="7"/>
  <c r="AE310" i="7"/>
  <c r="AE294" i="7"/>
  <c r="AE278" i="7"/>
  <c r="AE262" i="7"/>
  <c r="AE246" i="7"/>
  <c r="AE230" i="7"/>
  <c r="AE214" i="7"/>
  <c r="AE198" i="7"/>
  <c r="AE182" i="7"/>
  <c r="AE166" i="7"/>
  <c r="AE150" i="7"/>
  <c r="AE134" i="7"/>
  <c r="AE118" i="7"/>
  <c r="AE102" i="7"/>
  <c r="AE86" i="7"/>
  <c r="AE70" i="7"/>
  <c r="AE54" i="7"/>
  <c r="AE38" i="7"/>
  <c r="AE22" i="7"/>
  <c r="AE6" i="7"/>
  <c r="AJ4" i="7"/>
  <c r="T2" i="7"/>
  <c r="T501" i="7"/>
  <c r="T493" i="7"/>
  <c r="T485" i="7"/>
  <c r="T477" i="7"/>
  <c r="T469" i="7"/>
  <c r="T461" i="7"/>
  <c r="T453" i="7"/>
  <c r="T445" i="7"/>
  <c r="T437" i="7"/>
  <c r="T429" i="7"/>
  <c r="T421" i="7"/>
  <c r="T413" i="7"/>
  <c r="T405" i="7"/>
  <c r="T397" i="7"/>
  <c r="T389" i="7"/>
  <c r="T381" i="7"/>
  <c r="T373" i="7"/>
  <c r="T365" i="7"/>
  <c r="T357" i="7"/>
  <c r="T349" i="7"/>
  <c r="T341" i="7"/>
  <c r="T328" i="7"/>
  <c r="T312" i="7"/>
  <c r="T296" i="7"/>
  <c r="T280" i="7"/>
  <c r="T264" i="7"/>
  <c r="T248" i="7"/>
  <c r="T232" i="7"/>
  <c r="T216" i="7"/>
  <c r="T200" i="7"/>
  <c r="T184" i="7"/>
  <c r="T168" i="7"/>
  <c r="T152" i="7"/>
  <c r="T136" i="7"/>
  <c r="T120" i="7"/>
  <c r="T104" i="7"/>
  <c r="T88" i="7"/>
  <c r="T72" i="7"/>
  <c r="T56" i="7"/>
  <c r="T40" i="7"/>
  <c r="T6" i="7"/>
  <c r="T10" i="7"/>
  <c r="T14" i="7"/>
  <c r="T18" i="7"/>
  <c r="T22" i="7"/>
  <c r="T26" i="7"/>
  <c r="T30" i="7"/>
  <c r="T34" i="7"/>
  <c r="T38" i="7"/>
  <c r="T42" i="7"/>
  <c r="T46" i="7"/>
  <c r="T50" i="7"/>
  <c r="T54" i="7"/>
  <c r="T58" i="7"/>
  <c r="T62" i="7"/>
  <c r="T66" i="7"/>
  <c r="T70" i="7"/>
  <c r="T74" i="7"/>
  <c r="T78" i="7"/>
  <c r="T82" i="7"/>
  <c r="T86" i="7"/>
  <c r="T90" i="7"/>
  <c r="T94" i="7"/>
  <c r="T98" i="7"/>
  <c r="T102" i="7"/>
  <c r="T106" i="7"/>
  <c r="T110" i="7"/>
  <c r="T114" i="7"/>
  <c r="T118" i="7"/>
  <c r="T122" i="7"/>
  <c r="T126" i="7"/>
  <c r="T130" i="7"/>
  <c r="T134" i="7"/>
  <c r="T138" i="7"/>
  <c r="T142" i="7"/>
  <c r="T146" i="7"/>
  <c r="T150" i="7"/>
  <c r="T154" i="7"/>
  <c r="T158" i="7"/>
  <c r="T162" i="7"/>
  <c r="T166" i="7"/>
  <c r="T170" i="7"/>
  <c r="T174" i="7"/>
  <c r="T178" i="7"/>
  <c r="T182" i="7"/>
  <c r="T186" i="7"/>
  <c r="T190" i="7"/>
  <c r="T194" i="7"/>
  <c r="T198" i="7"/>
  <c r="T202" i="7"/>
  <c r="T206" i="7"/>
  <c r="T210" i="7"/>
  <c r="T214" i="7"/>
  <c r="T218" i="7"/>
  <c r="T222" i="7"/>
  <c r="T226" i="7"/>
  <c r="T230" i="7"/>
  <c r="T234" i="7"/>
  <c r="T238" i="7"/>
  <c r="T242" i="7"/>
  <c r="T246" i="7"/>
  <c r="T250" i="7"/>
  <c r="T254" i="7"/>
  <c r="T258" i="7"/>
  <c r="T262" i="7"/>
  <c r="T266" i="7"/>
  <c r="T270" i="7"/>
  <c r="T274" i="7"/>
  <c r="T278" i="7"/>
  <c r="T282" i="7"/>
  <c r="T286" i="7"/>
  <c r="T290" i="7"/>
  <c r="T294" i="7"/>
  <c r="T298" i="7"/>
  <c r="T302" i="7"/>
  <c r="T306" i="7"/>
  <c r="T310" i="7"/>
  <c r="T314" i="7"/>
  <c r="T318" i="7"/>
  <c r="T322" i="7"/>
  <c r="T326" i="7"/>
  <c r="T330" i="7"/>
  <c r="T334" i="7"/>
  <c r="T3" i="7"/>
  <c r="T7" i="7"/>
  <c r="T11" i="7"/>
  <c r="T15" i="7"/>
  <c r="T19" i="7"/>
  <c r="T23" i="7"/>
  <c r="T27" i="7"/>
  <c r="T31" i="7"/>
  <c r="T35" i="7"/>
  <c r="T39" i="7"/>
  <c r="T43" i="7"/>
  <c r="T47" i="7"/>
  <c r="T51" i="7"/>
  <c r="T55" i="7"/>
  <c r="T59" i="7"/>
  <c r="T63" i="7"/>
  <c r="T67" i="7"/>
  <c r="T71" i="7"/>
  <c r="T75" i="7"/>
  <c r="T79" i="7"/>
  <c r="T83" i="7"/>
  <c r="T87" i="7"/>
  <c r="T91" i="7"/>
  <c r="T95" i="7"/>
  <c r="T99" i="7"/>
  <c r="T103" i="7"/>
  <c r="T107" i="7"/>
  <c r="T111" i="7"/>
  <c r="T115" i="7"/>
  <c r="T119" i="7"/>
  <c r="T123" i="7"/>
  <c r="T127" i="7"/>
  <c r="T131" i="7"/>
  <c r="T135" i="7"/>
  <c r="T139" i="7"/>
  <c r="T143" i="7"/>
  <c r="T147" i="7"/>
  <c r="T151" i="7"/>
  <c r="T155" i="7"/>
  <c r="T159" i="7"/>
  <c r="T163" i="7"/>
  <c r="T167" i="7"/>
  <c r="T171" i="7"/>
  <c r="T175" i="7"/>
  <c r="T179" i="7"/>
  <c r="T183" i="7"/>
  <c r="T187" i="7"/>
  <c r="T191" i="7"/>
  <c r="T195" i="7"/>
  <c r="T199" i="7"/>
  <c r="T203" i="7"/>
  <c r="T207" i="7"/>
  <c r="T211" i="7"/>
  <c r="T215" i="7"/>
  <c r="T219" i="7"/>
  <c r="T223" i="7"/>
  <c r="T227" i="7"/>
  <c r="T231" i="7"/>
  <c r="T235" i="7"/>
  <c r="T239" i="7"/>
  <c r="T243" i="7"/>
  <c r="T247" i="7"/>
  <c r="T251" i="7"/>
  <c r="T255" i="7"/>
  <c r="T259" i="7"/>
  <c r="T263" i="7"/>
  <c r="T267" i="7"/>
  <c r="T271" i="7"/>
  <c r="T275" i="7"/>
  <c r="T279" i="7"/>
  <c r="T283" i="7"/>
  <c r="T287" i="7"/>
  <c r="T291" i="7"/>
  <c r="T295" i="7"/>
  <c r="T299" i="7"/>
  <c r="T303" i="7"/>
  <c r="T307" i="7"/>
  <c r="T311" i="7"/>
  <c r="T315" i="7"/>
  <c r="T319" i="7"/>
  <c r="T323" i="7"/>
  <c r="T327" i="7"/>
  <c r="T331" i="7"/>
  <c r="T335" i="7"/>
  <c r="T339" i="7"/>
  <c r="T9" i="7"/>
  <c r="T17" i="7"/>
  <c r="T25" i="7"/>
  <c r="T33" i="7"/>
  <c r="T41" i="7"/>
  <c r="T49" i="7"/>
  <c r="T57" i="7"/>
  <c r="T65" i="7"/>
  <c r="T73" i="7"/>
  <c r="T81" i="7"/>
  <c r="T89" i="7"/>
  <c r="T97" i="7"/>
  <c r="T105" i="7"/>
  <c r="T113" i="7"/>
  <c r="T121" i="7"/>
  <c r="T129" i="7"/>
  <c r="T137" i="7"/>
  <c r="T145" i="7"/>
  <c r="T153" i="7"/>
  <c r="T161" i="7"/>
  <c r="T169" i="7"/>
  <c r="T177" i="7"/>
  <c r="T185" i="7"/>
  <c r="T193" i="7"/>
  <c r="T201" i="7"/>
  <c r="T209" i="7"/>
  <c r="T217" i="7"/>
  <c r="T225" i="7"/>
  <c r="T233" i="7"/>
  <c r="T241" i="7"/>
  <c r="T249" i="7"/>
  <c r="T257" i="7"/>
  <c r="T265" i="7"/>
  <c r="T273" i="7"/>
  <c r="T281" i="7"/>
  <c r="T289" i="7"/>
  <c r="T297" i="7"/>
  <c r="T305" i="7"/>
  <c r="T313" i="7"/>
  <c r="T321" i="7"/>
  <c r="T329" i="7"/>
  <c r="T337" i="7"/>
  <c r="T342" i="7"/>
  <c r="T346" i="7"/>
  <c r="T350" i="7"/>
  <c r="T354" i="7"/>
  <c r="T358" i="7"/>
  <c r="T362" i="7"/>
  <c r="T366" i="7"/>
  <c r="T370" i="7"/>
  <c r="T374" i="7"/>
  <c r="T378" i="7"/>
  <c r="T382" i="7"/>
  <c r="T386" i="7"/>
  <c r="T390" i="7"/>
  <c r="T394" i="7"/>
  <c r="T398" i="7"/>
  <c r="T402" i="7"/>
  <c r="T406" i="7"/>
  <c r="T410" i="7"/>
  <c r="T414" i="7"/>
  <c r="T418" i="7"/>
  <c r="T422" i="7"/>
  <c r="T426" i="7"/>
  <c r="T430" i="7"/>
  <c r="T434" i="7"/>
  <c r="T438" i="7"/>
  <c r="T442" i="7"/>
  <c r="T446" i="7"/>
  <c r="T450" i="7"/>
  <c r="T454" i="7"/>
  <c r="T458" i="7"/>
  <c r="T462" i="7"/>
  <c r="T466" i="7"/>
  <c r="T470" i="7"/>
  <c r="T474" i="7"/>
  <c r="T478" i="7"/>
  <c r="T482" i="7"/>
  <c r="T486" i="7"/>
  <c r="T490" i="7"/>
  <c r="T494" i="7"/>
  <c r="T498" i="7"/>
  <c r="T502" i="7"/>
  <c r="T506" i="7"/>
  <c r="T21" i="7"/>
  <c r="T4" i="7"/>
  <c r="T12" i="7"/>
  <c r="T20" i="7"/>
  <c r="T28" i="7"/>
  <c r="T36" i="7"/>
  <c r="T44" i="7"/>
  <c r="T52" i="7"/>
  <c r="T60" i="7"/>
  <c r="T68" i="7"/>
  <c r="T76" i="7"/>
  <c r="T84" i="7"/>
  <c r="T92" i="7"/>
  <c r="T100" i="7"/>
  <c r="T108" i="7"/>
  <c r="T116" i="7"/>
  <c r="T124" i="7"/>
  <c r="T132" i="7"/>
  <c r="T140" i="7"/>
  <c r="T148" i="7"/>
  <c r="T156" i="7"/>
  <c r="T164" i="7"/>
  <c r="T172" i="7"/>
  <c r="T180" i="7"/>
  <c r="T188" i="7"/>
  <c r="T196" i="7"/>
  <c r="T204" i="7"/>
  <c r="T212" i="7"/>
  <c r="T220" i="7"/>
  <c r="T228" i="7"/>
  <c r="T236" i="7"/>
  <c r="T244" i="7"/>
  <c r="T252" i="7"/>
  <c r="T260" i="7"/>
  <c r="T268" i="7"/>
  <c r="T276" i="7"/>
  <c r="T284" i="7"/>
  <c r="T292" i="7"/>
  <c r="T300" i="7"/>
  <c r="T308" i="7"/>
  <c r="T316" i="7"/>
  <c r="T324" i="7"/>
  <c r="T332" i="7"/>
  <c r="T338" i="7"/>
  <c r="T343" i="7"/>
  <c r="T347" i="7"/>
  <c r="T351" i="7"/>
  <c r="T355" i="7"/>
  <c r="T359" i="7"/>
  <c r="T363" i="7"/>
  <c r="T367" i="7"/>
  <c r="T371" i="7"/>
  <c r="T375" i="7"/>
  <c r="T379" i="7"/>
  <c r="T383" i="7"/>
  <c r="T387" i="7"/>
  <c r="T391" i="7"/>
  <c r="T395" i="7"/>
  <c r="T399" i="7"/>
  <c r="T403" i="7"/>
  <c r="T407" i="7"/>
  <c r="T411" i="7"/>
  <c r="T415" i="7"/>
  <c r="T419" i="7"/>
  <c r="T423" i="7"/>
  <c r="T427" i="7"/>
  <c r="T431" i="7"/>
  <c r="T435" i="7"/>
  <c r="T439" i="7"/>
  <c r="T443" i="7"/>
  <c r="T447" i="7"/>
  <c r="T451" i="7"/>
  <c r="T455" i="7"/>
  <c r="T459" i="7"/>
  <c r="T463" i="7"/>
  <c r="T467" i="7"/>
  <c r="T471" i="7"/>
  <c r="T475" i="7"/>
  <c r="T479" i="7"/>
  <c r="T483" i="7"/>
  <c r="T487" i="7"/>
  <c r="T491" i="7"/>
  <c r="T495" i="7"/>
  <c r="T499" i="7"/>
  <c r="T503" i="7"/>
  <c r="T507" i="7"/>
  <c r="T13" i="7"/>
  <c r="T37" i="7"/>
  <c r="T5" i="7"/>
  <c r="T29" i="7"/>
  <c r="T508" i="7"/>
  <c r="T500" i="7"/>
  <c r="T492" i="7"/>
  <c r="T484" i="7"/>
  <c r="T476" i="7"/>
  <c r="T468" i="7"/>
  <c r="T460" i="7"/>
  <c r="T452" i="7"/>
  <c r="T444" i="7"/>
  <c r="T436" i="7"/>
  <c r="T428" i="7"/>
  <c r="T420" i="7"/>
  <c r="T412" i="7"/>
  <c r="T404" i="7"/>
  <c r="T396" i="7"/>
  <c r="T388" i="7"/>
  <c r="T380" i="7"/>
  <c r="T372" i="7"/>
  <c r="T364" i="7"/>
  <c r="T356" i="7"/>
  <c r="T348" i="7"/>
  <c r="T340" i="7"/>
  <c r="T325" i="7"/>
  <c r="T309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2" i="7"/>
  <c r="AI4" i="7"/>
  <c r="AK6" i="7" s="1"/>
  <c r="I1098" i="7"/>
  <c r="I1076" i="7"/>
  <c r="I1055" i="7"/>
  <c r="I1034" i="7"/>
  <c r="I1012" i="7"/>
  <c r="I991" i="7"/>
  <c r="I970" i="7"/>
  <c r="I948" i="7"/>
  <c r="I927" i="7"/>
  <c r="I906" i="7"/>
  <c r="I884" i="7"/>
  <c r="I863" i="7"/>
  <c r="I839" i="7"/>
  <c r="I810" i="7"/>
  <c r="I782" i="7"/>
  <c r="I754" i="7"/>
  <c r="I724" i="7"/>
  <c r="I696" i="7"/>
  <c r="I668" i="7"/>
  <c r="I639" i="7"/>
  <c r="I606" i="7"/>
  <c r="I556" i="7"/>
  <c r="I499" i="7"/>
  <c r="I443" i="7"/>
  <c r="I386" i="7"/>
  <c r="I314" i="7"/>
  <c r="I202" i="7"/>
  <c r="I89" i="7"/>
  <c r="I486" i="7"/>
  <c r="I428" i="7"/>
  <c r="I371" i="7"/>
  <c r="I289" i="7"/>
  <c r="I174" i="7"/>
  <c r="I58" i="7"/>
  <c r="I1092" i="7"/>
  <c r="I1071" i="7"/>
  <c r="I1050" i="7"/>
  <c r="I1028" i="7"/>
  <c r="I1007" i="7"/>
  <c r="I986" i="7"/>
  <c r="I964" i="7"/>
  <c r="I943" i="7"/>
  <c r="I922" i="7"/>
  <c r="I900" i="7"/>
  <c r="I879" i="7"/>
  <c r="I858" i="7"/>
  <c r="I831" i="7"/>
  <c r="I803" i="7"/>
  <c r="I775" i="7"/>
  <c r="I746" i="7"/>
  <c r="I718" i="7"/>
  <c r="I690" i="7"/>
  <c r="I660" i="7"/>
  <c r="I632" i="7"/>
  <c r="I598" i="7"/>
  <c r="I1087" i="7"/>
  <c r="I1066" i="7"/>
  <c r="I1044" i="7"/>
  <c r="I1023" i="7"/>
  <c r="I1002" i="7"/>
  <c r="I980" i="7"/>
  <c r="I959" i="7"/>
  <c r="I938" i="7"/>
  <c r="I916" i="7"/>
  <c r="I895" i="7"/>
  <c r="I874" i="7"/>
  <c r="I852" i="7"/>
  <c r="I824" i="7"/>
  <c r="I796" i="7"/>
  <c r="I767" i="7"/>
  <c r="I739" i="7"/>
  <c r="I711" i="7"/>
  <c r="I682" i="7"/>
  <c r="I654" i="7"/>
  <c r="I626" i="7"/>
  <c r="I584" i="7"/>
  <c r="I528" i="7"/>
  <c r="I471" i="7"/>
  <c r="I414" i="7"/>
  <c r="I358" i="7"/>
  <c r="I258" i="7"/>
  <c r="I145" i="7"/>
  <c r="I3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107" i="7"/>
  <c r="I111" i="7"/>
  <c r="I115" i="7"/>
  <c r="I119" i="7"/>
  <c r="I123" i="7"/>
  <c r="I127" i="7"/>
  <c r="I131" i="7"/>
  <c r="I135" i="7"/>
  <c r="I139" i="7"/>
  <c r="I143" i="7"/>
  <c r="I147" i="7"/>
  <c r="I151" i="7"/>
  <c r="I155" i="7"/>
  <c r="I159" i="7"/>
  <c r="I163" i="7"/>
  <c r="I167" i="7"/>
  <c r="I171" i="7"/>
  <c r="I175" i="7"/>
  <c r="I179" i="7"/>
  <c r="I183" i="7"/>
  <c r="I187" i="7"/>
  <c r="I191" i="7"/>
  <c r="I195" i="7"/>
  <c r="I199" i="7"/>
  <c r="I203" i="7"/>
  <c r="I207" i="7"/>
  <c r="I211" i="7"/>
  <c r="I215" i="7"/>
  <c r="I219" i="7"/>
  <c r="I223" i="7"/>
  <c r="I227" i="7"/>
  <c r="I231" i="7"/>
  <c r="I235" i="7"/>
  <c r="I239" i="7"/>
  <c r="I243" i="7"/>
  <c r="I247" i="7"/>
  <c r="I251" i="7"/>
  <c r="I255" i="7"/>
  <c r="I259" i="7"/>
  <c r="I263" i="7"/>
  <c r="I267" i="7"/>
  <c r="I271" i="7"/>
  <c r="I275" i="7"/>
  <c r="I279" i="7"/>
  <c r="I283" i="7"/>
  <c r="I287" i="7"/>
  <c r="I291" i="7"/>
  <c r="I295" i="7"/>
  <c r="I299" i="7"/>
  <c r="I303" i="7"/>
  <c r="I307" i="7"/>
  <c r="I311" i="7"/>
  <c r="I315" i="7"/>
  <c r="I319" i="7"/>
  <c r="I323" i="7"/>
  <c r="I327" i="7"/>
  <c r="I331" i="7"/>
  <c r="I335" i="7"/>
  <c r="I339" i="7"/>
  <c r="I4" i="7"/>
  <c r="I8" i="7"/>
  <c r="I12" i="7"/>
  <c r="I16" i="7"/>
  <c r="I20" i="7"/>
  <c r="I24" i="7"/>
  <c r="I28" i="7"/>
  <c r="I32" i="7"/>
  <c r="I36" i="7"/>
  <c r="I40" i="7"/>
  <c r="I44" i="7"/>
  <c r="I48" i="7"/>
  <c r="I52" i="7"/>
  <c r="I56" i="7"/>
  <c r="I60" i="7"/>
  <c r="I64" i="7"/>
  <c r="I68" i="7"/>
  <c r="I72" i="7"/>
  <c r="I76" i="7"/>
  <c r="I80" i="7"/>
  <c r="I84" i="7"/>
  <c r="I88" i="7"/>
  <c r="I92" i="7"/>
  <c r="I96" i="7"/>
  <c r="I100" i="7"/>
  <c r="I104" i="7"/>
  <c r="I108" i="7"/>
  <c r="I112" i="7"/>
  <c r="I116" i="7"/>
  <c r="I120" i="7"/>
  <c r="I124" i="7"/>
  <c r="I128" i="7"/>
  <c r="I132" i="7"/>
  <c r="I136" i="7"/>
  <c r="I140" i="7"/>
  <c r="I144" i="7"/>
  <c r="I148" i="7"/>
  <c r="I152" i="7"/>
  <c r="I156" i="7"/>
  <c r="I160" i="7"/>
  <c r="I164" i="7"/>
  <c r="I168" i="7"/>
  <c r="I172" i="7"/>
  <c r="I176" i="7"/>
  <c r="I180" i="7"/>
  <c r="I184" i="7"/>
  <c r="I188" i="7"/>
  <c r="I192" i="7"/>
  <c r="I196" i="7"/>
  <c r="I200" i="7"/>
  <c r="I204" i="7"/>
  <c r="I208" i="7"/>
  <c r="I212" i="7"/>
  <c r="I216" i="7"/>
  <c r="I220" i="7"/>
  <c r="I224" i="7"/>
  <c r="I228" i="7"/>
  <c r="I232" i="7"/>
  <c r="I236" i="7"/>
  <c r="I240" i="7"/>
  <c r="I244" i="7"/>
  <c r="I248" i="7"/>
  <c r="I252" i="7"/>
  <c r="I256" i="7"/>
  <c r="I260" i="7"/>
  <c r="I264" i="7"/>
  <c r="I268" i="7"/>
  <c r="I272" i="7"/>
  <c r="I276" i="7"/>
  <c r="I280" i="7"/>
  <c r="I284" i="7"/>
  <c r="I288" i="7"/>
  <c r="I292" i="7"/>
  <c r="I296" i="7"/>
  <c r="I300" i="7"/>
  <c r="I304" i="7"/>
  <c r="I308" i="7"/>
  <c r="I312" i="7"/>
  <c r="I316" i="7"/>
  <c r="I320" i="7"/>
  <c r="I324" i="7"/>
  <c r="I328" i="7"/>
  <c r="I332" i="7"/>
  <c r="I336" i="7"/>
  <c r="I340" i="7"/>
  <c r="I5" i="7"/>
  <c r="I13" i="7"/>
  <c r="I21" i="7"/>
  <c r="I29" i="7"/>
  <c r="I37" i="7"/>
  <c r="I45" i="7"/>
  <c r="I53" i="7"/>
  <c r="I61" i="7"/>
  <c r="I69" i="7"/>
  <c r="I77" i="7"/>
  <c r="I85" i="7"/>
  <c r="I93" i="7"/>
  <c r="I101" i="7"/>
  <c r="I109" i="7"/>
  <c r="I117" i="7"/>
  <c r="I125" i="7"/>
  <c r="I133" i="7"/>
  <c r="I141" i="7"/>
  <c r="I149" i="7"/>
  <c r="I157" i="7"/>
  <c r="I165" i="7"/>
  <c r="I173" i="7"/>
  <c r="I181" i="7"/>
  <c r="I189" i="7"/>
  <c r="I197" i="7"/>
  <c r="I205" i="7"/>
  <c r="I213" i="7"/>
  <c r="I221" i="7"/>
  <c r="I229" i="7"/>
  <c r="I237" i="7"/>
  <c r="I245" i="7"/>
  <c r="I253" i="7"/>
  <c r="I261" i="7"/>
  <c r="I269" i="7"/>
  <c r="I277" i="7"/>
  <c r="I285" i="7"/>
  <c r="I293" i="7"/>
  <c r="I301" i="7"/>
  <c r="I309" i="7"/>
  <c r="I317" i="7"/>
  <c r="I325" i="7"/>
  <c r="I333" i="7"/>
  <c r="I341" i="7"/>
  <c r="I345" i="7"/>
  <c r="I349" i="7"/>
  <c r="I353" i="7"/>
  <c r="I357" i="7"/>
  <c r="I361" i="7"/>
  <c r="I365" i="7"/>
  <c r="I369" i="7"/>
  <c r="I373" i="7"/>
  <c r="I377" i="7"/>
  <c r="I381" i="7"/>
  <c r="I385" i="7"/>
  <c r="I389" i="7"/>
  <c r="I393" i="7"/>
  <c r="I397" i="7"/>
  <c r="I401" i="7"/>
  <c r="I405" i="7"/>
  <c r="I409" i="7"/>
  <c r="I413" i="7"/>
  <c r="I417" i="7"/>
  <c r="I421" i="7"/>
  <c r="I425" i="7"/>
  <c r="I429" i="7"/>
  <c r="I433" i="7"/>
  <c r="I437" i="7"/>
  <c r="I445" i="7"/>
  <c r="I449" i="7"/>
  <c r="I453" i="7"/>
  <c r="I457" i="7"/>
  <c r="I461" i="7"/>
  <c r="I465" i="7"/>
  <c r="I469" i="7"/>
  <c r="I473" i="7"/>
  <c r="I477" i="7"/>
  <c r="I481" i="7"/>
  <c r="I485" i="7"/>
  <c r="I489" i="7"/>
  <c r="I493" i="7"/>
  <c r="I497" i="7"/>
  <c r="I501" i="7"/>
  <c r="I505" i="7"/>
  <c r="I509" i="7"/>
  <c r="I513" i="7"/>
  <c r="I517" i="7"/>
  <c r="I521" i="7"/>
  <c r="I525" i="7"/>
  <c r="I529" i="7"/>
  <c r="I533" i="7"/>
  <c r="I537" i="7"/>
  <c r="I541" i="7"/>
  <c r="I545" i="7"/>
  <c r="I549" i="7"/>
  <c r="I553" i="7"/>
  <c r="I557" i="7"/>
  <c r="I561" i="7"/>
  <c r="I565" i="7"/>
  <c r="I569" i="7"/>
  <c r="I573" i="7"/>
  <c r="I577" i="7"/>
  <c r="I581" i="7"/>
  <c r="I585" i="7"/>
  <c r="I589" i="7"/>
  <c r="I593" i="7"/>
  <c r="I597" i="7"/>
  <c r="I601" i="7"/>
  <c r="I605" i="7"/>
  <c r="I609" i="7"/>
  <c r="I613" i="7"/>
  <c r="I617" i="7"/>
  <c r="I621" i="7"/>
  <c r="I625" i="7"/>
  <c r="I629" i="7"/>
  <c r="I633" i="7"/>
  <c r="I637" i="7"/>
  <c r="I641" i="7"/>
  <c r="I645" i="7"/>
  <c r="I649" i="7"/>
  <c r="I653" i="7"/>
  <c r="I657" i="7"/>
  <c r="I661" i="7"/>
  <c r="I665" i="7"/>
  <c r="I669" i="7"/>
  <c r="I673" i="7"/>
  <c r="I677" i="7"/>
  <c r="I681" i="7"/>
  <c r="I685" i="7"/>
  <c r="I689" i="7"/>
  <c r="I693" i="7"/>
  <c r="I697" i="7"/>
  <c r="I701" i="7"/>
  <c r="I705" i="7"/>
  <c r="I709" i="7"/>
  <c r="I713" i="7"/>
  <c r="I717" i="7"/>
  <c r="I721" i="7"/>
  <c r="I725" i="7"/>
  <c r="I729" i="7"/>
  <c r="I733" i="7"/>
  <c r="I737" i="7"/>
  <c r="I741" i="7"/>
  <c r="I745" i="7"/>
  <c r="I749" i="7"/>
  <c r="I753" i="7"/>
  <c r="I757" i="7"/>
  <c r="I761" i="7"/>
  <c r="I765" i="7"/>
  <c r="I769" i="7"/>
  <c r="I773" i="7"/>
  <c r="I777" i="7"/>
  <c r="I781" i="7"/>
  <c r="I785" i="7"/>
  <c r="I789" i="7"/>
  <c r="I793" i="7"/>
  <c r="I797" i="7"/>
  <c r="I801" i="7"/>
  <c r="I805" i="7"/>
  <c r="I809" i="7"/>
  <c r="I813" i="7"/>
  <c r="I817" i="7"/>
  <c r="I821" i="7"/>
  <c r="I825" i="7"/>
  <c r="I829" i="7"/>
  <c r="I833" i="7"/>
  <c r="I837" i="7"/>
  <c r="I841" i="7"/>
  <c r="I845" i="7"/>
  <c r="I849" i="7"/>
  <c r="I9" i="7"/>
  <c r="I18" i="7"/>
  <c r="I30" i="7"/>
  <c r="I41" i="7"/>
  <c r="I50" i="7"/>
  <c r="I62" i="7"/>
  <c r="I73" i="7"/>
  <c r="I82" i="7"/>
  <c r="I94" i="7"/>
  <c r="I105" i="7"/>
  <c r="I114" i="7"/>
  <c r="I126" i="7"/>
  <c r="I137" i="7"/>
  <c r="I146" i="7"/>
  <c r="I158" i="7"/>
  <c r="I169" i="7"/>
  <c r="I178" i="7"/>
  <c r="I190" i="7"/>
  <c r="I201" i="7"/>
  <c r="I210" i="7"/>
  <c r="I222" i="7"/>
  <c r="I233" i="7"/>
  <c r="I242" i="7"/>
  <c r="I254" i="7"/>
  <c r="I265" i="7"/>
  <c r="I274" i="7"/>
  <c r="I286" i="7"/>
  <c r="I297" i="7"/>
  <c r="I306" i="7"/>
  <c r="I318" i="7"/>
  <c r="I329" i="7"/>
  <c r="I338" i="7"/>
  <c r="I346" i="7"/>
  <c r="I351" i="7"/>
  <c r="I356" i="7"/>
  <c r="I362" i="7"/>
  <c r="I367" i="7"/>
  <c r="I372" i="7"/>
  <c r="I378" i="7"/>
  <c r="I383" i="7"/>
  <c r="I388" i="7"/>
  <c r="I394" i="7"/>
  <c r="I399" i="7"/>
  <c r="I404" i="7"/>
  <c r="I410" i="7"/>
  <c r="I415" i="7"/>
  <c r="I420" i="7"/>
  <c r="I426" i="7"/>
  <c r="I431" i="7"/>
  <c r="I436" i="7"/>
  <c r="I442" i="7"/>
  <c r="J441" i="7" s="1"/>
  <c r="I447" i="7"/>
  <c r="I452" i="7"/>
  <c r="I458" i="7"/>
  <c r="I463" i="7"/>
  <c r="I468" i="7"/>
  <c r="I474" i="7"/>
  <c r="I479" i="7"/>
  <c r="I484" i="7"/>
  <c r="I490" i="7"/>
  <c r="I495" i="7"/>
  <c r="I500" i="7"/>
  <c r="I506" i="7"/>
  <c r="I511" i="7"/>
  <c r="I516" i="7"/>
  <c r="I522" i="7"/>
  <c r="I527" i="7"/>
  <c r="I532" i="7"/>
  <c r="I538" i="7"/>
  <c r="I543" i="7"/>
  <c r="I548" i="7"/>
  <c r="I554" i="7"/>
  <c r="I559" i="7"/>
  <c r="I564" i="7"/>
  <c r="I570" i="7"/>
  <c r="I575" i="7"/>
  <c r="I580" i="7"/>
  <c r="I586" i="7"/>
  <c r="I591" i="7"/>
  <c r="I596" i="7"/>
  <c r="I602" i="7"/>
  <c r="I607" i="7"/>
  <c r="I612" i="7"/>
  <c r="I618" i="7"/>
  <c r="I623" i="7"/>
  <c r="I6" i="7"/>
  <c r="I22" i="7"/>
  <c r="I34" i="7"/>
  <c r="I49" i="7"/>
  <c r="I65" i="7"/>
  <c r="I78" i="7"/>
  <c r="I90" i="7"/>
  <c r="I106" i="7"/>
  <c r="I121" i="7"/>
  <c r="I134" i="7"/>
  <c r="I150" i="7"/>
  <c r="I162" i="7"/>
  <c r="I177" i="7"/>
  <c r="I193" i="7"/>
  <c r="I206" i="7"/>
  <c r="I218" i="7"/>
  <c r="I234" i="7"/>
  <c r="I249" i="7"/>
  <c r="I262" i="7"/>
  <c r="I278" i="7"/>
  <c r="I290" i="7"/>
  <c r="I305" i="7"/>
  <c r="I321" i="7"/>
  <c r="I334" i="7"/>
  <c r="I344" i="7"/>
  <c r="I352" i="7"/>
  <c r="I359" i="7"/>
  <c r="I366" i="7"/>
  <c r="I374" i="7"/>
  <c r="I380" i="7"/>
  <c r="I387" i="7"/>
  <c r="I395" i="7"/>
  <c r="I402" i="7"/>
  <c r="I408" i="7"/>
  <c r="I416" i="7"/>
  <c r="I423" i="7"/>
  <c r="I430" i="7"/>
  <c r="I438" i="7"/>
  <c r="I444" i="7"/>
  <c r="I451" i="7"/>
  <c r="I459" i="7"/>
  <c r="I466" i="7"/>
  <c r="I472" i="7"/>
  <c r="I480" i="7"/>
  <c r="I487" i="7"/>
  <c r="I494" i="7"/>
  <c r="I502" i="7"/>
  <c r="I508" i="7"/>
  <c r="I515" i="7"/>
  <c r="I523" i="7"/>
  <c r="I530" i="7"/>
  <c r="I536" i="7"/>
  <c r="I544" i="7"/>
  <c r="I551" i="7"/>
  <c r="I558" i="7"/>
  <c r="I566" i="7"/>
  <c r="I572" i="7"/>
  <c r="I579" i="7"/>
  <c r="I587" i="7"/>
  <c r="I10" i="7"/>
  <c r="I25" i="7"/>
  <c r="I38" i="7"/>
  <c r="I54" i="7"/>
  <c r="I66" i="7"/>
  <c r="I81" i="7"/>
  <c r="I97" i="7"/>
  <c r="I110" i="7"/>
  <c r="I122" i="7"/>
  <c r="I138" i="7"/>
  <c r="I153" i="7"/>
  <c r="I166" i="7"/>
  <c r="I182" i="7"/>
  <c r="I194" i="7"/>
  <c r="I209" i="7"/>
  <c r="I225" i="7"/>
  <c r="I238" i="7"/>
  <c r="I250" i="7"/>
  <c r="I266" i="7"/>
  <c r="I281" i="7"/>
  <c r="I294" i="7"/>
  <c r="I310" i="7"/>
  <c r="I322" i="7"/>
  <c r="I337" i="7"/>
  <c r="I347" i="7"/>
  <c r="I354" i="7"/>
  <c r="I360" i="7"/>
  <c r="I368" i="7"/>
  <c r="I375" i="7"/>
  <c r="I382" i="7"/>
  <c r="I390" i="7"/>
  <c r="I396" i="7"/>
  <c r="I403" i="7"/>
  <c r="I411" i="7"/>
  <c r="I418" i="7"/>
  <c r="I424" i="7"/>
  <c r="I432" i="7"/>
  <c r="I439" i="7"/>
  <c r="I446" i="7"/>
  <c r="I454" i="7"/>
  <c r="I460" i="7"/>
  <c r="I467" i="7"/>
  <c r="I475" i="7"/>
  <c r="I482" i="7"/>
  <c r="I488" i="7"/>
  <c r="I496" i="7"/>
  <c r="I503" i="7"/>
  <c r="I510" i="7"/>
  <c r="I518" i="7"/>
  <c r="I524" i="7"/>
  <c r="I531" i="7"/>
  <c r="I539" i="7"/>
  <c r="I546" i="7"/>
  <c r="I552" i="7"/>
  <c r="I560" i="7"/>
  <c r="I567" i="7"/>
  <c r="I574" i="7"/>
  <c r="I582" i="7"/>
  <c r="I588" i="7"/>
  <c r="I595" i="7"/>
  <c r="I603" i="7"/>
  <c r="I610" i="7"/>
  <c r="I616" i="7"/>
  <c r="I624" i="7"/>
  <c r="I630" i="7"/>
  <c r="I635" i="7"/>
  <c r="I640" i="7"/>
  <c r="I646" i="7"/>
  <c r="I651" i="7"/>
  <c r="I656" i="7"/>
  <c r="I662" i="7"/>
  <c r="I667" i="7"/>
  <c r="I672" i="7"/>
  <c r="I678" i="7"/>
  <c r="I683" i="7"/>
  <c r="I688" i="7"/>
  <c r="I694" i="7"/>
  <c r="I699" i="7"/>
  <c r="I704" i="7"/>
  <c r="I710" i="7"/>
  <c r="I715" i="7"/>
  <c r="I720" i="7"/>
  <c r="I726" i="7"/>
  <c r="I731" i="7"/>
  <c r="I736" i="7"/>
  <c r="I742" i="7"/>
  <c r="I747" i="7"/>
  <c r="I752" i="7"/>
  <c r="I758" i="7"/>
  <c r="I763" i="7"/>
  <c r="I768" i="7"/>
  <c r="I774" i="7"/>
  <c r="I779" i="7"/>
  <c r="I784" i="7"/>
  <c r="I790" i="7"/>
  <c r="I795" i="7"/>
  <c r="I800" i="7"/>
  <c r="I806" i="7"/>
  <c r="I811" i="7"/>
  <c r="I816" i="7"/>
  <c r="I822" i="7"/>
  <c r="I827" i="7"/>
  <c r="I832" i="7"/>
  <c r="I838" i="7"/>
  <c r="I843" i="7"/>
  <c r="I848" i="7"/>
  <c r="I853" i="7"/>
  <c r="I857" i="7"/>
  <c r="I861" i="7"/>
  <c r="I865" i="7"/>
  <c r="I869" i="7"/>
  <c r="I873" i="7"/>
  <c r="I877" i="7"/>
  <c r="I881" i="7"/>
  <c r="I885" i="7"/>
  <c r="J884" i="7" s="1"/>
  <c r="I889" i="7"/>
  <c r="J889" i="7" s="1"/>
  <c r="I893" i="7"/>
  <c r="I897" i="7"/>
  <c r="I901" i="7"/>
  <c r="J900" i="7" s="1"/>
  <c r="I905" i="7"/>
  <c r="I909" i="7"/>
  <c r="I913" i="7"/>
  <c r="I917" i="7"/>
  <c r="I921" i="7"/>
  <c r="J921" i="7" s="1"/>
  <c r="I925" i="7"/>
  <c r="I929" i="7"/>
  <c r="I933" i="7"/>
  <c r="I937" i="7"/>
  <c r="I941" i="7"/>
  <c r="I945" i="7"/>
  <c r="I949" i="7"/>
  <c r="I953" i="7"/>
  <c r="J953" i="7" s="1"/>
  <c r="I957" i="7"/>
  <c r="I961" i="7"/>
  <c r="I965" i="7"/>
  <c r="I969" i="7"/>
  <c r="I973" i="7"/>
  <c r="I977" i="7"/>
  <c r="I981" i="7"/>
  <c r="J980" i="7" s="1"/>
  <c r="I985" i="7"/>
  <c r="I989" i="7"/>
  <c r="I993" i="7"/>
  <c r="I997" i="7"/>
  <c r="J996" i="7" s="1"/>
  <c r="I1001" i="7"/>
  <c r="I1005" i="7"/>
  <c r="I1009" i="7"/>
  <c r="I1013" i="7"/>
  <c r="I1017" i="7"/>
  <c r="I1021" i="7"/>
  <c r="I1025" i="7"/>
  <c r="I1029" i="7"/>
  <c r="J1028" i="7" s="1"/>
  <c r="I1033" i="7"/>
  <c r="I1037" i="7"/>
  <c r="I1041" i="7"/>
  <c r="I1045" i="7"/>
  <c r="I1049" i="7"/>
  <c r="I1053" i="7"/>
  <c r="I1057" i="7"/>
  <c r="I1061" i="7"/>
  <c r="J1060" i="7" s="1"/>
  <c r="I1065" i="7"/>
  <c r="I1069" i="7"/>
  <c r="I1073" i="7"/>
  <c r="I1077" i="7"/>
  <c r="I1081" i="7"/>
  <c r="I1085" i="7"/>
  <c r="I1089" i="7"/>
  <c r="I1093" i="7"/>
  <c r="J1092" i="7" s="1"/>
  <c r="I1097" i="7"/>
  <c r="I1101" i="7"/>
  <c r="I1105" i="7"/>
  <c r="I1096" i="7"/>
  <c r="I1091" i="7"/>
  <c r="J1091" i="7" s="1"/>
  <c r="I1080" i="7"/>
  <c r="I1075" i="7"/>
  <c r="I1064" i="7"/>
  <c r="I1059" i="7"/>
  <c r="J1059" i="7" s="1"/>
  <c r="I1048" i="7"/>
  <c r="I1043" i="7"/>
  <c r="I1032" i="7"/>
  <c r="I1022" i="7"/>
  <c r="I1016" i="7"/>
  <c r="I1006" i="7"/>
  <c r="I1000" i="7"/>
  <c r="I990" i="7"/>
  <c r="I979" i="7"/>
  <c r="J979" i="7" s="1"/>
  <c r="I963" i="7"/>
  <c r="I947" i="7"/>
  <c r="I936" i="7"/>
  <c r="I926" i="7"/>
  <c r="J926" i="7" s="1"/>
  <c r="I915" i="7"/>
  <c r="I904" i="7"/>
  <c r="J904" i="7" s="1"/>
  <c r="I899" i="7"/>
  <c r="I888" i="7"/>
  <c r="I883" i="7"/>
  <c r="I872" i="7"/>
  <c r="J872" i="7" s="1"/>
  <c r="I867" i="7"/>
  <c r="I856" i="7"/>
  <c r="I844" i="7"/>
  <c r="I836" i="7"/>
  <c r="I823" i="7"/>
  <c r="I815" i="7"/>
  <c r="I802" i="7"/>
  <c r="I794" i="7"/>
  <c r="I780" i="7"/>
  <c r="I772" i="7"/>
  <c r="I759" i="7"/>
  <c r="I751" i="7"/>
  <c r="I738" i="7"/>
  <c r="I723" i="7"/>
  <c r="I716" i="7"/>
  <c r="I702" i="7"/>
  <c r="I695" i="7"/>
  <c r="I680" i="7"/>
  <c r="I674" i="7"/>
  <c r="I666" i="7"/>
  <c r="I659" i="7"/>
  <c r="I644" i="7"/>
  <c r="I638" i="7"/>
  <c r="I631" i="7"/>
  <c r="I622" i="7"/>
  <c r="I614" i="7"/>
  <c r="I604" i="7"/>
  <c r="I583" i="7"/>
  <c r="I568" i="7"/>
  <c r="I555" i="7"/>
  <c r="I540" i="7"/>
  <c r="I526" i="7"/>
  <c r="I512" i="7"/>
  <c r="I498" i="7"/>
  <c r="I483" i="7"/>
  <c r="I470" i="7"/>
  <c r="I455" i="7"/>
  <c r="I440" i="7"/>
  <c r="I427" i="7"/>
  <c r="I412" i="7"/>
  <c r="I398" i="7"/>
  <c r="I384" i="7"/>
  <c r="I370" i="7"/>
  <c r="I355" i="7"/>
  <c r="I342" i="7"/>
  <c r="I313" i="7"/>
  <c r="I282" i="7"/>
  <c r="I257" i="7"/>
  <c r="I226" i="7"/>
  <c r="I198" i="7"/>
  <c r="I142" i="7"/>
  <c r="I113" i="7"/>
  <c r="I86" i="7"/>
  <c r="I57" i="7"/>
  <c r="I26" i="7"/>
  <c r="I2" i="7"/>
  <c r="I1100" i="7"/>
  <c r="I1095" i="7"/>
  <c r="I1090" i="7"/>
  <c r="J1089" i="7" s="1"/>
  <c r="I1084" i="7"/>
  <c r="I1079" i="7"/>
  <c r="I1074" i="7"/>
  <c r="I1068" i="7"/>
  <c r="I1063" i="7"/>
  <c r="I1058" i="7"/>
  <c r="I1052" i="7"/>
  <c r="I1047" i="7"/>
  <c r="I1042" i="7"/>
  <c r="J1042" i="7" s="1"/>
  <c r="I1036" i="7"/>
  <c r="I1031" i="7"/>
  <c r="I1026" i="7"/>
  <c r="J1025" i="7" s="1"/>
  <c r="I1020" i="7"/>
  <c r="I1015" i="7"/>
  <c r="I1010" i="7"/>
  <c r="I1004" i="7"/>
  <c r="I999" i="7"/>
  <c r="I994" i="7"/>
  <c r="I988" i="7"/>
  <c r="I983" i="7"/>
  <c r="I978" i="7"/>
  <c r="I972" i="7"/>
  <c r="I967" i="7"/>
  <c r="I962" i="7"/>
  <c r="J961" i="7" s="1"/>
  <c r="I956" i="7"/>
  <c r="I951" i="7"/>
  <c r="I946" i="7"/>
  <c r="J945" i="7" s="1"/>
  <c r="I940" i="7"/>
  <c r="I935" i="7"/>
  <c r="I930" i="7"/>
  <c r="I924" i="7"/>
  <c r="I919" i="7"/>
  <c r="I914" i="7"/>
  <c r="I908" i="7"/>
  <c r="I903" i="7"/>
  <c r="J903" i="7" s="1"/>
  <c r="I898" i="7"/>
  <c r="J897" i="7" s="1"/>
  <c r="I892" i="7"/>
  <c r="I887" i="7"/>
  <c r="I882" i="7"/>
  <c r="I876" i="7"/>
  <c r="I871" i="7"/>
  <c r="J871" i="7" s="1"/>
  <c r="I866" i="7"/>
  <c r="I860" i="7"/>
  <c r="I855" i="7"/>
  <c r="I850" i="7"/>
  <c r="I842" i="7"/>
  <c r="I835" i="7"/>
  <c r="I828" i="7"/>
  <c r="I820" i="7"/>
  <c r="I814" i="7"/>
  <c r="I807" i="7"/>
  <c r="I799" i="7"/>
  <c r="I792" i="7"/>
  <c r="I786" i="7"/>
  <c r="I778" i="7"/>
  <c r="I771" i="7"/>
  <c r="I764" i="7"/>
  <c r="I756" i="7"/>
  <c r="I750" i="7"/>
  <c r="I743" i="7"/>
  <c r="I735" i="7"/>
  <c r="I728" i="7"/>
  <c r="I722" i="7"/>
  <c r="I714" i="7"/>
  <c r="I707" i="7"/>
  <c r="I700" i="7"/>
  <c r="I692" i="7"/>
  <c r="I686" i="7"/>
  <c r="I679" i="7"/>
  <c r="I671" i="7"/>
  <c r="I664" i="7"/>
  <c r="I658" i="7"/>
  <c r="I650" i="7"/>
  <c r="I643" i="7"/>
  <c r="I636" i="7"/>
  <c r="I628" i="7"/>
  <c r="I620" i="7"/>
  <c r="I611" i="7"/>
  <c r="I600" i="7"/>
  <c r="I592" i="7"/>
  <c r="I578" i="7"/>
  <c r="I563" i="7"/>
  <c r="I550" i="7"/>
  <c r="I535" i="7"/>
  <c r="I520" i="7"/>
  <c r="I507" i="7"/>
  <c r="I492" i="7"/>
  <c r="I478" i="7"/>
  <c r="I464" i="7"/>
  <c r="I450" i="7"/>
  <c r="I435" i="7"/>
  <c r="I422" i="7"/>
  <c r="I407" i="7"/>
  <c r="I392" i="7"/>
  <c r="I379" i="7"/>
  <c r="I364" i="7"/>
  <c r="I350" i="7"/>
  <c r="I330" i="7"/>
  <c r="I302" i="7"/>
  <c r="I273" i="7"/>
  <c r="I246" i="7"/>
  <c r="I217" i="7"/>
  <c r="I186" i="7"/>
  <c r="I161" i="7"/>
  <c r="I130" i="7"/>
  <c r="I102" i="7"/>
  <c r="I74" i="7"/>
  <c r="I46" i="7"/>
  <c r="I17" i="7"/>
  <c r="I1102" i="7"/>
  <c r="J1102" i="7" s="1"/>
  <c r="I1086" i="7"/>
  <c r="I1070" i="7"/>
  <c r="J1070" i="7" s="1"/>
  <c r="I1054" i="7"/>
  <c r="I1038" i="7"/>
  <c r="J1038" i="7" s="1"/>
  <c r="I1027" i="7"/>
  <c r="J1027" i="7" s="1"/>
  <c r="I1011" i="7"/>
  <c r="J1011" i="7" s="1"/>
  <c r="I995" i="7"/>
  <c r="J995" i="7" s="1"/>
  <c r="I984" i="7"/>
  <c r="I974" i="7"/>
  <c r="J973" i="7" s="1"/>
  <c r="I968" i="7"/>
  <c r="I958" i="7"/>
  <c r="I952" i="7"/>
  <c r="J951" i="7" s="1"/>
  <c r="I942" i="7"/>
  <c r="J941" i="7" s="1"/>
  <c r="I931" i="7"/>
  <c r="I920" i="7"/>
  <c r="I910" i="7"/>
  <c r="J910" i="7" s="1"/>
  <c r="I894" i="7"/>
  <c r="J893" i="7" s="1"/>
  <c r="I878" i="7"/>
  <c r="I862" i="7"/>
  <c r="I851" i="7"/>
  <c r="I830" i="7"/>
  <c r="I808" i="7"/>
  <c r="I787" i="7"/>
  <c r="I766" i="7"/>
  <c r="I744" i="7"/>
  <c r="I730" i="7"/>
  <c r="I708" i="7"/>
  <c r="I687" i="7"/>
  <c r="I652" i="7"/>
  <c r="I594" i="7"/>
  <c r="I170" i="7"/>
  <c r="I1104" i="7"/>
  <c r="J1103" i="7" s="1"/>
  <c r="I1099" i="7"/>
  <c r="I1094" i="7"/>
  <c r="I1088" i="7"/>
  <c r="I1083" i="7"/>
  <c r="I1078" i="7"/>
  <c r="J1077" i="7" s="1"/>
  <c r="I1072" i="7"/>
  <c r="I1067" i="7"/>
  <c r="J1066" i="7" s="1"/>
  <c r="I1062" i="7"/>
  <c r="I1056" i="7"/>
  <c r="J1055" i="7" s="1"/>
  <c r="I1051" i="7"/>
  <c r="I1046" i="7"/>
  <c r="I1040" i="7"/>
  <c r="J1039" i="7" s="1"/>
  <c r="I1035" i="7"/>
  <c r="I1030" i="7"/>
  <c r="I1024" i="7"/>
  <c r="J1023" i="7" s="1"/>
  <c r="I1019" i="7"/>
  <c r="I1014" i="7"/>
  <c r="J1013" i="7" s="1"/>
  <c r="I1008" i="7"/>
  <c r="I1003" i="7"/>
  <c r="I998" i="7"/>
  <c r="I992" i="7"/>
  <c r="I987" i="7"/>
  <c r="I982" i="7"/>
  <c r="I976" i="7"/>
  <c r="I971" i="7"/>
  <c r="J970" i="7" s="1"/>
  <c r="I966" i="7"/>
  <c r="I960" i="7"/>
  <c r="J959" i="7" s="1"/>
  <c r="I955" i="7"/>
  <c r="J954" i="7" s="1"/>
  <c r="I950" i="7"/>
  <c r="J949" i="7" s="1"/>
  <c r="I944" i="7"/>
  <c r="I939" i="7"/>
  <c r="J938" i="7" s="1"/>
  <c r="I934" i="7"/>
  <c r="I928" i="7"/>
  <c r="J927" i="7" s="1"/>
  <c r="I923" i="7"/>
  <c r="J922" i="7" s="1"/>
  <c r="I918" i="7"/>
  <c r="I912" i="7"/>
  <c r="J911" i="7" s="1"/>
  <c r="I907" i="7"/>
  <c r="J907" i="7" s="1"/>
  <c r="I902" i="7"/>
  <c r="I896" i="7"/>
  <c r="J895" i="7" s="1"/>
  <c r="I891" i="7"/>
  <c r="J890" i="7" s="1"/>
  <c r="I886" i="7"/>
  <c r="J885" i="7" s="1"/>
  <c r="I880" i="7"/>
  <c r="I875" i="7"/>
  <c r="J874" i="7" s="1"/>
  <c r="I870" i="7"/>
  <c r="I864" i="7"/>
  <c r="I859" i="7"/>
  <c r="I854" i="7"/>
  <c r="I847" i="7"/>
  <c r="I840" i="7"/>
  <c r="I834" i="7"/>
  <c r="I826" i="7"/>
  <c r="I819" i="7"/>
  <c r="I812" i="7"/>
  <c r="I804" i="7"/>
  <c r="I798" i="7"/>
  <c r="I791" i="7"/>
  <c r="I783" i="7"/>
  <c r="I776" i="7"/>
  <c r="I770" i="7"/>
  <c r="I762" i="7"/>
  <c r="I755" i="7"/>
  <c r="I748" i="7"/>
  <c r="I740" i="7"/>
  <c r="I734" i="7"/>
  <c r="I727" i="7"/>
  <c r="I719" i="7"/>
  <c r="I712" i="7"/>
  <c r="I706" i="7"/>
  <c r="I698" i="7"/>
  <c r="I691" i="7"/>
  <c r="I684" i="7"/>
  <c r="I676" i="7"/>
  <c r="I670" i="7"/>
  <c r="I663" i="7"/>
  <c r="I655" i="7"/>
  <c r="I648" i="7"/>
  <c r="I642" i="7"/>
  <c r="I634" i="7"/>
  <c r="I627" i="7"/>
  <c r="I619" i="7"/>
  <c r="I608" i="7"/>
  <c r="I599" i="7"/>
  <c r="I590" i="7"/>
  <c r="I576" i="7"/>
  <c r="I562" i="7"/>
  <c r="I547" i="7"/>
  <c r="I534" i="7"/>
  <c r="I519" i="7"/>
  <c r="I504" i="7"/>
  <c r="I491" i="7"/>
  <c r="I476" i="7"/>
  <c r="I462" i="7"/>
  <c r="I448" i="7"/>
  <c r="I434" i="7"/>
  <c r="I419" i="7"/>
  <c r="I406" i="7"/>
  <c r="I391" i="7"/>
  <c r="I376" i="7"/>
  <c r="I363" i="7"/>
  <c r="I348" i="7"/>
  <c r="I326" i="7"/>
  <c r="I298" i="7"/>
  <c r="I270" i="7"/>
  <c r="I241" i="7"/>
  <c r="I214" i="7"/>
  <c r="I185" i="7"/>
  <c r="I154" i="7"/>
  <c r="I129" i="7"/>
  <c r="I98" i="7"/>
  <c r="I70" i="7"/>
  <c r="I42" i="7"/>
  <c r="I14" i="7"/>
  <c r="J1051" i="7"/>
  <c r="J1006" i="7"/>
  <c r="J947" i="7"/>
  <c r="J1043" i="7"/>
  <c r="J873" i="7"/>
  <c r="J1071" i="7"/>
  <c r="J1007" i="7"/>
  <c r="J986" i="7"/>
  <c r="J1100" i="7"/>
  <c r="J894" i="7"/>
  <c r="J883" i="7"/>
  <c r="J1094" i="7" l="1"/>
  <c r="J887" i="7"/>
  <c r="J1036" i="7"/>
  <c r="J972" i="7"/>
  <c r="J902" i="7"/>
  <c r="J1050" i="7"/>
  <c r="J1044" i="7"/>
  <c r="J932" i="7"/>
  <c r="J888" i="7"/>
  <c r="J943" i="7"/>
  <c r="J967" i="7"/>
  <c r="J1005" i="7"/>
  <c r="J975" i="7"/>
  <c r="J1062" i="7"/>
  <c r="J1083" i="7"/>
  <c r="J878" i="7"/>
  <c r="J931" i="7"/>
  <c r="J875" i="7"/>
  <c r="J919" i="7"/>
  <c r="J939" i="7"/>
  <c r="J982" i="7"/>
  <c r="J1003" i="7"/>
  <c r="J1046" i="7"/>
  <c r="J1067" i="7"/>
  <c r="J935" i="7"/>
  <c r="J1088" i="7"/>
  <c r="J1072" i="7"/>
  <c r="J1056" i="7"/>
  <c r="J1024" i="7"/>
  <c r="J1008" i="7"/>
  <c r="J992" i="7"/>
  <c r="J960" i="7"/>
  <c r="J944" i="7"/>
  <c r="J928" i="7"/>
  <c r="J912" i="7"/>
  <c r="J896" i="7"/>
  <c r="J880" i="7"/>
  <c r="J899" i="7"/>
  <c r="J1012" i="7"/>
  <c r="J1098" i="7"/>
  <c r="J964" i="7"/>
  <c r="J991" i="7"/>
  <c r="J1019" i="7"/>
  <c r="J917" i="7"/>
  <c r="J1002" i="7"/>
  <c r="J1045" i="7"/>
  <c r="J1087" i="7"/>
  <c r="J923" i="7"/>
  <c r="J966" i="7"/>
  <c r="J987" i="7"/>
  <c r="J1030" i="7"/>
  <c r="J999" i="7"/>
  <c r="J1063" i="7"/>
  <c r="J1101" i="7"/>
  <c r="J1084" i="7"/>
  <c r="J1037" i="7"/>
  <c r="J1020" i="7"/>
  <c r="J956" i="7"/>
  <c r="J908" i="7"/>
  <c r="J892" i="7"/>
  <c r="J1034" i="7"/>
  <c r="J916" i="7"/>
  <c r="J1076" i="7"/>
  <c r="J933" i="7"/>
  <c r="J997" i="7"/>
  <c r="J994" i="7"/>
  <c r="J981" i="7"/>
  <c r="J901" i="7"/>
  <c r="J965" i="7"/>
  <c r="J1029" i="7"/>
  <c r="J1093" i="7"/>
  <c r="J886" i="7"/>
  <c r="J950" i="7"/>
  <c r="J971" i="7"/>
  <c r="J1014" i="7"/>
  <c r="J1035" i="7"/>
  <c r="J1078" i="7"/>
  <c r="J1099" i="7"/>
  <c r="J914" i="7"/>
  <c r="J1080" i="7"/>
  <c r="J1048" i="7"/>
  <c r="J1016" i="7"/>
  <c r="J898" i="7"/>
  <c r="J1018" i="7"/>
  <c r="J1082" i="7"/>
  <c r="J918" i="7"/>
  <c r="J913" i="7"/>
  <c r="J881" i="7"/>
  <c r="J1073" i="7"/>
  <c r="J1031" i="7"/>
  <c r="J1095" i="7"/>
  <c r="J1052" i="7"/>
  <c r="J988" i="7"/>
  <c r="J940" i="7"/>
  <c r="J876" i="7"/>
  <c r="J882" i="7"/>
  <c r="J1075" i="7"/>
  <c r="J962" i="7"/>
  <c r="J998" i="7"/>
  <c r="J879" i="7"/>
  <c r="J963" i="7"/>
  <c r="J968" i="7"/>
  <c r="J937" i="7"/>
  <c r="J905" i="7"/>
  <c r="J920" i="7"/>
  <c r="J906" i="7"/>
  <c r="J958" i="7"/>
  <c r="J948" i="7"/>
  <c r="J989" i="7"/>
  <c r="J990" i="7"/>
  <c r="J1021" i="7"/>
  <c r="J1022" i="7"/>
  <c r="J1104" i="7"/>
  <c r="J1040" i="7"/>
  <c r="J976" i="7"/>
  <c r="J1004" i="7"/>
  <c r="J1068" i="7"/>
  <c r="J877" i="7"/>
  <c r="J1061" i="7"/>
  <c r="J930" i="7"/>
  <c r="J1009" i="7"/>
  <c r="J1041" i="7"/>
  <c r="J1105" i="7"/>
  <c r="J955" i="7"/>
  <c r="J1069" i="7"/>
  <c r="J1085" i="7"/>
  <c r="J1086" i="7"/>
  <c r="J946" i="7"/>
  <c r="J924" i="7"/>
  <c r="J891" i="7"/>
  <c r="J1010" i="7"/>
  <c r="J1026" i="7"/>
  <c r="J1058" i="7"/>
  <c r="J1074" i="7"/>
  <c r="J1090" i="7"/>
  <c r="J936" i="7"/>
  <c r="J983" i="7"/>
  <c r="J909" i="7"/>
  <c r="J957" i="7"/>
  <c r="J974" i="7"/>
  <c r="J929" i="7"/>
  <c r="J993" i="7"/>
  <c r="J1057" i="7"/>
  <c r="J1096" i="7"/>
  <c r="J1097" i="7"/>
  <c r="J1064" i="7"/>
  <c r="J1065" i="7"/>
  <c r="J1032" i="7"/>
  <c r="J1033" i="7"/>
  <c r="J1000" i="7"/>
  <c r="J1001" i="7"/>
  <c r="J984" i="7"/>
  <c r="J952" i="7"/>
  <c r="J969" i="7"/>
  <c r="J915" i="7"/>
  <c r="J1015" i="7"/>
  <c r="J1047" i="7"/>
  <c r="J1079" i="7"/>
  <c r="J934" i="7"/>
  <c r="J977" i="7"/>
  <c r="J942" i="7"/>
  <c r="J985" i="7"/>
  <c r="J1017" i="7"/>
  <c r="J1049" i="7"/>
  <c r="J1081" i="7"/>
  <c r="J1053" i="7"/>
  <c r="J1054" i="7"/>
  <c r="J870" i="7"/>
  <c r="J925" i="7"/>
  <c r="J978" i="7"/>
  <c r="AF3" i="7"/>
  <c r="AF4" i="7"/>
  <c r="AF5" i="7"/>
  <c r="AF7" i="7"/>
  <c r="AF8" i="7"/>
  <c r="AF9" i="7"/>
  <c r="AF11" i="7"/>
  <c r="AF12" i="7"/>
  <c r="AF13" i="7"/>
  <c r="AF15" i="7"/>
  <c r="AF16" i="7"/>
  <c r="AF17" i="7"/>
  <c r="AF19" i="7"/>
  <c r="AF20" i="7"/>
  <c r="AF21" i="7"/>
  <c r="AF23" i="7"/>
  <c r="AF24" i="7"/>
  <c r="AF25" i="7"/>
  <c r="AF27" i="7"/>
  <c r="AF28" i="7"/>
  <c r="AF29" i="7"/>
  <c r="AF31" i="7"/>
  <c r="AF32" i="7"/>
  <c r="AF33" i="7"/>
  <c r="AF35" i="7"/>
  <c r="AF36" i="7"/>
  <c r="AF37" i="7"/>
  <c r="AF39" i="7"/>
  <c r="AF40" i="7"/>
  <c r="AF41" i="7"/>
  <c r="AF43" i="7"/>
  <c r="AF44" i="7"/>
  <c r="AF45" i="7"/>
  <c r="AF47" i="7"/>
  <c r="AF48" i="7"/>
  <c r="AF49" i="7"/>
  <c r="AF51" i="7"/>
  <c r="AF52" i="7"/>
  <c r="AF53" i="7"/>
  <c r="AF55" i="7"/>
  <c r="AF56" i="7"/>
  <c r="AF57" i="7"/>
  <c r="AF59" i="7"/>
  <c r="AF60" i="7"/>
  <c r="AF61" i="7"/>
  <c r="AF63" i="7"/>
  <c r="AF64" i="7"/>
  <c r="AF65" i="7"/>
  <c r="AF67" i="7"/>
  <c r="AF68" i="7"/>
  <c r="AF69" i="7"/>
  <c r="AF71" i="7"/>
  <c r="AF72" i="7"/>
  <c r="AF73" i="7"/>
  <c r="AF75" i="7"/>
  <c r="AF76" i="7"/>
  <c r="AF77" i="7"/>
  <c r="AF79" i="7"/>
  <c r="AF80" i="7"/>
  <c r="AF81" i="7"/>
  <c r="AF83" i="7"/>
  <c r="AF84" i="7"/>
  <c r="AF85" i="7"/>
  <c r="AF87" i="7"/>
  <c r="AF88" i="7"/>
  <c r="AF89" i="7"/>
  <c r="AF91" i="7"/>
  <c r="AF92" i="7"/>
  <c r="AF93" i="7"/>
  <c r="AF95" i="7"/>
  <c r="AF96" i="7"/>
  <c r="AF97" i="7"/>
  <c r="AF99" i="7"/>
  <c r="AF100" i="7"/>
  <c r="AF101" i="7"/>
  <c r="AF103" i="7"/>
  <c r="AF104" i="7"/>
  <c r="AF105" i="7"/>
  <c r="AF107" i="7"/>
  <c r="AF108" i="7"/>
  <c r="AF109" i="7"/>
  <c r="AF111" i="7"/>
  <c r="AF112" i="7"/>
  <c r="AF113" i="7"/>
  <c r="AF115" i="7"/>
  <c r="AF116" i="7"/>
  <c r="AF117" i="7"/>
  <c r="AF119" i="7"/>
  <c r="AF120" i="7"/>
  <c r="AF121" i="7"/>
  <c r="AF123" i="7"/>
  <c r="AF124" i="7"/>
  <c r="AF125" i="7"/>
  <c r="AF127" i="7"/>
  <c r="AF128" i="7"/>
  <c r="AF129" i="7"/>
  <c r="AF131" i="7"/>
  <c r="AF132" i="7"/>
  <c r="AF133" i="7"/>
  <c r="AF135" i="7"/>
  <c r="AF136" i="7"/>
  <c r="AF137" i="7"/>
  <c r="AF139" i="7"/>
  <c r="AF140" i="7"/>
  <c r="AF141" i="7"/>
  <c r="AF143" i="7"/>
  <c r="AF144" i="7"/>
  <c r="AF145" i="7"/>
  <c r="AF147" i="7"/>
  <c r="AF148" i="7"/>
  <c r="AF149" i="7"/>
  <c r="AF151" i="7"/>
  <c r="AF152" i="7"/>
  <c r="AF153" i="7"/>
  <c r="AF155" i="7"/>
  <c r="AF156" i="7"/>
  <c r="AF157" i="7"/>
  <c r="AF159" i="7"/>
  <c r="AF160" i="7"/>
  <c r="AF161" i="7"/>
  <c r="AF163" i="7"/>
  <c r="AF164" i="7"/>
  <c r="AF165" i="7"/>
  <c r="AF167" i="7"/>
  <c r="AF168" i="7"/>
  <c r="AF169" i="7"/>
  <c r="AF171" i="7"/>
  <c r="AF172" i="7"/>
  <c r="AF173" i="7"/>
  <c r="AF175" i="7"/>
  <c r="AF176" i="7"/>
  <c r="AF177" i="7"/>
  <c r="AF179" i="7"/>
  <c r="AF180" i="7"/>
  <c r="AF181" i="7"/>
  <c r="AF183" i="7"/>
  <c r="AF184" i="7"/>
  <c r="AF185" i="7"/>
  <c r="AF187" i="7"/>
  <c r="AF188" i="7"/>
  <c r="AF189" i="7"/>
  <c r="AF191" i="7"/>
  <c r="AF192" i="7"/>
  <c r="AF193" i="7"/>
  <c r="AF195" i="7"/>
  <c r="AF196" i="7"/>
  <c r="AF197" i="7"/>
  <c r="AF199" i="7"/>
  <c r="AF200" i="7"/>
  <c r="AF201" i="7"/>
  <c r="AF203" i="7"/>
  <c r="AF204" i="7"/>
  <c r="AF205" i="7"/>
  <c r="AF207" i="7"/>
  <c r="AF208" i="7"/>
  <c r="AF209" i="7"/>
  <c r="AF211" i="7"/>
  <c r="AF212" i="7"/>
  <c r="AF213" i="7"/>
  <c r="AF215" i="7"/>
  <c r="AF216" i="7"/>
  <c r="AF217" i="7"/>
  <c r="AF219" i="7"/>
  <c r="AF220" i="7"/>
  <c r="AF221" i="7"/>
  <c r="AF223" i="7"/>
  <c r="AF224" i="7"/>
  <c r="AF225" i="7"/>
  <c r="AF227" i="7"/>
  <c r="AF228" i="7"/>
  <c r="AF229" i="7"/>
  <c r="AF231" i="7"/>
  <c r="AF232" i="7"/>
  <c r="AF233" i="7"/>
  <c r="AF235" i="7"/>
  <c r="AF236" i="7"/>
  <c r="AF237" i="7"/>
  <c r="AF239" i="7"/>
  <c r="AF240" i="7"/>
  <c r="AF241" i="7"/>
  <c r="AF243" i="7"/>
  <c r="AF244" i="7"/>
  <c r="AF245" i="7"/>
  <c r="AF247" i="7"/>
  <c r="AF248" i="7"/>
  <c r="AF249" i="7"/>
  <c r="AF251" i="7"/>
  <c r="AF252" i="7"/>
  <c r="AF253" i="7"/>
  <c r="AF255" i="7"/>
  <c r="AF256" i="7"/>
  <c r="AF257" i="7"/>
  <c r="AF259" i="7"/>
  <c r="AF260" i="7"/>
  <c r="AF261" i="7"/>
  <c r="AF263" i="7"/>
  <c r="AF264" i="7"/>
  <c r="AF265" i="7"/>
  <c r="AF267" i="7"/>
  <c r="AF268" i="7"/>
  <c r="AF269" i="7"/>
  <c r="AF271" i="7"/>
  <c r="AF272" i="7"/>
  <c r="AF273" i="7"/>
  <c r="AF275" i="7"/>
  <c r="AF276" i="7"/>
  <c r="AF277" i="7"/>
  <c r="AF279" i="7"/>
  <c r="AF280" i="7"/>
  <c r="AF281" i="7"/>
  <c r="AF283" i="7"/>
  <c r="AF284" i="7"/>
  <c r="AF285" i="7"/>
  <c r="AF287" i="7"/>
  <c r="AF288" i="7"/>
  <c r="AF289" i="7"/>
  <c r="AF291" i="7"/>
  <c r="AF292" i="7"/>
  <c r="AF293" i="7"/>
  <c r="AF295" i="7"/>
  <c r="AF296" i="7"/>
  <c r="AF297" i="7"/>
  <c r="AF299" i="7"/>
  <c r="AF300" i="7"/>
  <c r="AF301" i="7"/>
  <c r="AF303" i="7"/>
  <c r="AF304" i="7"/>
  <c r="AF305" i="7"/>
  <c r="AF307" i="7"/>
  <c r="AF308" i="7"/>
  <c r="AF309" i="7"/>
  <c r="AF311" i="7"/>
  <c r="AF312" i="7"/>
  <c r="AF313" i="7"/>
  <c r="AF315" i="7"/>
  <c r="AF316" i="7"/>
  <c r="AF317" i="7"/>
  <c r="AF319" i="7"/>
  <c r="AF320" i="7"/>
  <c r="AF321" i="7"/>
  <c r="AF323" i="7"/>
  <c r="AF324" i="7"/>
  <c r="AF325" i="7"/>
  <c r="AF327" i="7"/>
  <c r="AF328" i="7"/>
  <c r="AF329" i="7"/>
  <c r="AF331" i="7"/>
  <c r="AF332" i="7"/>
  <c r="AF333" i="7"/>
  <c r="AF335" i="7"/>
  <c r="AF336" i="7"/>
  <c r="AF337" i="7"/>
  <c r="AF339" i="7"/>
  <c r="AF340" i="7"/>
  <c r="AF341" i="7"/>
  <c r="AF343" i="7"/>
  <c r="AF344" i="7"/>
  <c r="U3" i="7"/>
  <c r="U4" i="7"/>
  <c r="U6" i="7"/>
  <c r="U7" i="7"/>
  <c r="U8" i="7"/>
  <c r="U10" i="7"/>
  <c r="U11" i="7"/>
  <c r="U12" i="7"/>
  <c r="U14" i="7"/>
  <c r="U15" i="7"/>
  <c r="U16" i="7"/>
  <c r="U18" i="7"/>
  <c r="U19" i="7"/>
  <c r="U20" i="7"/>
  <c r="U22" i="7"/>
  <c r="U23" i="7"/>
  <c r="U24" i="7"/>
  <c r="U26" i="7"/>
  <c r="U27" i="7"/>
  <c r="U28" i="7"/>
  <c r="U30" i="7"/>
  <c r="U31" i="7"/>
  <c r="U32" i="7"/>
  <c r="U34" i="7"/>
  <c r="U35" i="7"/>
  <c r="U36" i="7"/>
  <c r="U38" i="7"/>
  <c r="U39" i="7"/>
  <c r="U40" i="7"/>
  <c r="U42" i="7"/>
  <c r="U43" i="7"/>
  <c r="U44" i="7"/>
  <c r="U46" i="7"/>
  <c r="U47" i="7"/>
  <c r="U48" i="7"/>
  <c r="U50" i="7"/>
  <c r="U51" i="7"/>
  <c r="U52" i="7"/>
  <c r="U54" i="7"/>
  <c r="U55" i="7"/>
  <c r="U56" i="7"/>
  <c r="U58" i="7"/>
  <c r="U59" i="7"/>
  <c r="U60" i="7"/>
  <c r="U62" i="7"/>
  <c r="U63" i="7"/>
  <c r="U64" i="7"/>
  <c r="U66" i="7"/>
  <c r="U67" i="7"/>
  <c r="U68" i="7"/>
  <c r="U70" i="7"/>
  <c r="U71" i="7"/>
  <c r="U72" i="7"/>
  <c r="U74" i="7"/>
  <c r="U75" i="7"/>
  <c r="U76" i="7"/>
  <c r="U78" i="7"/>
  <c r="U79" i="7"/>
  <c r="U80" i="7"/>
  <c r="U82" i="7"/>
  <c r="U83" i="7"/>
  <c r="U84" i="7"/>
  <c r="U86" i="7"/>
  <c r="U87" i="7"/>
  <c r="U88" i="7"/>
  <c r="U90" i="7"/>
  <c r="U91" i="7"/>
  <c r="U92" i="7"/>
  <c r="U94" i="7"/>
  <c r="U95" i="7"/>
  <c r="U96" i="7"/>
  <c r="U98" i="7"/>
  <c r="U99" i="7"/>
  <c r="U100" i="7"/>
  <c r="U102" i="7"/>
  <c r="U103" i="7"/>
  <c r="U104" i="7"/>
  <c r="U106" i="7"/>
  <c r="U107" i="7"/>
  <c r="U108" i="7"/>
  <c r="U110" i="7"/>
  <c r="U111" i="7"/>
  <c r="U112" i="7"/>
  <c r="U114" i="7"/>
  <c r="U115" i="7"/>
  <c r="U116" i="7"/>
  <c r="U118" i="7"/>
  <c r="U119" i="7"/>
  <c r="U120" i="7"/>
  <c r="U122" i="7"/>
  <c r="U123" i="7"/>
  <c r="U124" i="7"/>
  <c r="U126" i="7"/>
  <c r="U127" i="7"/>
  <c r="U128" i="7"/>
  <c r="U130" i="7"/>
  <c r="U131" i="7"/>
  <c r="U132" i="7"/>
  <c r="U134" i="7"/>
  <c r="U135" i="7"/>
  <c r="U136" i="7"/>
  <c r="U138" i="7"/>
  <c r="U139" i="7"/>
  <c r="U140" i="7"/>
  <c r="U142" i="7"/>
  <c r="U143" i="7"/>
  <c r="U144" i="7"/>
  <c r="U146" i="7"/>
  <c r="U147" i="7"/>
  <c r="U148" i="7"/>
  <c r="U150" i="7"/>
  <c r="U151" i="7"/>
  <c r="U152" i="7"/>
  <c r="U154" i="7"/>
  <c r="U155" i="7"/>
  <c r="U156" i="7"/>
  <c r="U158" i="7"/>
  <c r="U159" i="7"/>
  <c r="U160" i="7"/>
  <c r="U162" i="7"/>
  <c r="U163" i="7"/>
  <c r="U164" i="7"/>
  <c r="U166" i="7"/>
  <c r="U167" i="7"/>
  <c r="U168" i="7"/>
  <c r="U170" i="7"/>
  <c r="U171" i="7"/>
  <c r="U172" i="7"/>
  <c r="U174" i="7"/>
  <c r="U175" i="7"/>
  <c r="U176" i="7"/>
  <c r="U178" i="7"/>
  <c r="U179" i="7"/>
  <c r="U180" i="7"/>
  <c r="U182" i="7"/>
  <c r="U183" i="7"/>
  <c r="U184" i="7"/>
  <c r="U186" i="7"/>
  <c r="U188" i="7"/>
  <c r="U190" i="7"/>
  <c r="U191" i="7"/>
  <c r="U192" i="7"/>
  <c r="U194" i="7"/>
  <c r="U195" i="7"/>
  <c r="U196" i="7"/>
  <c r="U198" i="7"/>
  <c r="U199" i="7"/>
  <c r="U200" i="7"/>
  <c r="U202" i="7"/>
  <c r="U203" i="7"/>
  <c r="U204" i="7"/>
  <c r="U206" i="7"/>
  <c r="U207" i="7"/>
  <c r="U208" i="7"/>
  <c r="U210" i="7"/>
  <c r="U211" i="7"/>
  <c r="U212" i="7"/>
  <c r="U214" i="7"/>
  <c r="U215" i="7"/>
  <c r="U216" i="7"/>
  <c r="U218" i="7"/>
  <c r="U219" i="7"/>
  <c r="U220" i="7"/>
  <c r="U222" i="7"/>
  <c r="U223" i="7"/>
  <c r="U224" i="7"/>
  <c r="U226" i="7"/>
  <c r="U227" i="7"/>
  <c r="U228" i="7"/>
  <c r="U230" i="7"/>
  <c r="U231" i="7"/>
  <c r="U232" i="7"/>
  <c r="U234" i="7"/>
  <c r="U235" i="7"/>
  <c r="U236" i="7"/>
  <c r="U238" i="7"/>
  <c r="U239" i="7"/>
  <c r="U240" i="7"/>
  <c r="U242" i="7"/>
  <c r="U243" i="7"/>
  <c r="U244" i="7"/>
  <c r="U246" i="7"/>
  <c r="U247" i="7"/>
  <c r="U248" i="7"/>
  <c r="U250" i="7"/>
  <c r="U251" i="7"/>
  <c r="U252" i="7"/>
  <c r="U254" i="7"/>
  <c r="U255" i="7"/>
  <c r="U256" i="7"/>
  <c r="U258" i="7"/>
  <c r="U259" i="7"/>
  <c r="U260" i="7"/>
  <c r="U262" i="7"/>
  <c r="U263" i="7"/>
  <c r="U264" i="7"/>
  <c r="U266" i="7"/>
  <c r="U267" i="7"/>
  <c r="U268" i="7"/>
  <c r="U270" i="7"/>
  <c r="U271" i="7"/>
  <c r="U272" i="7"/>
  <c r="U274" i="7"/>
  <c r="U275" i="7"/>
  <c r="U276" i="7"/>
  <c r="U278" i="7"/>
  <c r="U279" i="7"/>
  <c r="U280" i="7"/>
  <c r="U282" i="7"/>
  <c r="U283" i="7"/>
  <c r="U284" i="7"/>
  <c r="U286" i="7"/>
  <c r="U287" i="7"/>
  <c r="U288" i="7"/>
  <c r="U290" i="7"/>
  <c r="U291" i="7"/>
  <c r="U292" i="7"/>
  <c r="U294" i="7"/>
  <c r="U295" i="7"/>
  <c r="U296" i="7"/>
  <c r="U298" i="7"/>
  <c r="U299" i="7"/>
  <c r="U300" i="7"/>
  <c r="U302" i="7"/>
  <c r="U303" i="7"/>
  <c r="U304" i="7"/>
  <c r="U306" i="7"/>
  <c r="U307" i="7"/>
  <c r="U308" i="7"/>
  <c r="U310" i="7"/>
  <c r="U311" i="7"/>
  <c r="U312" i="7"/>
  <c r="U314" i="7"/>
  <c r="U315" i="7"/>
  <c r="U316" i="7"/>
  <c r="U318" i="7"/>
  <c r="U319" i="7"/>
  <c r="U320" i="7"/>
  <c r="U322" i="7"/>
  <c r="U323" i="7"/>
  <c r="U324" i="7"/>
  <c r="U326" i="7"/>
  <c r="U327" i="7"/>
  <c r="U328" i="7"/>
  <c r="U330" i="7"/>
  <c r="U331" i="7"/>
  <c r="U332" i="7"/>
  <c r="U334" i="7"/>
  <c r="U335" i="7"/>
  <c r="U336" i="7"/>
  <c r="U338" i="7"/>
  <c r="U339" i="7"/>
  <c r="U340" i="7"/>
  <c r="U342" i="7"/>
  <c r="U343" i="7"/>
  <c r="U344" i="7"/>
  <c r="U346" i="7"/>
  <c r="U347" i="7"/>
  <c r="U348" i="7"/>
  <c r="U350" i="7"/>
  <c r="U351" i="7"/>
  <c r="U352" i="7"/>
  <c r="U354" i="7"/>
  <c r="U355" i="7"/>
  <c r="U356" i="7"/>
  <c r="U358" i="7"/>
  <c r="U359" i="7"/>
  <c r="U360" i="7"/>
  <c r="U362" i="7"/>
  <c r="U363" i="7"/>
  <c r="U364" i="7"/>
  <c r="U366" i="7"/>
  <c r="U367" i="7"/>
  <c r="U368" i="7"/>
  <c r="U370" i="7"/>
  <c r="U371" i="7"/>
  <c r="U372" i="7"/>
  <c r="U374" i="7"/>
  <c r="U375" i="7"/>
  <c r="U376" i="7"/>
  <c r="U378" i="7"/>
  <c r="U379" i="7"/>
  <c r="U380" i="7"/>
  <c r="U382" i="7"/>
  <c r="U383" i="7"/>
  <c r="U384" i="7"/>
  <c r="U386" i="7"/>
  <c r="U387" i="7"/>
  <c r="U388" i="7"/>
  <c r="U390" i="7"/>
  <c r="U391" i="7"/>
  <c r="U392" i="7"/>
  <c r="U394" i="7"/>
  <c r="U395" i="7"/>
  <c r="U396" i="7"/>
  <c r="U398" i="7"/>
  <c r="U399" i="7"/>
  <c r="U400" i="7"/>
  <c r="U402" i="7"/>
  <c r="U403" i="7"/>
  <c r="U404" i="7"/>
  <c r="U406" i="7"/>
  <c r="U407" i="7"/>
  <c r="U408" i="7"/>
  <c r="U410" i="7"/>
  <c r="U411" i="7"/>
  <c r="U412" i="7"/>
  <c r="U414" i="7"/>
  <c r="U415" i="7"/>
  <c r="U416" i="7"/>
  <c r="U418" i="7"/>
  <c r="U419" i="7"/>
  <c r="U420" i="7"/>
  <c r="U422" i="7"/>
  <c r="U423" i="7"/>
  <c r="U424" i="7"/>
  <c r="U426" i="7"/>
  <c r="U427" i="7"/>
  <c r="U428" i="7"/>
  <c r="U430" i="7"/>
  <c r="U431" i="7"/>
  <c r="U432" i="7"/>
  <c r="U434" i="7"/>
  <c r="U435" i="7"/>
  <c r="U436" i="7"/>
  <c r="U438" i="7"/>
  <c r="U439" i="7"/>
  <c r="U440" i="7"/>
  <c r="U442" i="7"/>
  <c r="U443" i="7"/>
  <c r="U444" i="7"/>
  <c r="U446" i="7"/>
  <c r="U447" i="7"/>
  <c r="U448" i="7"/>
  <c r="U450" i="7"/>
  <c r="U451" i="7"/>
  <c r="U452" i="7"/>
  <c r="U454" i="7"/>
  <c r="U455" i="7"/>
  <c r="U456" i="7"/>
  <c r="U458" i="7"/>
  <c r="U459" i="7"/>
  <c r="U460" i="7"/>
  <c r="U462" i="7"/>
  <c r="U463" i="7"/>
  <c r="U464" i="7"/>
  <c r="U466" i="7"/>
  <c r="U467" i="7"/>
  <c r="U468" i="7"/>
  <c r="U470" i="7"/>
  <c r="U471" i="7"/>
  <c r="U472" i="7"/>
  <c r="U474" i="7"/>
  <c r="U475" i="7"/>
  <c r="U476" i="7"/>
  <c r="U478" i="7"/>
  <c r="U479" i="7"/>
  <c r="U480" i="7"/>
  <c r="U482" i="7"/>
  <c r="U483" i="7"/>
  <c r="U484" i="7"/>
  <c r="U486" i="7"/>
  <c r="U487" i="7"/>
  <c r="U488" i="7"/>
  <c r="U490" i="7"/>
  <c r="U491" i="7"/>
  <c r="U492" i="7"/>
  <c r="U494" i="7"/>
  <c r="U495" i="7"/>
  <c r="U496" i="7"/>
  <c r="U498" i="7"/>
  <c r="U499" i="7"/>
  <c r="U500" i="7"/>
  <c r="U502" i="7"/>
  <c r="U503" i="7"/>
  <c r="U504" i="7"/>
  <c r="U506" i="7"/>
  <c r="J3" i="7"/>
  <c r="J5" i="7"/>
  <c r="J7" i="7"/>
  <c r="J9" i="7"/>
  <c r="J11" i="7"/>
  <c r="J13" i="7"/>
  <c r="J15" i="7"/>
  <c r="J17" i="7"/>
  <c r="J19" i="7"/>
  <c r="J21" i="7"/>
  <c r="J23" i="7"/>
  <c r="J25" i="7"/>
  <c r="J27" i="7"/>
  <c r="J29" i="7"/>
  <c r="J31" i="7"/>
  <c r="J33" i="7"/>
  <c r="J35" i="7"/>
  <c r="J37" i="7"/>
  <c r="J39" i="7"/>
  <c r="J41" i="7"/>
  <c r="J43" i="7"/>
  <c r="J45" i="7"/>
  <c r="J47" i="7"/>
  <c r="J49" i="7"/>
  <c r="J51" i="7"/>
  <c r="J53" i="7"/>
  <c r="J55" i="7"/>
  <c r="J57" i="7"/>
  <c r="J59" i="7"/>
  <c r="J61" i="7"/>
  <c r="J63" i="7"/>
  <c r="J65" i="7"/>
  <c r="J67" i="7"/>
  <c r="J69" i="7"/>
  <c r="J71" i="7"/>
  <c r="J73" i="7"/>
  <c r="J75" i="7"/>
  <c r="J77" i="7"/>
  <c r="J79" i="7"/>
  <c r="J81" i="7"/>
  <c r="J83" i="7"/>
  <c r="J85" i="7"/>
  <c r="J87" i="7"/>
  <c r="J89" i="7"/>
  <c r="J91" i="7"/>
  <c r="J93" i="7"/>
  <c r="J95" i="7"/>
  <c r="J97" i="7"/>
  <c r="J99" i="7"/>
  <c r="J101" i="7"/>
  <c r="J103" i="7"/>
  <c r="J105" i="7"/>
  <c r="J107" i="7"/>
  <c r="J109" i="7"/>
  <c r="J111" i="7"/>
  <c r="J113" i="7"/>
  <c r="J115" i="7"/>
  <c r="J117" i="7"/>
  <c r="J119" i="7"/>
  <c r="J121" i="7"/>
  <c r="J123" i="7"/>
  <c r="J125" i="7"/>
  <c r="J127" i="7"/>
  <c r="J129" i="7"/>
  <c r="J131" i="7"/>
  <c r="J133" i="7"/>
  <c r="J135" i="7"/>
  <c r="J137" i="7"/>
  <c r="J139" i="7"/>
  <c r="J141" i="7"/>
  <c r="J143" i="7"/>
  <c r="J145" i="7"/>
  <c r="J147" i="7"/>
  <c r="J149" i="7"/>
  <c r="J151" i="7"/>
  <c r="J153" i="7"/>
  <c r="J155" i="7"/>
  <c r="J157" i="7"/>
  <c r="J159" i="7"/>
  <c r="J161" i="7"/>
  <c r="J163" i="7"/>
  <c r="J165" i="7"/>
  <c r="J167" i="7"/>
  <c r="J169" i="7"/>
  <c r="J171" i="7"/>
  <c r="J173" i="7"/>
  <c r="J175" i="7"/>
  <c r="J177" i="7"/>
  <c r="J179" i="7"/>
  <c r="J181" i="7"/>
  <c r="J183" i="7"/>
  <c r="J185" i="7"/>
  <c r="J187" i="7"/>
  <c r="J189" i="7"/>
  <c r="J191" i="7"/>
  <c r="J193" i="7"/>
  <c r="J195" i="7"/>
  <c r="J197" i="7"/>
  <c r="J199" i="7"/>
  <c r="J201" i="7"/>
  <c r="J203" i="7"/>
  <c r="J205" i="7"/>
  <c r="J207" i="7"/>
  <c r="J209" i="7"/>
  <c r="J211" i="7"/>
  <c r="J213" i="7"/>
  <c r="J215" i="7"/>
  <c r="J217" i="7"/>
  <c r="J219" i="7"/>
  <c r="J221" i="7"/>
  <c r="J223" i="7"/>
  <c r="J225" i="7"/>
  <c r="J227" i="7"/>
  <c r="J229" i="7"/>
  <c r="J231" i="7"/>
  <c r="J233" i="7"/>
  <c r="J235" i="7"/>
  <c r="J237" i="7"/>
  <c r="J239" i="7"/>
  <c r="J241" i="7"/>
  <c r="J243" i="7"/>
  <c r="J245" i="7"/>
  <c r="J247" i="7"/>
  <c r="J249" i="7"/>
  <c r="J251" i="7"/>
  <c r="J253" i="7"/>
  <c r="J255" i="7"/>
  <c r="J257" i="7"/>
  <c r="J259" i="7"/>
  <c r="J261" i="7"/>
  <c r="J263" i="7"/>
  <c r="J265" i="7"/>
  <c r="J267" i="7"/>
  <c r="J269" i="7"/>
  <c r="J271" i="7"/>
  <c r="J273" i="7"/>
  <c r="J275" i="7"/>
  <c r="J277" i="7"/>
  <c r="J279" i="7"/>
  <c r="J281" i="7"/>
  <c r="J283" i="7"/>
  <c r="J285" i="7"/>
  <c r="J287" i="7"/>
  <c r="J289" i="7"/>
  <c r="J291" i="7"/>
  <c r="J293" i="7"/>
  <c r="J295" i="7"/>
  <c r="J297" i="7"/>
  <c r="J299" i="7"/>
  <c r="J301" i="7"/>
  <c r="J303" i="7"/>
  <c r="J305" i="7"/>
  <c r="J307" i="7"/>
  <c r="J309" i="7"/>
  <c r="J311" i="7"/>
  <c r="J313" i="7"/>
  <c r="J315" i="7"/>
  <c r="J317" i="7"/>
  <c r="J319" i="7"/>
  <c r="J321" i="7"/>
  <c r="J323" i="7"/>
  <c r="J325" i="7"/>
  <c r="J327" i="7"/>
  <c r="J329" i="7"/>
  <c r="J331" i="7"/>
  <c r="J333" i="7"/>
  <c r="J335" i="7"/>
  <c r="J337" i="7"/>
  <c r="J339" i="7"/>
  <c r="J341" i="7"/>
  <c r="J343" i="7"/>
  <c r="J345" i="7"/>
  <c r="J347" i="7"/>
  <c r="J349" i="7"/>
  <c r="J351" i="7"/>
  <c r="J353" i="7"/>
  <c r="J355" i="7"/>
  <c r="J357" i="7"/>
  <c r="J359" i="7"/>
  <c r="J361" i="7"/>
  <c r="J363" i="7"/>
  <c r="J365" i="7"/>
  <c r="J367" i="7"/>
  <c r="J369" i="7"/>
  <c r="J371" i="7"/>
  <c r="J373" i="7"/>
  <c r="J375" i="7"/>
  <c r="J377" i="7"/>
  <c r="J379" i="7"/>
  <c r="J381" i="7"/>
  <c r="J383" i="7"/>
  <c r="J385" i="7"/>
  <c r="J387" i="7"/>
  <c r="J389" i="7"/>
  <c r="J391" i="7"/>
  <c r="J393" i="7"/>
  <c r="J395" i="7"/>
  <c r="J397" i="7"/>
  <c r="J399" i="7"/>
  <c r="J401" i="7"/>
  <c r="J403" i="7"/>
  <c r="J405" i="7"/>
  <c r="J407" i="7"/>
  <c r="J409" i="7"/>
  <c r="J411" i="7"/>
  <c r="J413" i="7"/>
  <c r="J415" i="7"/>
  <c r="J417" i="7"/>
  <c r="J419" i="7"/>
  <c r="J421" i="7"/>
  <c r="J423" i="7"/>
  <c r="J425" i="7"/>
  <c r="J427" i="7"/>
  <c r="J429" i="7"/>
  <c r="J431" i="7"/>
  <c r="J433" i="7"/>
  <c r="J435" i="7"/>
  <c r="J437" i="7"/>
  <c r="J439" i="7"/>
  <c r="J443" i="7"/>
  <c r="J445" i="7"/>
  <c r="J447" i="7"/>
  <c r="J449" i="7"/>
  <c r="J451" i="7"/>
  <c r="J453" i="7"/>
  <c r="J455" i="7"/>
  <c r="J457" i="7"/>
  <c r="J459" i="7"/>
  <c r="J461" i="7"/>
  <c r="J463" i="7"/>
  <c r="J465" i="7"/>
  <c r="J467" i="7"/>
  <c r="J469" i="7"/>
  <c r="J471" i="7"/>
  <c r="J473" i="7"/>
  <c r="J475" i="7"/>
  <c r="J477" i="7"/>
  <c r="J479" i="7"/>
  <c r="J481" i="7"/>
  <c r="J483" i="7"/>
  <c r="J485" i="7"/>
  <c r="J487" i="7"/>
  <c r="J489" i="7"/>
  <c r="J491" i="7"/>
  <c r="J493" i="7"/>
  <c r="J495" i="7"/>
  <c r="J497" i="7"/>
  <c r="J499" i="7"/>
  <c r="J501" i="7"/>
  <c r="J503" i="7"/>
  <c r="J505" i="7"/>
  <c r="J507" i="7"/>
  <c r="J509" i="7"/>
  <c r="J511" i="7"/>
  <c r="J513" i="7"/>
  <c r="J515" i="7"/>
  <c r="J517" i="7"/>
  <c r="J519" i="7"/>
  <c r="J521" i="7"/>
  <c r="J523" i="7"/>
  <c r="J525" i="7"/>
  <c r="J527" i="7"/>
  <c r="J529" i="7"/>
  <c r="J531" i="7"/>
  <c r="J533" i="7"/>
  <c r="J535" i="7"/>
  <c r="J537" i="7"/>
  <c r="J539" i="7"/>
  <c r="J541" i="7"/>
  <c r="J543" i="7"/>
  <c r="J545" i="7"/>
  <c r="J547" i="7"/>
  <c r="J549" i="7"/>
  <c r="J551" i="7"/>
  <c r="J553" i="7"/>
  <c r="J555" i="7"/>
  <c r="J557" i="7"/>
  <c r="J559" i="7"/>
  <c r="J561" i="7"/>
  <c r="J563" i="7"/>
  <c r="J565" i="7"/>
  <c r="J567" i="7"/>
  <c r="J569" i="7"/>
  <c r="J571" i="7"/>
  <c r="J573" i="7"/>
  <c r="J575" i="7"/>
  <c r="J577" i="7"/>
  <c r="J579" i="7"/>
  <c r="J581" i="7"/>
  <c r="J583" i="7"/>
  <c r="J585" i="7"/>
  <c r="J587" i="7"/>
  <c r="J589" i="7"/>
  <c r="J591" i="7"/>
  <c r="J593" i="7"/>
  <c r="J595" i="7"/>
  <c r="J597" i="7"/>
  <c r="J599" i="7"/>
  <c r="J601" i="7"/>
  <c r="J603" i="7"/>
  <c r="J605" i="7"/>
  <c r="J607" i="7"/>
  <c r="J609" i="7"/>
  <c r="J611" i="7"/>
  <c r="J612" i="7"/>
  <c r="J613" i="7"/>
  <c r="J615" i="7"/>
  <c r="J616" i="7"/>
  <c r="J617" i="7"/>
  <c r="J619" i="7"/>
  <c r="J620" i="7"/>
  <c r="J621" i="7"/>
  <c r="J623" i="7"/>
  <c r="J624" i="7"/>
  <c r="J625" i="7"/>
  <c r="J627" i="7"/>
  <c r="J628" i="7"/>
  <c r="J629" i="7"/>
  <c r="J631" i="7"/>
  <c r="J632" i="7"/>
  <c r="J633" i="7"/>
  <c r="J635" i="7"/>
  <c r="J636" i="7"/>
  <c r="J637" i="7"/>
  <c r="J639" i="7"/>
  <c r="J640" i="7"/>
  <c r="J641" i="7"/>
  <c r="J643" i="7"/>
  <c r="J644" i="7"/>
  <c r="J645" i="7"/>
  <c r="J647" i="7"/>
  <c r="J648" i="7"/>
  <c r="J649" i="7"/>
  <c r="J651" i="7"/>
  <c r="J652" i="7"/>
  <c r="J653" i="7"/>
  <c r="J655" i="7"/>
  <c r="J656" i="7"/>
  <c r="J657" i="7"/>
  <c r="J659" i="7"/>
  <c r="J660" i="7"/>
  <c r="J661" i="7"/>
  <c r="J663" i="7"/>
  <c r="J664" i="7"/>
  <c r="J665" i="7"/>
  <c r="J667" i="7"/>
  <c r="J668" i="7"/>
  <c r="J669" i="7"/>
  <c r="J671" i="7"/>
  <c r="J672" i="7"/>
  <c r="J673" i="7"/>
  <c r="J675" i="7"/>
  <c r="J676" i="7"/>
  <c r="J677" i="7"/>
  <c r="J679" i="7"/>
  <c r="J680" i="7"/>
  <c r="J681" i="7"/>
  <c r="J683" i="7"/>
  <c r="J684" i="7"/>
  <c r="J685" i="7"/>
  <c r="J687" i="7"/>
  <c r="J688" i="7"/>
  <c r="J689" i="7"/>
  <c r="J691" i="7"/>
  <c r="J692" i="7"/>
  <c r="J693" i="7"/>
  <c r="J695" i="7"/>
  <c r="J696" i="7"/>
  <c r="J697" i="7"/>
  <c r="J699" i="7"/>
  <c r="J700" i="7"/>
  <c r="J701" i="7"/>
  <c r="J703" i="7"/>
  <c r="J704" i="7"/>
  <c r="J705" i="7"/>
  <c r="J707" i="7"/>
  <c r="J708" i="7"/>
  <c r="J709" i="7"/>
  <c r="J711" i="7"/>
  <c r="J712" i="7"/>
  <c r="J713" i="7"/>
  <c r="J715" i="7"/>
  <c r="J716" i="7"/>
  <c r="J717" i="7"/>
  <c r="J719" i="7"/>
  <c r="J720" i="7"/>
  <c r="J721" i="7"/>
  <c r="J723" i="7"/>
  <c r="J724" i="7"/>
  <c r="J725" i="7"/>
  <c r="J727" i="7"/>
  <c r="J728" i="7"/>
  <c r="J729" i="7"/>
  <c r="J731" i="7"/>
  <c r="J732" i="7"/>
  <c r="J733" i="7"/>
  <c r="J735" i="7"/>
  <c r="J736" i="7"/>
  <c r="J737" i="7"/>
  <c r="J739" i="7"/>
  <c r="J740" i="7"/>
  <c r="J741" i="7"/>
  <c r="J743" i="7"/>
  <c r="J744" i="7"/>
  <c r="J745" i="7"/>
  <c r="J747" i="7"/>
  <c r="J748" i="7"/>
  <c r="J749" i="7"/>
  <c r="J751" i="7"/>
  <c r="J752" i="7"/>
  <c r="J753" i="7"/>
  <c r="J755" i="7"/>
  <c r="J756" i="7"/>
  <c r="J757" i="7"/>
  <c r="J759" i="7"/>
  <c r="J760" i="7"/>
  <c r="J761" i="7"/>
  <c r="J763" i="7"/>
  <c r="J764" i="7"/>
  <c r="J765" i="7"/>
  <c r="J767" i="7"/>
  <c r="J768" i="7"/>
  <c r="J769" i="7"/>
  <c r="J771" i="7"/>
  <c r="J772" i="7"/>
  <c r="J773" i="7"/>
  <c r="J775" i="7"/>
  <c r="J776" i="7"/>
  <c r="J777" i="7"/>
  <c r="J779" i="7"/>
  <c r="J780" i="7"/>
  <c r="J781" i="7"/>
  <c r="J783" i="7"/>
  <c r="J784" i="7"/>
  <c r="J785" i="7"/>
  <c r="J787" i="7"/>
  <c r="J788" i="7"/>
  <c r="J789" i="7"/>
  <c r="J791" i="7"/>
  <c r="J792" i="7"/>
  <c r="J793" i="7"/>
  <c r="J795" i="7"/>
  <c r="J796" i="7"/>
  <c r="J797" i="7"/>
  <c r="J799" i="7"/>
  <c r="J800" i="7"/>
  <c r="J801" i="7"/>
  <c r="J803" i="7"/>
  <c r="J804" i="7"/>
  <c r="J805" i="7"/>
  <c r="J807" i="7"/>
  <c r="J808" i="7"/>
  <c r="J809" i="7"/>
  <c r="J811" i="7"/>
  <c r="J812" i="7"/>
  <c r="J813" i="7"/>
  <c r="J815" i="7"/>
  <c r="J816" i="7"/>
  <c r="J817" i="7"/>
  <c r="J819" i="7"/>
  <c r="J820" i="7"/>
  <c r="J821" i="7"/>
  <c r="J823" i="7"/>
  <c r="J824" i="7"/>
  <c r="J825" i="7"/>
  <c r="J827" i="7"/>
  <c r="J828" i="7"/>
  <c r="J829" i="7"/>
  <c r="J831" i="7"/>
  <c r="J832" i="7"/>
  <c r="J833" i="7"/>
  <c r="J835" i="7"/>
  <c r="J836" i="7"/>
  <c r="J837" i="7"/>
  <c r="J839" i="7"/>
  <c r="J840" i="7"/>
  <c r="J841" i="7"/>
  <c r="J843" i="7"/>
  <c r="J844" i="7"/>
  <c r="J845" i="7"/>
  <c r="J847" i="7"/>
  <c r="J848" i="7"/>
  <c r="J849" i="7"/>
  <c r="J851" i="7"/>
  <c r="J852" i="7"/>
  <c r="J853" i="7"/>
  <c r="J855" i="7"/>
  <c r="J856" i="7"/>
  <c r="J857" i="7"/>
  <c r="J859" i="7"/>
  <c r="J860" i="7"/>
  <c r="J861" i="7"/>
  <c r="J863" i="7"/>
  <c r="J864" i="7"/>
  <c r="J865" i="7"/>
  <c r="J867" i="7"/>
  <c r="J608" i="7" l="1"/>
  <c r="J604" i="7"/>
  <c r="J600" i="7"/>
  <c r="J596" i="7"/>
  <c r="J592" i="7"/>
  <c r="J588" i="7"/>
  <c r="J584" i="7"/>
  <c r="J580" i="7"/>
  <c r="J576" i="7"/>
  <c r="J572" i="7"/>
  <c r="J568" i="7"/>
  <c r="J564" i="7"/>
  <c r="J560" i="7"/>
  <c r="J556" i="7"/>
  <c r="J552" i="7"/>
  <c r="J548" i="7"/>
  <c r="J544" i="7"/>
  <c r="J540" i="7"/>
  <c r="J536" i="7"/>
  <c r="J532" i="7"/>
  <c r="J528" i="7"/>
  <c r="J524" i="7"/>
  <c r="J520" i="7"/>
  <c r="J516" i="7"/>
  <c r="J512" i="7"/>
  <c r="J508" i="7"/>
  <c r="J504" i="7"/>
  <c r="J500" i="7"/>
  <c r="J496" i="7"/>
  <c r="J492" i="7"/>
  <c r="J488" i="7"/>
  <c r="J484" i="7"/>
  <c r="J480" i="7"/>
  <c r="J476" i="7"/>
  <c r="J472" i="7"/>
  <c r="J468" i="7"/>
  <c r="J464" i="7"/>
  <c r="J460" i="7"/>
  <c r="J456" i="7"/>
  <c r="J452" i="7"/>
  <c r="J448" i="7"/>
  <c r="J444" i="7"/>
  <c r="J440" i="7"/>
  <c r="J436" i="7"/>
  <c r="J432" i="7"/>
  <c r="J428" i="7"/>
  <c r="J424" i="7"/>
  <c r="J420" i="7"/>
  <c r="J416" i="7"/>
  <c r="J412" i="7"/>
  <c r="J408" i="7"/>
  <c r="J404" i="7"/>
  <c r="J400" i="7"/>
  <c r="J396" i="7"/>
  <c r="J392" i="7"/>
  <c r="J388" i="7"/>
  <c r="J384" i="7"/>
  <c r="J380" i="7"/>
  <c r="J376" i="7"/>
  <c r="J372" i="7"/>
  <c r="J368" i="7"/>
  <c r="J364" i="7"/>
  <c r="J360" i="7"/>
  <c r="J356" i="7"/>
  <c r="J352" i="7"/>
  <c r="J348" i="7"/>
  <c r="J344" i="7"/>
  <c r="J340" i="7"/>
  <c r="J336" i="7"/>
  <c r="J332" i="7"/>
  <c r="J328" i="7"/>
  <c r="J324" i="7"/>
  <c r="J320" i="7"/>
  <c r="J316" i="7"/>
  <c r="J312" i="7"/>
  <c r="J308" i="7"/>
  <c r="J304" i="7"/>
  <c r="J300" i="7"/>
  <c r="J296" i="7"/>
  <c r="J292" i="7"/>
  <c r="J288" i="7"/>
  <c r="J284" i="7"/>
  <c r="J280" i="7"/>
  <c r="J276" i="7"/>
  <c r="J272" i="7"/>
  <c r="J268" i="7"/>
  <c r="J264" i="7"/>
  <c r="J260" i="7"/>
  <c r="J256" i="7"/>
  <c r="J252" i="7"/>
  <c r="J248" i="7"/>
  <c r="J244" i="7"/>
  <c r="J240" i="7"/>
  <c r="J236" i="7"/>
  <c r="J232" i="7"/>
  <c r="J228" i="7"/>
  <c r="J224" i="7"/>
  <c r="J220" i="7"/>
  <c r="J216" i="7"/>
  <c r="J212" i="7"/>
  <c r="J208" i="7"/>
  <c r="J204" i="7"/>
  <c r="J200" i="7"/>
  <c r="J196" i="7"/>
  <c r="J192" i="7"/>
  <c r="J188" i="7"/>
  <c r="J184" i="7"/>
  <c r="J180" i="7"/>
  <c r="J176" i="7"/>
  <c r="J172" i="7"/>
  <c r="J168" i="7"/>
  <c r="J164" i="7"/>
  <c r="J160" i="7"/>
  <c r="J156" i="7"/>
  <c r="J152" i="7"/>
  <c r="J148" i="7"/>
  <c r="J144" i="7"/>
  <c r="J140" i="7"/>
  <c r="J136" i="7"/>
  <c r="J132" i="7"/>
  <c r="J128" i="7"/>
  <c r="J124" i="7"/>
  <c r="J120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J4" i="7"/>
  <c r="U187" i="7"/>
  <c r="J2" i="7"/>
  <c r="AF345" i="7"/>
  <c r="J868" i="7"/>
  <c r="J869" i="7"/>
  <c r="U507" i="7"/>
  <c r="U508" i="7"/>
  <c r="J866" i="7"/>
  <c r="J862" i="7"/>
  <c r="J858" i="7"/>
  <c r="J854" i="7"/>
  <c r="J850" i="7"/>
  <c r="J846" i="7"/>
  <c r="J842" i="7"/>
  <c r="J838" i="7"/>
  <c r="J834" i="7"/>
  <c r="J830" i="7"/>
  <c r="J826" i="7"/>
  <c r="J822" i="7"/>
  <c r="J818" i="7"/>
  <c r="J814" i="7"/>
  <c r="J810" i="7"/>
  <c r="J806" i="7"/>
  <c r="J802" i="7"/>
  <c r="J798" i="7"/>
  <c r="J794" i="7"/>
  <c r="J790" i="7"/>
  <c r="J786" i="7"/>
  <c r="J782" i="7"/>
  <c r="J778" i="7"/>
  <c r="J774" i="7"/>
  <c r="J770" i="7"/>
  <c r="J766" i="7"/>
  <c r="J762" i="7"/>
  <c r="J758" i="7"/>
  <c r="J754" i="7"/>
  <c r="J750" i="7"/>
  <c r="J746" i="7"/>
  <c r="J742" i="7"/>
  <c r="J738" i="7"/>
  <c r="J734" i="7"/>
  <c r="J730" i="7"/>
  <c r="J726" i="7"/>
  <c r="J722" i="7"/>
  <c r="J718" i="7"/>
  <c r="J714" i="7"/>
  <c r="J710" i="7"/>
  <c r="J706" i="7"/>
  <c r="J702" i="7"/>
  <c r="J698" i="7"/>
  <c r="J694" i="7"/>
  <c r="J690" i="7"/>
  <c r="J686" i="7"/>
  <c r="J682" i="7"/>
  <c r="J678" i="7"/>
  <c r="J674" i="7"/>
  <c r="J670" i="7"/>
  <c r="J666" i="7"/>
  <c r="J662" i="7"/>
  <c r="J658" i="7"/>
  <c r="J654" i="7"/>
  <c r="J650" i="7"/>
  <c r="J646" i="7"/>
  <c r="J642" i="7"/>
  <c r="J638" i="7"/>
  <c r="J634" i="7"/>
  <c r="J630" i="7"/>
  <c r="J626" i="7"/>
  <c r="J622" i="7"/>
  <c r="J618" i="7"/>
  <c r="J614" i="7"/>
  <c r="J610" i="7"/>
  <c r="J606" i="7"/>
  <c r="J602" i="7"/>
  <c r="J598" i="7"/>
  <c r="J594" i="7"/>
  <c r="J590" i="7"/>
  <c r="J586" i="7"/>
  <c r="J582" i="7"/>
  <c r="J578" i="7"/>
  <c r="J574" i="7"/>
  <c r="J570" i="7"/>
  <c r="J566" i="7"/>
  <c r="J562" i="7"/>
  <c r="J558" i="7"/>
  <c r="J554" i="7"/>
  <c r="J550" i="7"/>
  <c r="J546" i="7"/>
  <c r="J542" i="7"/>
  <c r="J538" i="7"/>
  <c r="J534" i="7"/>
  <c r="J530" i="7"/>
  <c r="J526" i="7"/>
  <c r="J522" i="7"/>
  <c r="J518" i="7"/>
  <c r="U2" i="7"/>
  <c r="J514" i="7"/>
  <c r="J510" i="7"/>
  <c r="J506" i="7"/>
  <c r="J502" i="7"/>
  <c r="J498" i="7"/>
  <c r="J494" i="7"/>
  <c r="J490" i="7"/>
  <c r="J486" i="7"/>
  <c r="J482" i="7"/>
  <c r="J478" i="7"/>
  <c r="J474" i="7"/>
  <c r="J470" i="7"/>
  <c r="J466" i="7"/>
  <c r="J462" i="7"/>
  <c r="J458" i="7"/>
  <c r="J454" i="7"/>
  <c r="J450" i="7"/>
  <c r="J446" i="7"/>
  <c r="J442" i="7"/>
  <c r="J438" i="7"/>
  <c r="J434" i="7"/>
  <c r="J430" i="7"/>
  <c r="J426" i="7"/>
  <c r="J422" i="7"/>
  <c r="J418" i="7"/>
  <c r="J414" i="7"/>
  <c r="J410" i="7"/>
  <c r="J406" i="7"/>
  <c r="J402" i="7"/>
  <c r="J398" i="7"/>
  <c r="J394" i="7"/>
  <c r="J390" i="7"/>
  <c r="J386" i="7"/>
  <c r="J382" i="7"/>
  <c r="J378" i="7"/>
  <c r="J374" i="7"/>
  <c r="J370" i="7"/>
  <c r="J366" i="7"/>
  <c r="J362" i="7"/>
  <c r="J358" i="7"/>
  <c r="J354" i="7"/>
  <c r="J350" i="7"/>
  <c r="J346" i="7"/>
  <c r="J342" i="7"/>
  <c r="J338" i="7"/>
  <c r="J334" i="7"/>
  <c r="J330" i="7"/>
  <c r="J326" i="7"/>
  <c r="J322" i="7"/>
  <c r="J318" i="7"/>
  <c r="J314" i="7"/>
  <c r="J310" i="7"/>
  <c r="J306" i="7"/>
  <c r="J302" i="7"/>
  <c r="J298" i="7"/>
  <c r="J294" i="7"/>
  <c r="J290" i="7"/>
  <c r="J286" i="7"/>
  <c r="J282" i="7"/>
  <c r="J278" i="7"/>
  <c r="J274" i="7"/>
  <c r="J270" i="7"/>
  <c r="J266" i="7"/>
  <c r="J262" i="7"/>
  <c r="J258" i="7"/>
  <c r="J254" i="7"/>
  <c r="J250" i="7"/>
  <c r="J246" i="7"/>
  <c r="J242" i="7"/>
  <c r="J238" i="7"/>
  <c r="J234" i="7"/>
  <c r="J230" i="7"/>
  <c r="J226" i="7"/>
  <c r="J222" i="7"/>
  <c r="J218" i="7"/>
  <c r="J214" i="7"/>
  <c r="J210" i="7"/>
  <c r="J206" i="7"/>
  <c r="J202" i="7"/>
  <c r="J198" i="7"/>
  <c r="J194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42" i="7"/>
  <c r="J138" i="7"/>
  <c r="J134" i="7"/>
  <c r="J130" i="7"/>
  <c r="J126" i="7"/>
  <c r="J122" i="7"/>
  <c r="J118" i="7"/>
  <c r="J114" i="7"/>
  <c r="J110" i="7"/>
  <c r="J106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22" i="7"/>
  <c r="J18" i="7"/>
  <c r="J14" i="7"/>
  <c r="J10" i="7"/>
  <c r="J6" i="7"/>
  <c r="U505" i="7"/>
  <c r="U501" i="7"/>
  <c r="U497" i="7"/>
  <c r="U493" i="7"/>
  <c r="U489" i="7"/>
  <c r="U485" i="7"/>
  <c r="U481" i="7"/>
  <c r="U477" i="7"/>
  <c r="U473" i="7"/>
  <c r="U469" i="7"/>
  <c r="U465" i="7"/>
  <c r="U461" i="7"/>
  <c r="U457" i="7"/>
  <c r="U453" i="7"/>
  <c r="U449" i="7"/>
  <c r="U445" i="7"/>
  <c r="U441" i="7"/>
  <c r="U437" i="7"/>
  <c r="U433" i="7"/>
  <c r="U429" i="7"/>
  <c r="U425" i="7"/>
  <c r="U421" i="7"/>
  <c r="U417" i="7"/>
  <c r="U413" i="7"/>
  <c r="U409" i="7"/>
  <c r="U405" i="7"/>
  <c r="U401" i="7"/>
  <c r="U397" i="7"/>
  <c r="U393" i="7"/>
  <c r="U389" i="7"/>
  <c r="U385" i="7"/>
  <c r="U381" i="7"/>
  <c r="U377" i="7"/>
  <c r="U373" i="7"/>
  <c r="U369" i="7"/>
  <c r="U365" i="7"/>
  <c r="U361" i="7"/>
  <c r="U357" i="7"/>
  <c r="U353" i="7"/>
  <c r="U349" i="7"/>
  <c r="U345" i="7"/>
  <c r="U341" i="7"/>
  <c r="U337" i="7"/>
  <c r="U333" i="7"/>
  <c r="U329" i="7"/>
  <c r="U325" i="7"/>
  <c r="U321" i="7"/>
  <c r="U317" i="7"/>
  <c r="U313" i="7"/>
  <c r="U309" i="7"/>
  <c r="U305" i="7"/>
  <c r="U301" i="7"/>
  <c r="U297" i="7"/>
  <c r="U293" i="7"/>
  <c r="U289" i="7"/>
  <c r="U285" i="7"/>
  <c r="U281" i="7"/>
  <c r="U277" i="7"/>
  <c r="U273" i="7"/>
  <c r="U269" i="7"/>
  <c r="U265" i="7"/>
  <c r="U261" i="7"/>
  <c r="U257" i="7"/>
  <c r="U253" i="7"/>
  <c r="U249" i="7"/>
  <c r="U245" i="7"/>
  <c r="U241" i="7"/>
  <c r="U237" i="7"/>
  <c r="U233" i="7"/>
  <c r="U229" i="7"/>
  <c r="U225" i="7"/>
  <c r="U221" i="7"/>
  <c r="U217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161" i="7"/>
  <c r="U157" i="7"/>
  <c r="U153" i="7"/>
  <c r="U149" i="7"/>
  <c r="U145" i="7"/>
  <c r="U141" i="7"/>
  <c r="U137" i="7"/>
  <c r="U133" i="7"/>
  <c r="U129" i="7"/>
  <c r="U125" i="7"/>
  <c r="U121" i="7"/>
  <c r="U117" i="7"/>
  <c r="U113" i="7"/>
  <c r="U109" i="7"/>
  <c r="U105" i="7"/>
  <c r="U101" i="7"/>
  <c r="U97" i="7"/>
  <c r="U93" i="7"/>
  <c r="U89" i="7"/>
  <c r="U85" i="7"/>
  <c r="U81" i="7"/>
  <c r="U77" i="7"/>
  <c r="U73" i="7"/>
  <c r="U69" i="7"/>
  <c r="U65" i="7"/>
  <c r="U61" i="7"/>
  <c r="U57" i="7"/>
  <c r="U53" i="7"/>
  <c r="U49" i="7"/>
  <c r="U45" i="7"/>
  <c r="U41" i="7"/>
  <c r="U37" i="7"/>
  <c r="U33" i="7"/>
  <c r="U29" i="7"/>
  <c r="U25" i="7"/>
  <c r="U21" i="7"/>
  <c r="U17" i="7"/>
  <c r="U13" i="7"/>
  <c r="U9" i="7"/>
  <c r="U5" i="7"/>
  <c r="AF342" i="7"/>
  <c r="AF338" i="7"/>
  <c r="AF334" i="7"/>
  <c r="AF330" i="7"/>
  <c r="AF326" i="7"/>
  <c r="AF322" i="7"/>
  <c r="AF318" i="7"/>
  <c r="AF314" i="7"/>
  <c r="AF310" i="7"/>
  <c r="AF306" i="7"/>
  <c r="AF302" i="7"/>
  <c r="AF298" i="7"/>
  <c r="AF294" i="7"/>
  <c r="AF290" i="7"/>
  <c r="AF286" i="7"/>
  <c r="AF282" i="7"/>
  <c r="AF278" i="7"/>
  <c r="AF274" i="7"/>
  <c r="AF270" i="7"/>
  <c r="AF266" i="7"/>
  <c r="AF262" i="7"/>
  <c r="AF258" i="7"/>
  <c r="AF254" i="7"/>
  <c r="AF250" i="7"/>
  <c r="AF246" i="7"/>
  <c r="AF242" i="7"/>
  <c r="AF238" i="7"/>
  <c r="AF234" i="7"/>
  <c r="AF230" i="7"/>
  <c r="AF226" i="7"/>
  <c r="AF222" i="7"/>
  <c r="AF218" i="7"/>
  <c r="AF214" i="7"/>
  <c r="AF210" i="7"/>
  <c r="AF206" i="7"/>
  <c r="AF202" i="7"/>
  <c r="AF198" i="7"/>
  <c r="AF194" i="7"/>
  <c r="AF190" i="7"/>
  <c r="AF186" i="7"/>
  <c r="AF182" i="7"/>
  <c r="AF178" i="7"/>
  <c r="AF174" i="7"/>
  <c r="AF170" i="7"/>
  <c r="AF166" i="7"/>
  <c r="AF162" i="7"/>
  <c r="AF158" i="7"/>
  <c r="AF154" i="7"/>
  <c r="AF150" i="7"/>
  <c r="AF146" i="7"/>
  <c r="AF142" i="7"/>
  <c r="AF138" i="7"/>
  <c r="AF134" i="7"/>
  <c r="AF130" i="7"/>
  <c r="AF126" i="7"/>
  <c r="AF122" i="7"/>
  <c r="AF118" i="7"/>
  <c r="AF114" i="7"/>
  <c r="AF110" i="7"/>
  <c r="AF106" i="7"/>
  <c r="AF102" i="7"/>
  <c r="AF98" i="7"/>
  <c r="AF94" i="7"/>
  <c r="AF90" i="7"/>
  <c r="AF86" i="7"/>
  <c r="AF82" i="7"/>
  <c r="AF78" i="7"/>
  <c r="AF74" i="7"/>
  <c r="AF70" i="7"/>
  <c r="AF66" i="7"/>
  <c r="AF62" i="7"/>
  <c r="AF58" i="7"/>
  <c r="AF54" i="7"/>
  <c r="AF50" i="7"/>
  <c r="AF46" i="7"/>
  <c r="AF42" i="7"/>
  <c r="AF38" i="7"/>
  <c r="AF34" i="7"/>
  <c r="AF30" i="7"/>
  <c r="AF26" i="7"/>
  <c r="AF22" i="7"/>
  <c r="AF18" i="7"/>
  <c r="AF14" i="7"/>
  <c r="AF10" i="7"/>
  <c r="AF6" i="7"/>
  <c r="AF2" i="7"/>
  <c r="H3" i="7"/>
  <c r="S3" i="7"/>
  <c r="AD3" i="7"/>
  <c r="H4" i="7"/>
  <c r="S4" i="7"/>
  <c r="AD4" i="7"/>
  <c r="H5" i="7"/>
  <c r="S5" i="7"/>
  <c r="AD5" i="7"/>
  <c r="H6" i="7"/>
  <c r="S6" i="7"/>
  <c r="AD6" i="7"/>
  <c r="H7" i="7"/>
  <c r="S7" i="7"/>
  <c r="AD7" i="7"/>
  <c r="H8" i="7"/>
  <c r="S8" i="7"/>
  <c r="AD8" i="7"/>
  <c r="H9" i="7"/>
  <c r="S9" i="7"/>
  <c r="AD9" i="7"/>
  <c r="H10" i="7"/>
  <c r="S10" i="7"/>
  <c r="AD10" i="7"/>
  <c r="H11" i="7"/>
  <c r="S11" i="7"/>
  <c r="AD11" i="7"/>
  <c r="H12" i="7"/>
  <c r="S12" i="7"/>
  <c r="AD12" i="7"/>
  <c r="H13" i="7"/>
  <c r="S13" i="7"/>
  <c r="AD13" i="7"/>
  <c r="H14" i="7"/>
  <c r="S14" i="7"/>
  <c r="AD14" i="7"/>
  <c r="H15" i="7"/>
  <c r="S15" i="7"/>
  <c r="AD15" i="7"/>
  <c r="H16" i="7"/>
  <c r="S16" i="7"/>
  <c r="AD16" i="7"/>
  <c r="H17" i="7"/>
  <c r="S17" i="7"/>
  <c r="AD17" i="7"/>
  <c r="H18" i="7"/>
  <c r="S18" i="7"/>
  <c r="AD18" i="7"/>
  <c r="H19" i="7"/>
  <c r="S19" i="7"/>
  <c r="AD19" i="7"/>
  <c r="H20" i="7"/>
  <c r="S20" i="7"/>
  <c r="AD20" i="7"/>
  <c r="H21" i="7"/>
  <c r="S21" i="7"/>
  <c r="AD21" i="7"/>
  <c r="H22" i="7"/>
  <c r="S22" i="7"/>
  <c r="AD22" i="7"/>
  <c r="H23" i="7"/>
  <c r="S23" i="7"/>
  <c r="AD23" i="7"/>
  <c r="H24" i="7"/>
  <c r="S24" i="7"/>
  <c r="AD24" i="7"/>
  <c r="H25" i="7"/>
  <c r="S25" i="7"/>
  <c r="AD25" i="7"/>
  <c r="H26" i="7"/>
  <c r="S26" i="7"/>
  <c r="AD26" i="7"/>
  <c r="H27" i="7"/>
  <c r="S27" i="7"/>
  <c r="AD27" i="7"/>
  <c r="H28" i="7"/>
  <c r="S28" i="7"/>
  <c r="AD28" i="7"/>
  <c r="H29" i="7"/>
  <c r="S29" i="7"/>
  <c r="AD29" i="7"/>
  <c r="H30" i="7"/>
  <c r="S30" i="7"/>
  <c r="AD30" i="7"/>
  <c r="H31" i="7"/>
  <c r="S31" i="7"/>
  <c r="AD31" i="7"/>
  <c r="H32" i="7"/>
  <c r="S32" i="7"/>
  <c r="AD32" i="7"/>
  <c r="H33" i="7"/>
  <c r="S33" i="7"/>
  <c r="AD33" i="7"/>
  <c r="H34" i="7"/>
  <c r="S34" i="7"/>
  <c r="AD34" i="7"/>
  <c r="H35" i="7"/>
  <c r="S35" i="7"/>
  <c r="AD35" i="7"/>
  <c r="H36" i="7"/>
  <c r="S36" i="7"/>
  <c r="AD36" i="7"/>
  <c r="H37" i="7"/>
  <c r="S37" i="7"/>
  <c r="AD37" i="7"/>
  <c r="H38" i="7"/>
  <c r="S38" i="7"/>
  <c r="AD38" i="7"/>
  <c r="H39" i="7"/>
  <c r="S39" i="7"/>
  <c r="AD39" i="7"/>
  <c r="H40" i="7"/>
  <c r="S40" i="7"/>
  <c r="AD40" i="7"/>
  <c r="H41" i="7"/>
  <c r="S41" i="7"/>
  <c r="AD41" i="7"/>
  <c r="H42" i="7"/>
  <c r="S42" i="7"/>
  <c r="AD42" i="7"/>
  <c r="H43" i="7"/>
  <c r="S43" i="7"/>
  <c r="AD43" i="7"/>
  <c r="H44" i="7"/>
  <c r="S44" i="7"/>
  <c r="AD44" i="7"/>
  <c r="H45" i="7"/>
  <c r="S45" i="7"/>
  <c r="AD45" i="7"/>
  <c r="H46" i="7"/>
  <c r="S46" i="7"/>
  <c r="AD46" i="7"/>
  <c r="H47" i="7"/>
  <c r="S47" i="7"/>
  <c r="AD47" i="7"/>
  <c r="H48" i="7"/>
  <c r="S48" i="7"/>
  <c r="AD48" i="7"/>
  <c r="H49" i="7"/>
  <c r="S49" i="7"/>
  <c r="AD49" i="7"/>
  <c r="H50" i="7"/>
  <c r="S50" i="7"/>
  <c r="AD50" i="7"/>
  <c r="H51" i="7"/>
  <c r="S51" i="7"/>
  <c r="AD51" i="7"/>
  <c r="H52" i="7"/>
  <c r="S52" i="7"/>
  <c r="AD52" i="7"/>
  <c r="H53" i="7"/>
  <c r="S53" i="7"/>
  <c r="AD53" i="7"/>
  <c r="H54" i="7"/>
  <c r="S54" i="7"/>
  <c r="AD54" i="7"/>
  <c r="H55" i="7"/>
  <c r="S55" i="7"/>
  <c r="AD55" i="7"/>
  <c r="H56" i="7"/>
  <c r="S56" i="7"/>
  <c r="AD56" i="7"/>
  <c r="H57" i="7"/>
  <c r="S57" i="7"/>
  <c r="AD57" i="7"/>
  <c r="H58" i="7"/>
  <c r="S58" i="7"/>
  <c r="AD58" i="7"/>
  <c r="H59" i="7"/>
  <c r="S59" i="7"/>
  <c r="AD59" i="7"/>
  <c r="H60" i="7"/>
  <c r="S60" i="7"/>
  <c r="AD60" i="7"/>
  <c r="H61" i="7"/>
  <c r="S61" i="7"/>
  <c r="AD61" i="7"/>
  <c r="H62" i="7"/>
  <c r="S62" i="7"/>
  <c r="AD62" i="7"/>
  <c r="H63" i="7"/>
  <c r="S63" i="7"/>
  <c r="AD63" i="7"/>
  <c r="H64" i="7"/>
  <c r="S64" i="7"/>
  <c r="AD64" i="7"/>
  <c r="H65" i="7"/>
  <c r="S65" i="7"/>
  <c r="AD65" i="7"/>
  <c r="H66" i="7"/>
  <c r="S66" i="7"/>
  <c r="AD66" i="7"/>
  <c r="H67" i="7"/>
  <c r="S67" i="7"/>
  <c r="AD67" i="7"/>
  <c r="H68" i="7"/>
  <c r="S68" i="7"/>
  <c r="AD68" i="7"/>
  <c r="H69" i="7"/>
  <c r="S69" i="7"/>
  <c r="AD69" i="7"/>
  <c r="H70" i="7"/>
  <c r="S70" i="7"/>
  <c r="AD70" i="7"/>
  <c r="H71" i="7"/>
  <c r="S71" i="7"/>
  <c r="AD71" i="7"/>
  <c r="H72" i="7"/>
  <c r="S72" i="7"/>
  <c r="AD72" i="7"/>
  <c r="H73" i="7"/>
  <c r="S73" i="7"/>
  <c r="AD73" i="7"/>
  <c r="H74" i="7"/>
  <c r="S74" i="7"/>
  <c r="AD74" i="7"/>
  <c r="H75" i="7"/>
  <c r="S75" i="7"/>
  <c r="AD75" i="7"/>
  <c r="H76" i="7"/>
  <c r="S76" i="7"/>
  <c r="AD76" i="7"/>
  <c r="H77" i="7"/>
  <c r="S77" i="7"/>
  <c r="AD77" i="7"/>
  <c r="H78" i="7"/>
  <c r="S78" i="7"/>
  <c r="AD78" i="7"/>
  <c r="H79" i="7"/>
  <c r="S79" i="7"/>
  <c r="AD79" i="7"/>
  <c r="H80" i="7"/>
  <c r="S80" i="7"/>
  <c r="AD80" i="7"/>
  <c r="H81" i="7"/>
  <c r="S81" i="7"/>
  <c r="AD81" i="7"/>
  <c r="H82" i="7"/>
  <c r="S82" i="7"/>
  <c r="AD82" i="7"/>
  <c r="H83" i="7"/>
  <c r="S83" i="7"/>
  <c r="AD83" i="7"/>
  <c r="H84" i="7"/>
  <c r="S84" i="7"/>
  <c r="AD84" i="7"/>
  <c r="H85" i="7"/>
  <c r="S85" i="7"/>
  <c r="AD85" i="7"/>
  <c r="H86" i="7"/>
  <c r="S86" i="7"/>
  <c r="AD86" i="7"/>
  <c r="H87" i="7"/>
  <c r="S87" i="7"/>
  <c r="AD87" i="7"/>
  <c r="H88" i="7"/>
  <c r="S88" i="7"/>
  <c r="AD88" i="7"/>
  <c r="H89" i="7"/>
  <c r="S89" i="7"/>
  <c r="AD89" i="7"/>
  <c r="H90" i="7"/>
  <c r="S90" i="7"/>
  <c r="AD90" i="7"/>
  <c r="H91" i="7"/>
  <c r="S91" i="7"/>
  <c r="AD91" i="7"/>
  <c r="H92" i="7"/>
  <c r="S92" i="7"/>
  <c r="AD92" i="7"/>
  <c r="H93" i="7"/>
  <c r="S93" i="7"/>
  <c r="AD93" i="7"/>
  <c r="H94" i="7"/>
  <c r="S94" i="7"/>
  <c r="AD94" i="7"/>
  <c r="H95" i="7"/>
  <c r="S95" i="7"/>
  <c r="AD95" i="7"/>
  <c r="H96" i="7"/>
  <c r="S96" i="7"/>
  <c r="AD96" i="7"/>
  <c r="H97" i="7"/>
  <c r="S97" i="7"/>
  <c r="AD97" i="7"/>
  <c r="H98" i="7"/>
  <c r="S98" i="7"/>
  <c r="AD98" i="7"/>
  <c r="H99" i="7"/>
  <c r="S99" i="7"/>
  <c r="AD99" i="7"/>
  <c r="H100" i="7"/>
  <c r="S100" i="7"/>
  <c r="AD100" i="7"/>
  <c r="H101" i="7"/>
  <c r="S101" i="7"/>
  <c r="AD101" i="7"/>
  <c r="H102" i="7"/>
  <c r="S102" i="7"/>
  <c r="AD102" i="7"/>
  <c r="H103" i="7"/>
  <c r="S103" i="7"/>
  <c r="AD103" i="7"/>
  <c r="H104" i="7"/>
  <c r="S104" i="7"/>
  <c r="AD104" i="7"/>
  <c r="H105" i="7"/>
  <c r="S105" i="7"/>
  <c r="AD105" i="7"/>
  <c r="H106" i="7"/>
  <c r="S106" i="7"/>
  <c r="AD106" i="7"/>
  <c r="H107" i="7"/>
  <c r="S107" i="7"/>
  <c r="AD107" i="7"/>
  <c r="H108" i="7"/>
  <c r="S108" i="7"/>
  <c r="AD108" i="7"/>
  <c r="H109" i="7"/>
  <c r="S109" i="7"/>
  <c r="AD109" i="7"/>
  <c r="H110" i="7"/>
  <c r="S110" i="7"/>
  <c r="AD110" i="7"/>
  <c r="H111" i="7"/>
  <c r="S111" i="7"/>
  <c r="AD111" i="7"/>
  <c r="H112" i="7"/>
  <c r="S112" i="7"/>
  <c r="AD112" i="7"/>
  <c r="H113" i="7"/>
  <c r="S113" i="7"/>
  <c r="AD113" i="7"/>
  <c r="H114" i="7"/>
  <c r="S114" i="7"/>
  <c r="AD114" i="7"/>
  <c r="H115" i="7"/>
  <c r="S115" i="7"/>
  <c r="AD115" i="7"/>
  <c r="H116" i="7"/>
  <c r="S116" i="7"/>
  <c r="AD116" i="7"/>
  <c r="H117" i="7"/>
  <c r="S117" i="7"/>
  <c r="AD117" i="7"/>
  <c r="H118" i="7"/>
  <c r="S118" i="7"/>
  <c r="AD118" i="7"/>
  <c r="H119" i="7"/>
  <c r="S119" i="7"/>
  <c r="AD119" i="7"/>
  <c r="H120" i="7"/>
  <c r="S120" i="7"/>
  <c r="AD120" i="7"/>
  <c r="H121" i="7"/>
  <c r="S121" i="7"/>
  <c r="AD121" i="7"/>
  <c r="H122" i="7"/>
  <c r="S122" i="7"/>
  <c r="AD122" i="7"/>
  <c r="H123" i="7"/>
  <c r="S123" i="7"/>
  <c r="AD123" i="7"/>
  <c r="H124" i="7"/>
  <c r="S124" i="7"/>
  <c r="AD124" i="7"/>
  <c r="H125" i="7"/>
  <c r="S125" i="7"/>
  <c r="AD125" i="7"/>
  <c r="H126" i="7"/>
  <c r="S126" i="7"/>
  <c r="AD126" i="7"/>
  <c r="H127" i="7"/>
  <c r="S127" i="7"/>
  <c r="AD127" i="7"/>
  <c r="H128" i="7"/>
  <c r="S128" i="7"/>
  <c r="AD128" i="7"/>
  <c r="H129" i="7"/>
  <c r="S129" i="7"/>
  <c r="AD129" i="7"/>
  <c r="H130" i="7"/>
  <c r="S130" i="7"/>
  <c r="AD130" i="7"/>
  <c r="H131" i="7"/>
  <c r="S131" i="7"/>
  <c r="AD131" i="7"/>
  <c r="H132" i="7"/>
  <c r="S132" i="7"/>
  <c r="AD132" i="7"/>
  <c r="H133" i="7"/>
  <c r="S133" i="7"/>
  <c r="AD133" i="7"/>
  <c r="H134" i="7"/>
  <c r="S134" i="7"/>
  <c r="AD134" i="7"/>
  <c r="H135" i="7"/>
  <c r="S135" i="7"/>
  <c r="AD135" i="7"/>
  <c r="H136" i="7"/>
  <c r="S136" i="7"/>
  <c r="AD136" i="7"/>
  <c r="H137" i="7"/>
  <c r="S137" i="7"/>
  <c r="AD137" i="7"/>
  <c r="H138" i="7"/>
  <c r="S138" i="7"/>
  <c r="AD138" i="7"/>
  <c r="H139" i="7"/>
  <c r="S139" i="7"/>
  <c r="AD139" i="7"/>
  <c r="H140" i="7"/>
  <c r="S140" i="7"/>
  <c r="AD140" i="7"/>
  <c r="H141" i="7"/>
  <c r="S141" i="7"/>
  <c r="AD141" i="7"/>
  <c r="H142" i="7"/>
  <c r="S142" i="7"/>
  <c r="AD142" i="7"/>
  <c r="H143" i="7"/>
  <c r="S143" i="7"/>
  <c r="AD143" i="7"/>
  <c r="H144" i="7"/>
  <c r="S144" i="7"/>
  <c r="AD144" i="7"/>
  <c r="H145" i="7"/>
  <c r="S145" i="7"/>
  <c r="AD145" i="7"/>
  <c r="H146" i="7"/>
  <c r="S146" i="7"/>
  <c r="AD146" i="7"/>
  <c r="H147" i="7"/>
  <c r="S147" i="7"/>
  <c r="AD147" i="7"/>
  <c r="H148" i="7"/>
  <c r="S148" i="7"/>
  <c r="AD148" i="7"/>
  <c r="H149" i="7"/>
  <c r="S149" i="7"/>
  <c r="AD149" i="7"/>
  <c r="H150" i="7"/>
  <c r="S150" i="7"/>
  <c r="AD150" i="7"/>
  <c r="H151" i="7"/>
  <c r="S151" i="7"/>
  <c r="AD151" i="7"/>
  <c r="H152" i="7"/>
  <c r="S152" i="7"/>
  <c r="AD152" i="7"/>
  <c r="H153" i="7"/>
  <c r="S153" i="7"/>
  <c r="AD153" i="7"/>
  <c r="H154" i="7"/>
  <c r="S154" i="7"/>
  <c r="AD154" i="7"/>
  <c r="H155" i="7"/>
  <c r="S155" i="7"/>
  <c r="AD155" i="7"/>
  <c r="H156" i="7"/>
  <c r="S156" i="7"/>
  <c r="AD156" i="7"/>
  <c r="H157" i="7"/>
  <c r="S157" i="7"/>
  <c r="AD157" i="7"/>
  <c r="H158" i="7"/>
  <c r="S158" i="7"/>
  <c r="AD158" i="7"/>
  <c r="H159" i="7"/>
  <c r="S159" i="7"/>
  <c r="AD159" i="7"/>
  <c r="H160" i="7"/>
  <c r="S160" i="7"/>
  <c r="AD160" i="7"/>
  <c r="H161" i="7"/>
  <c r="S161" i="7"/>
  <c r="AD161" i="7"/>
  <c r="H162" i="7"/>
  <c r="S162" i="7"/>
  <c r="AD162" i="7"/>
  <c r="H163" i="7"/>
  <c r="S163" i="7"/>
  <c r="AD163" i="7"/>
  <c r="H164" i="7"/>
  <c r="S164" i="7"/>
  <c r="AD164" i="7"/>
  <c r="H165" i="7"/>
  <c r="S165" i="7"/>
  <c r="AD165" i="7"/>
  <c r="H166" i="7"/>
  <c r="S166" i="7"/>
  <c r="AD166" i="7"/>
  <c r="H167" i="7"/>
  <c r="S167" i="7"/>
  <c r="AD167" i="7"/>
  <c r="H168" i="7"/>
  <c r="S168" i="7"/>
  <c r="AD168" i="7"/>
  <c r="H169" i="7"/>
  <c r="S169" i="7"/>
  <c r="AD169" i="7"/>
  <c r="H170" i="7"/>
  <c r="S170" i="7"/>
  <c r="AD170" i="7"/>
  <c r="H171" i="7"/>
  <c r="S171" i="7"/>
  <c r="AD171" i="7"/>
  <c r="H172" i="7"/>
  <c r="S172" i="7"/>
  <c r="AD172" i="7"/>
  <c r="H173" i="7"/>
  <c r="S173" i="7"/>
  <c r="AD173" i="7"/>
  <c r="H174" i="7"/>
  <c r="S174" i="7"/>
  <c r="AD174" i="7"/>
  <c r="H175" i="7"/>
  <c r="S175" i="7"/>
  <c r="AD175" i="7"/>
  <c r="H176" i="7"/>
  <c r="S176" i="7"/>
  <c r="AD176" i="7"/>
  <c r="H177" i="7"/>
  <c r="S177" i="7"/>
  <c r="AD177" i="7"/>
  <c r="H178" i="7"/>
  <c r="S178" i="7"/>
  <c r="AD178" i="7"/>
  <c r="H179" i="7"/>
  <c r="S179" i="7"/>
  <c r="AD179" i="7"/>
  <c r="H180" i="7"/>
  <c r="S180" i="7"/>
  <c r="AD180" i="7"/>
  <c r="H181" i="7"/>
  <c r="S181" i="7"/>
  <c r="AD181" i="7"/>
  <c r="H182" i="7"/>
  <c r="S182" i="7"/>
  <c r="AD182" i="7"/>
  <c r="H183" i="7"/>
  <c r="S183" i="7"/>
  <c r="AD183" i="7"/>
  <c r="H184" i="7"/>
  <c r="S184" i="7"/>
  <c r="AD184" i="7"/>
  <c r="H185" i="7"/>
  <c r="S185" i="7"/>
  <c r="AD185" i="7"/>
  <c r="H186" i="7"/>
  <c r="S186" i="7"/>
  <c r="AD186" i="7"/>
  <c r="H187" i="7"/>
  <c r="S187" i="7"/>
  <c r="AD187" i="7"/>
  <c r="H188" i="7"/>
  <c r="S188" i="7"/>
  <c r="AD188" i="7"/>
  <c r="H189" i="7"/>
  <c r="S189" i="7"/>
  <c r="AD189" i="7"/>
  <c r="H190" i="7"/>
  <c r="S190" i="7"/>
  <c r="AD190" i="7"/>
  <c r="H191" i="7"/>
  <c r="S191" i="7"/>
  <c r="AD191" i="7"/>
  <c r="H192" i="7"/>
  <c r="S192" i="7"/>
  <c r="AD192" i="7"/>
  <c r="H193" i="7"/>
  <c r="S193" i="7"/>
  <c r="AD193" i="7"/>
  <c r="H194" i="7"/>
  <c r="S194" i="7"/>
  <c r="AD194" i="7"/>
  <c r="H195" i="7"/>
  <c r="S195" i="7"/>
  <c r="AD195" i="7"/>
  <c r="H196" i="7"/>
  <c r="S196" i="7"/>
  <c r="AD196" i="7"/>
  <c r="H197" i="7"/>
  <c r="S197" i="7"/>
  <c r="AD197" i="7"/>
  <c r="H198" i="7"/>
  <c r="S198" i="7"/>
  <c r="AD198" i="7"/>
  <c r="H199" i="7"/>
  <c r="S199" i="7"/>
  <c r="AD199" i="7"/>
  <c r="H200" i="7"/>
  <c r="S200" i="7"/>
  <c r="AD200" i="7"/>
  <c r="H201" i="7"/>
  <c r="S201" i="7"/>
  <c r="AD201" i="7"/>
  <c r="H202" i="7"/>
  <c r="S202" i="7"/>
  <c r="AD202" i="7"/>
  <c r="H203" i="7"/>
  <c r="S203" i="7"/>
  <c r="AD203" i="7"/>
  <c r="H204" i="7"/>
  <c r="S204" i="7"/>
  <c r="AD204" i="7"/>
  <c r="H205" i="7"/>
  <c r="S205" i="7"/>
  <c r="AD205" i="7"/>
  <c r="H206" i="7"/>
  <c r="S206" i="7"/>
  <c r="AD206" i="7"/>
  <c r="H207" i="7"/>
  <c r="S207" i="7"/>
  <c r="AD207" i="7"/>
  <c r="H208" i="7"/>
  <c r="S208" i="7"/>
  <c r="AD208" i="7"/>
  <c r="H209" i="7"/>
  <c r="S209" i="7"/>
  <c r="AD209" i="7"/>
  <c r="H210" i="7"/>
  <c r="S210" i="7"/>
  <c r="AD210" i="7"/>
  <c r="H211" i="7"/>
  <c r="S211" i="7"/>
  <c r="AD211" i="7"/>
  <c r="H212" i="7"/>
  <c r="S212" i="7"/>
  <c r="AD212" i="7"/>
  <c r="H213" i="7"/>
  <c r="S213" i="7"/>
  <c r="AD213" i="7"/>
  <c r="H214" i="7"/>
  <c r="S214" i="7"/>
  <c r="AD214" i="7"/>
  <c r="H215" i="7"/>
  <c r="S215" i="7"/>
  <c r="AD215" i="7"/>
  <c r="H216" i="7"/>
  <c r="S216" i="7"/>
  <c r="AD216" i="7"/>
  <c r="H217" i="7"/>
  <c r="S217" i="7"/>
  <c r="AD217" i="7"/>
  <c r="H218" i="7"/>
  <c r="S218" i="7"/>
  <c r="AD218" i="7"/>
  <c r="H219" i="7"/>
  <c r="S219" i="7"/>
  <c r="AD219" i="7"/>
  <c r="H220" i="7"/>
  <c r="S220" i="7"/>
  <c r="AD220" i="7"/>
  <c r="H221" i="7"/>
  <c r="S221" i="7"/>
  <c r="AD221" i="7"/>
  <c r="H222" i="7"/>
  <c r="S222" i="7"/>
  <c r="AD222" i="7"/>
  <c r="H223" i="7"/>
  <c r="S223" i="7"/>
  <c r="AD223" i="7"/>
  <c r="H224" i="7"/>
  <c r="S224" i="7"/>
  <c r="AD224" i="7"/>
  <c r="H225" i="7"/>
  <c r="S225" i="7"/>
  <c r="AD225" i="7"/>
  <c r="H226" i="7"/>
  <c r="S226" i="7"/>
  <c r="AD226" i="7"/>
  <c r="H227" i="7"/>
  <c r="S227" i="7"/>
  <c r="AD227" i="7"/>
  <c r="H228" i="7"/>
  <c r="S228" i="7"/>
  <c r="AD228" i="7"/>
  <c r="H229" i="7"/>
  <c r="S229" i="7"/>
  <c r="AD229" i="7"/>
  <c r="H230" i="7"/>
  <c r="S230" i="7"/>
  <c r="AD230" i="7"/>
  <c r="H231" i="7"/>
  <c r="S231" i="7"/>
  <c r="AD231" i="7"/>
  <c r="H232" i="7"/>
  <c r="S232" i="7"/>
  <c r="AD232" i="7"/>
  <c r="H233" i="7"/>
  <c r="S233" i="7"/>
  <c r="AD233" i="7"/>
  <c r="H234" i="7"/>
  <c r="S234" i="7"/>
  <c r="AD234" i="7"/>
  <c r="H235" i="7"/>
  <c r="S235" i="7"/>
  <c r="AD235" i="7"/>
  <c r="H236" i="7"/>
  <c r="S236" i="7"/>
  <c r="AD236" i="7"/>
  <c r="H237" i="7"/>
  <c r="S237" i="7"/>
  <c r="AD237" i="7"/>
  <c r="H238" i="7"/>
  <c r="S238" i="7"/>
  <c r="AD238" i="7"/>
  <c r="H239" i="7"/>
  <c r="S239" i="7"/>
  <c r="AD239" i="7"/>
  <c r="H240" i="7"/>
  <c r="S240" i="7"/>
  <c r="AD240" i="7"/>
  <c r="H241" i="7"/>
  <c r="S241" i="7"/>
  <c r="AD241" i="7"/>
  <c r="H242" i="7"/>
  <c r="S242" i="7"/>
  <c r="AD242" i="7"/>
  <c r="H243" i="7"/>
  <c r="S243" i="7"/>
  <c r="AD243" i="7"/>
  <c r="H244" i="7"/>
  <c r="S244" i="7"/>
  <c r="AD244" i="7"/>
  <c r="H245" i="7"/>
  <c r="S245" i="7"/>
  <c r="AD245" i="7"/>
  <c r="H246" i="7"/>
  <c r="S246" i="7"/>
  <c r="AD246" i="7"/>
  <c r="H247" i="7"/>
  <c r="S247" i="7"/>
  <c r="AD247" i="7"/>
  <c r="H248" i="7"/>
  <c r="S248" i="7"/>
  <c r="AD248" i="7"/>
  <c r="H249" i="7"/>
  <c r="S249" i="7"/>
  <c r="AD249" i="7"/>
  <c r="H250" i="7"/>
  <c r="S250" i="7"/>
  <c r="AD250" i="7"/>
  <c r="H251" i="7"/>
  <c r="S251" i="7"/>
  <c r="AD251" i="7"/>
  <c r="H252" i="7"/>
  <c r="S252" i="7"/>
  <c r="AD252" i="7"/>
  <c r="H253" i="7"/>
  <c r="S253" i="7"/>
  <c r="AD253" i="7"/>
  <c r="H254" i="7"/>
  <c r="S254" i="7"/>
  <c r="AD254" i="7"/>
  <c r="H255" i="7"/>
  <c r="S255" i="7"/>
  <c r="AD255" i="7"/>
  <c r="H256" i="7"/>
  <c r="S256" i="7"/>
  <c r="AD256" i="7"/>
  <c r="H257" i="7"/>
  <c r="S257" i="7"/>
  <c r="AD257" i="7"/>
  <c r="H258" i="7"/>
  <c r="S258" i="7"/>
  <c r="AD258" i="7"/>
  <c r="H259" i="7"/>
  <c r="S259" i="7"/>
  <c r="AD259" i="7"/>
  <c r="H260" i="7"/>
  <c r="S260" i="7"/>
  <c r="AD260" i="7"/>
  <c r="H261" i="7"/>
  <c r="S261" i="7"/>
  <c r="AD261" i="7"/>
  <c r="H262" i="7"/>
  <c r="S262" i="7"/>
  <c r="AD262" i="7"/>
  <c r="H263" i="7"/>
  <c r="S263" i="7"/>
  <c r="AD263" i="7"/>
  <c r="H264" i="7"/>
  <c r="S264" i="7"/>
  <c r="AD264" i="7"/>
  <c r="H265" i="7"/>
  <c r="S265" i="7"/>
  <c r="AD265" i="7"/>
  <c r="H266" i="7"/>
  <c r="S266" i="7"/>
  <c r="AD266" i="7"/>
  <c r="H267" i="7"/>
  <c r="S267" i="7"/>
  <c r="AD267" i="7"/>
  <c r="H268" i="7"/>
  <c r="S268" i="7"/>
  <c r="AD268" i="7"/>
  <c r="H269" i="7"/>
  <c r="S269" i="7"/>
  <c r="AD269" i="7"/>
  <c r="H270" i="7"/>
  <c r="S270" i="7"/>
  <c r="AD270" i="7"/>
  <c r="H271" i="7"/>
  <c r="S271" i="7"/>
  <c r="AD271" i="7"/>
  <c r="H272" i="7"/>
  <c r="S272" i="7"/>
  <c r="AD272" i="7"/>
  <c r="H273" i="7"/>
  <c r="S273" i="7"/>
  <c r="AD273" i="7"/>
  <c r="H274" i="7"/>
  <c r="S274" i="7"/>
  <c r="AD274" i="7"/>
  <c r="H275" i="7"/>
  <c r="S275" i="7"/>
  <c r="AD275" i="7"/>
  <c r="H276" i="7"/>
  <c r="S276" i="7"/>
  <c r="AD276" i="7"/>
  <c r="H277" i="7"/>
  <c r="S277" i="7"/>
  <c r="AD277" i="7"/>
  <c r="H278" i="7"/>
  <c r="S278" i="7"/>
  <c r="AD278" i="7"/>
  <c r="H279" i="7"/>
  <c r="S279" i="7"/>
  <c r="AD279" i="7"/>
  <c r="H280" i="7"/>
  <c r="S280" i="7"/>
  <c r="AD280" i="7"/>
  <c r="H281" i="7"/>
  <c r="S281" i="7"/>
  <c r="AD281" i="7"/>
  <c r="H282" i="7"/>
  <c r="S282" i="7"/>
  <c r="AD282" i="7"/>
  <c r="H283" i="7"/>
  <c r="S283" i="7"/>
  <c r="AD283" i="7"/>
  <c r="H284" i="7"/>
  <c r="S284" i="7"/>
  <c r="AD284" i="7"/>
  <c r="H285" i="7"/>
  <c r="S285" i="7"/>
  <c r="AD285" i="7"/>
  <c r="H286" i="7"/>
  <c r="S286" i="7"/>
  <c r="AD286" i="7"/>
  <c r="H287" i="7"/>
  <c r="S287" i="7"/>
  <c r="AD287" i="7"/>
  <c r="H288" i="7"/>
  <c r="S288" i="7"/>
  <c r="AD288" i="7"/>
  <c r="H289" i="7"/>
  <c r="S289" i="7"/>
  <c r="AD289" i="7"/>
  <c r="H290" i="7"/>
  <c r="S290" i="7"/>
  <c r="AD290" i="7"/>
  <c r="H291" i="7"/>
  <c r="S291" i="7"/>
  <c r="AD291" i="7"/>
  <c r="H292" i="7"/>
  <c r="S292" i="7"/>
  <c r="AD292" i="7"/>
  <c r="H293" i="7"/>
  <c r="S293" i="7"/>
  <c r="AD293" i="7"/>
  <c r="H294" i="7"/>
  <c r="S294" i="7"/>
  <c r="AD294" i="7"/>
  <c r="H295" i="7"/>
  <c r="S295" i="7"/>
  <c r="AD295" i="7"/>
  <c r="H296" i="7"/>
  <c r="S296" i="7"/>
  <c r="AD296" i="7"/>
  <c r="H297" i="7"/>
  <c r="S297" i="7"/>
  <c r="AD297" i="7"/>
  <c r="H298" i="7"/>
  <c r="S298" i="7"/>
  <c r="AD298" i="7"/>
  <c r="H299" i="7"/>
  <c r="S299" i="7"/>
  <c r="AD299" i="7"/>
  <c r="H300" i="7"/>
  <c r="S300" i="7"/>
  <c r="AD300" i="7"/>
  <c r="H301" i="7"/>
  <c r="S301" i="7"/>
  <c r="AD301" i="7"/>
  <c r="H302" i="7"/>
  <c r="S302" i="7"/>
  <c r="AD302" i="7"/>
  <c r="H303" i="7"/>
  <c r="S303" i="7"/>
  <c r="AD303" i="7"/>
  <c r="H304" i="7"/>
  <c r="S304" i="7"/>
  <c r="AD304" i="7"/>
  <c r="H305" i="7"/>
  <c r="S305" i="7"/>
  <c r="AD305" i="7"/>
  <c r="H306" i="7"/>
  <c r="S306" i="7"/>
  <c r="AD306" i="7"/>
  <c r="H307" i="7"/>
  <c r="S307" i="7"/>
  <c r="AD307" i="7"/>
  <c r="H308" i="7"/>
  <c r="S308" i="7"/>
  <c r="AD308" i="7"/>
  <c r="H309" i="7"/>
  <c r="S309" i="7"/>
  <c r="AD309" i="7"/>
  <c r="H310" i="7"/>
  <c r="S310" i="7"/>
  <c r="AD310" i="7"/>
  <c r="H311" i="7"/>
  <c r="S311" i="7"/>
  <c r="AD311" i="7"/>
  <c r="H312" i="7"/>
  <c r="S312" i="7"/>
  <c r="AD312" i="7"/>
  <c r="H313" i="7"/>
  <c r="S313" i="7"/>
  <c r="AD313" i="7"/>
  <c r="H314" i="7"/>
  <c r="S314" i="7"/>
  <c r="AD314" i="7"/>
  <c r="H315" i="7"/>
  <c r="S315" i="7"/>
  <c r="AD315" i="7"/>
  <c r="H316" i="7"/>
  <c r="S316" i="7"/>
  <c r="AD316" i="7"/>
  <c r="H317" i="7"/>
  <c r="S317" i="7"/>
  <c r="AD317" i="7"/>
  <c r="H318" i="7"/>
  <c r="S318" i="7"/>
  <c r="AD318" i="7"/>
  <c r="H319" i="7"/>
  <c r="S319" i="7"/>
  <c r="AD319" i="7"/>
  <c r="H320" i="7"/>
  <c r="S320" i="7"/>
  <c r="AD320" i="7"/>
  <c r="H321" i="7"/>
  <c r="S321" i="7"/>
  <c r="AD321" i="7"/>
  <c r="H322" i="7"/>
  <c r="S322" i="7"/>
  <c r="AD322" i="7"/>
  <c r="H323" i="7"/>
  <c r="S323" i="7"/>
  <c r="AD323" i="7"/>
  <c r="H324" i="7"/>
  <c r="S324" i="7"/>
  <c r="AD324" i="7"/>
  <c r="H325" i="7"/>
  <c r="S325" i="7"/>
  <c r="AD325" i="7"/>
  <c r="H326" i="7"/>
  <c r="S326" i="7"/>
  <c r="AD326" i="7"/>
  <c r="H327" i="7"/>
  <c r="S327" i="7"/>
  <c r="AD327" i="7"/>
  <c r="H328" i="7"/>
  <c r="S328" i="7"/>
  <c r="AD328" i="7"/>
  <c r="H329" i="7"/>
  <c r="S329" i="7"/>
  <c r="AD329" i="7"/>
  <c r="H330" i="7"/>
  <c r="S330" i="7"/>
  <c r="AD330" i="7"/>
  <c r="H331" i="7"/>
  <c r="S331" i="7"/>
  <c r="AD331" i="7"/>
  <c r="H332" i="7"/>
  <c r="S332" i="7"/>
  <c r="AD332" i="7"/>
  <c r="H333" i="7"/>
  <c r="S333" i="7"/>
  <c r="AD333" i="7"/>
  <c r="H334" i="7"/>
  <c r="S334" i="7"/>
  <c r="AD334" i="7"/>
  <c r="H335" i="7"/>
  <c r="S335" i="7"/>
  <c r="AD335" i="7"/>
  <c r="H336" i="7"/>
  <c r="S336" i="7"/>
  <c r="AD336" i="7"/>
  <c r="H337" i="7"/>
  <c r="S337" i="7"/>
  <c r="AD337" i="7"/>
  <c r="H338" i="7"/>
  <c r="S338" i="7"/>
  <c r="AD338" i="7"/>
  <c r="H339" i="7"/>
  <c r="S339" i="7"/>
  <c r="AD339" i="7"/>
  <c r="H340" i="7"/>
  <c r="S340" i="7"/>
  <c r="AD340" i="7"/>
  <c r="H341" i="7"/>
  <c r="S341" i="7"/>
  <c r="AD341" i="7"/>
  <c r="H342" i="7"/>
  <c r="S342" i="7"/>
  <c r="AD342" i="7"/>
  <c r="H343" i="7"/>
  <c r="S343" i="7"/>
  <c r="AD343" i="7"/>
  <c r="H344" i="7"/>
  <c r="S344" i="7"/>
  <c r="AD344" i="7"/>
  <c r="H345" i="7"/>
  <c r="S345" i="7"/>
  <c r="AD345" i="7"/>
  <c r="H346" i="7"/>
  <c r="S346" i="7"/>
  <c r="AD346" i="7"/>
  <c r="H347" i="7"/>
  <c r="S347" i="7"/>
  <c r="H348" i="7"/>
  <c r="S348" i="7"/>
  <c r="H349" i="7"/>
  <c r="S349" i="7"/>
  <c r="H350" i="7"/>
  <c r="S350" i="7"/>
  <c r="H351" i="7"/>
  <c r="S351" i="7"/>
  <c r="H352" i="7"/>
  <c r="S352" i="7"/>
  <c r="H353" i="7"/>
  <c r="S353" i="7"/>
  <c r="H354" i="7"/>
  <c r="S354" i="7"/>
  <c r="H355" i="7"/>
  <c r="S355" i="7"/>
  <c r="H356" i="7"/>
  <c r="S356" i="7"/>
  <c r="H357" i="7"/>
  <c r="S357" i="7"/>
  <c r="H358" i="7"/>
  <c r="S358" i="7"/>
  <c r="H359" i="7"/>
  <c r="S359" i="7"/>
  <c r="H360" i="7"/>
  <c r="S360" i="7"/>
  <c r="H361" i="7"/>
  <c r="S361" i="7"/>
  <c r="H362" i="7"/>
  <c r="S362" i="7"/>
  <c r="H363" i="7"/>
  <c r="S363" i="7"/>
  <c r="H364" i="7"/>
  <c r="S364" i="7"/>
  <c r="H365" i="7"/>
  <c r="S365" i="7"/>
  <c r="H366" i="7"/>
  <c r="S366" i="7"/>
  <c r="H367" i="7"/>
  <c r="S367" i="7"/>
  <c r="H368" i="7"/>
  <c r="S368" i="7"/>
  <c r="H369" i="7"/>
  <c r="S369" i="7"/>
  <c r="H370" i="7"/>
  <c r="S370" i="7"/>
  <c r="H371" i="7"/>
  <c r="S371" i="7"/>
  <c r="H372" i="7"/>
  <c r="S372" i="7"/>
  <c r="H373" i="7"/>
  <c r="S373" i="7"/>
  <c r="H374" i="7"/>
  <c r="S374" i="7"/>
  <c r="H375" i="7"/>
  <c r="S375" i="7"/>
  <c r="H376" i="7"/>
  <c r="S376" i="7"/>
  <c r="H377" i="7"/>
  <c r="S377" i="7"/>
  <c r="H378" i="7"/>
  <c r="S378" i="7"/>
  <c r="H379" i="7"/>
  <c r="S379" i="7"/>
  <c r="H380" i="7"/>
  <c r="S380" i="7"/>
  <c r="H381" i="7"/>
  <c r="S381" i="7"/>
  <c r="H382" i="7"/>
  <c r="S382" i="7"/>
  <c r="H383" i="7"/>
  <c r="S383" i="7"/>
  <c r="H384" i="7"/>
  <c r="S384" i="7"/>
  <c r="H385" i="7"/>
  <c r="S385" i="7"/>
  <c r="H386" i="7"/>
  <c r="S386" i="7"/>
  <c r="H387" i="7"/>
  <c r="S387" i="7"/>
  <c r="H388" i="7"/>
  <c r="S388" i="7"/>
  <c r="H389" i="7"/>
  <c r="S389" i="7"/>
  <c r="H390" i="7"/>
  <c r="S390" i="7"/>
  <c r="H391" i="7"/>
  <c r="S391" i="7"/>
  <c r="H392" i="7"/>
  <c r="S392" i="7"/>
  <c r="H393" i="7"/>
  <c r="S393" i="7"/>
  <c r="H394" i="7"/>
  <c r="S394" i="7"/>
  <c r="H395" i="7"/>
  <c r="S395" i="7"/>
  <c r="H396" i="7"/>
  <c r="S396" i="7"/>
  <c r="H397" i="7"/>
  <c r="S397" i="7"/>
  <c r="H398" i="7"/>
  <c r="S398" i="7"/>
  <c r="H399" i="7"/>
  <c r="S399" i="7"/>
  <c r="H400" i="7"/>
  <c r="S400" i="7"/>
  <c r="H401" i="7"/>
  <c r="S401" i="7"/>
  <c r="H402" i="7"/>
  <c r="S402" i="7"/>
  <c r="H403" i="7"/>
  <c r="S403" i="7"/>
  <c r="H404" i="7"/>
  <c r="S404" i="7"/>
  <c r="H405" i="7"/>
  <c r="S405" i="7"/>
  <c r="H406" i="7"/>
  <c r="S406" i="7"/>
  <c r="H407" i="7"/>
  <c r="S407" i="7"/>
  <c r="H408" i="7"/>
  <c r="S408" i="7"/>
  <c r="H409" i="7"/>
  <c r="S409" i="7"/>
  <c r="H410" i="7"/>
  <c r="S410" i="7"/>
  <c r="H411" i="7"/>
  <c r="S411" i="7"/>
  <c r="H412" i="7"/>
  <c r="S412" i="7"/>
  <c r="H413" i="7"/>
  <c r="S413" i="7"/>
  <c r="H414" i="7"/>
  <c r="S414" i="7"/>
  <c r="H415" i="7"/>
  <c r="S415" i="7"/>
  <c r="H416" i="7"/>
  <c r="S416" i="7"/>
  <c r="H417" i="7"/>
  <c r="S417" i="7"/>
  <c r="H418" i="7"/>
  <c r="S418" i="7"/>
  <c r="H419" i="7"/>
  <c r="S419" i="7"/>
  <c r="H420" i="7"/>
  <c r="S420" i="7"/>
  <c r="H421" i="7"/>
  <c r="S421" i="7"/>
  <c r="H422" i="7"/>
  <c r="S422" i="7"/>
  <c r="H423" i="7"/>
  <c r="S423" i="7"/>
  <c r="H424" i="7"/>
  <c r="S424" i="7"/>
  <c r="H425" i="7"/>
  <c r="S425" i="7"/>
  <c r="H426" i="7"/>
  <c r="S426" i="7"/>
  <c r="H427" i="7"/>
  <c r="S427" i="7"/>
  <c r="H428" i="7"/>
  <c r="S428" i="7"/>
  <c r="H429" i="7"/>
  <c r="S429" i="7"/>
  <c r="H430" i="7"/>
  <c r="S430" i="7"/>
  <c r="H431" i="7"/>
  <c r="S431" i="7"/>
  <c r="H432" i="7"/>
  <c r="S432" i="7"/>
  <c r="H433" i="7"/>
  <c r="S433" i="7"/>
  <c r="H434" i="7"/>
  <c r="S434" i="7"/>
  <c r="H435" i="7"/>
  <c r="S435" i="7"/>
  <c r="H436" i="7"/>
  <c r="S436" i="7"/>
  <c r="H437" i="7"/>
  <c r="S437" i="7"/>
  <c r="H438" i="7"/>
  <c r="S438" i="7"/>
  <c r="H439" i="7"/>
  <c r="S439" i="7"/>
  <c r="H440" i="7"/>
  <c r="S440" i="7"/>
  <c r="H441" i="7"/>
  <c r="S441" i="7"/>
  <c r="H442" i="7"/>
  <c r="S442" i="7"/>
  <c r="H443" i="7"/>
  <c r="S443" i="7"/>
  <c r="H444" i="7"/>
  <c r="S444" i="7"/>
  <c r="H445" i="7"/>
  <c r="S445" i="7"/>
  <c r="H446" i="7"/>
  <c r="S446" i="7"/>
  <c r="H447" i="7"/>
  <c r="S447" i="7"/>
  <c r="H448" i="7"/>
  <c r="S448" i="7"/>
  <c r="H449" i="7"/>
  <c r="S449" i="7"/>
  <c r="H450" i="7"/>
  <c r="S450" i="7"/>
  <c r="H451" i="7"/>
  <c r="S451" i="7"/>
  <c r="H452" i="7"/>
  <c r="S452" i="7"/>
  <c r="H453" i="7"/>
  <c r="S453" i="7"/>
  <c r="H454" i="7"/>
  <c r="S454" i="7"/>
  <c r="H455" i="7"/>
  <c r="S455" i="7"/>
  <c r="H456" i="7"/>
  <c r="S456" i="7"/>
  <c r="H457" i="7"/>
  <c r="S457" i="7"/>
  <c r="H458" i="7"/>
  <c r="S458" i="7"/>
  <c r="H459" i="7"/>
  <c r="S459" i="7"/>
  <c r="H460" i="7"/>
  <c r="S460" i="7"/>
  <c r="H461" i="7"/>
  <c r="S461" i="7"/>
  <c r="H462" i="7"/>
  <c r="S462" i="7"/>
  <c r="H463" i="7"/>
  <c r="S463" i="7"/>
  <c r="H464" i="7"/>
  <c r="S464" i="7"/>
  <c r="H465" i="7"/>
  <c r="S465" i="7"/>
  <c r="H466" i="7"/>
  <c r="S466" i="7"/>
  <c r="H467" i="7"/>
  <c r="S467" i="7"/>
  <c r="H468" i="7"/>
  <c r="S468" i="7"/>
  <c r="H469" i="7"/>
  <c r="S469" i="7"/>
  <c r="H470" i="7"/>
  <c r="S470" i="7"/>
  <c r="H471" i="7"/>
  <c r="S471" i="7"/>
  <c r="H472" i="7"/>
  <c r="S472" i="7"/>
  <c r="H473" i="7"/>
  <c r="S473" i="7"/>
  <c r="H474" i="7"/>
  <c r="S474" i="7"/>
  <c r="H475" i="7"/>
  <c r="S475" i="7"/>
  <c r="H476" i="7"/>
  <c r="S476" i="7"/>
  <c r="H477" i="7"/>
  <c r="S477" i="7"/>
  <c r="H478" i="7"/>
  <c r="S478" i="7"/>
  <c r="H479" i="7"/>
  <c r="S479" i="7"/>
  <c r="H480" i="7"/>
  <c r="S480" i="7"/>
  <c r="H481" i="7"/>
  <c r="S481" i="7"/>
  <c r="H482" i="7"/>
  <c r="S482" i="7"/>
  <c r="H483" i="7"/>
  <c r="S483" i="7"/>
  <c r="H484" i="7"/>
  <c r="S484" i="7"/>
  <c r="H485" i="7"/>
  <c r="S485" i="7"/>
  <c r="H486" i="7"/>
  <c r="S486" i="7"/>
  <c r="H487" i="7"/>
  <c r="S487" i="7"/>
  <c r="H488" i="7"/>
  <c r="S488" i="7"/>
  <c r="H489" i="7"/>
  <c r="S489" i="7"/>
  <c r="H490" i="7"/>
  <c r="S490" i="7"/>
  <c r="H491" i="7"/>
  <c r="S491" i="7"/>
  <c r="H492" i="7"/>
  <c r="S492" i="7"/>
  <c r="H493" i="7"/>
  <c r="S493" i="7"/>
  <c r="H494" i="7"/>
  <c r="S494" i="7"/>
  <c r="H495" i="7"/>
  <c r="S495" i="7"/>
  <c r="H496" i="7"/>
  <c r="S496" i="7"/>
  <c r="H497" i="7"/>
  <c r="S497" i="7"/>
  <c r="H498" i="7"/>
  <c r="S498" i="7"/>
  <c r="H499" i="7"/>
  <c r="S499" i="7"/>
  <c r="H500" i="7"/>
  <c r="S500" i="7"/>
  <c r="H501" i="7"/>
  <c r="S501" i="7"/>
  <c r="H502" i="7"/>
  <c r="S502" i="7"/>
  <c r="H503" i="7"/>
  <c r="S503" i="7"/>
  <c r="H504" i="7"/>
  <c r="S504" i="7"/>
  <c r="H505" i="7"/>
  <c r="S505" i="7"/>
  <c r="H506" i="7"/>
  <c r="S506" i="7"/>
  <c r="H507" i="7"/>
  <c r="S507" i="7"/>
  <c r="H508" i="7"/>
  <c r="S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AD2" i="7"/>
  <c r="S2" i="7"/>
  <c r="H2" i="7"/>
</calcChain>
</file>

<file path=xl/sharedStrings.xml><?xml version="1.0" encoding="utf-8"?>
<sst xmlns="http://schemas.openxmlformats.org/spreadsheetml/2006/main" count="27" uniqueCount="13">
  <si>
    <t>Time</t>
  </si>
  <si>
    <t>PT</t>
  </si>
  <si>
    <t>W</t>
  </si>
  <si>
    <t>10K/MIN</t>
  </si>
  <si>
    <t>MR</t>
  </si>
  <si>
    <t>dα/dt</t>
  </si>
  <si>
    <t>50K/MIN</t>
  </si>
  <si>
    <t>100K/MIN</t>
  </si>
  <si>
    <t>Initial Wt</t>
  </si>
  <si>
    <t>Final Wt</t>
  </si>
  <si>
    <t>MC</t>
  </si>
  <si>
    <t>MC wt</t>
  </si>
  <si>
    <t>MC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</si>
</sst>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1284513450828"/>
          <c:y val="0.15476185640486925"/>
          <c:w val="0.72711379651652375"/>
          <c:h val="0.665561909273244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'HF-30-205'!$AD$1</c:f>
              <c:strCache>
                <c:ptCount val="1"/>
                <c:pt idx="0">
                  <c:v>100K/MIN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'HF-30-205'!$W$2:$W$3808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</c:numCache>
            </c:numRef>
          </c:xVal>
          <c:yVal>
            <c:numRef>
              <c:f>'HF-30-205'!$AE$2:$AE$3808</c:f>
              <c:numCache>
                <c:formatCode>0.00</c:formatCode>
                <c:ptCount val="3807"/>
                <c:pt idx="0">
                  <c:v>1</c:v>
                </c:pt>
                <c:pt idx="1">
                  <c:v>0.99985263240036193</c:v>
                </c:pt>
                <c:pt idx="2">
                  <c:v>0.99970402177504758</c:v>
                </c:pt>
                <c:pt idx="3">
                  <c:v>0.99955661964691855</c:v>
                </c:pt>
                <c:pt idx="4">
                  <c:v>0.99940804355009505</c:v>
                </c:pt>
                <c:pt idx="5">
                  <c:v>0.99925943292478048</c:v>
                </c:pt>
                <c:pt idx="6">
                  <c:v>0.9991096138022808</c:v>
                </c:pt>
                <c:pt idx="7">
                  <c:v>0.99895982920827187</c:v>
                </c:pt>
                <c:pt idx="8">
                  <c:v>0.99881001008577197</c:v>
                </c:pt>
                <c:pt idx="9">
                  <c:v>0.99865777396890154</c:v>
                </c:pt>
                <c:pt idx="10">
                  <c:v>0.99850678087770717</c:v>
                </c:pt>
                <c:pt idx="11">
                  <c:v>0.99835575325802206</c:v>
                </c:pt>
                <c:pt idx="12">
                  <c:v>0.99820355166964247</c:v>
                </c:pt>
                <c:pt idx="13">
                  <c:v>0.99805010705558617</c:v>
                </c:pt>
                <c:pt idx="14">
                  <c:v>0.99789787093871563</c:v>
                </c:pt>
                <c:pt idx="15">
                  <c:v>0.99774446085315049</c:v>
                </c:pt>
                <c:pt idx="16">
                  <c:v>0.9975898077419092</c:v>
                </c:pt>
                <c:pt idx="17">
                  <c:v>0.99743639765634406</c:v>
                </c:pt>
                <c:pt idx="18">
                  <c:v>0.99728174454510243</c:v>
                </c:pt>
                <c:pt idx="19">
                  <c:v>0.99712829993104646</c:v>
                </c:pt>
                <c:pt idx="20">
                  <c:v>0.99697609834266687</c:v>
                </c:pt>
                <c:pt idx="21">
                  <c:v>0.99682144523142524</c:v>
                </c:pt>
                <c:pt idx="22">
                  <c:v>0.99666803514586033</c:v>
                </c:pt>
                <c:pt idx="23">
                  <c:v>0.99651217353743349</c:v>
                </c:pt>
                <c:pt idx="24">
                  <c:v>0.99635513796031216</c:v>
                </c:pt>
                <c:pt idx="25">
                  <c:v>0.99619927635188532</c:v>
                </c:pt>
                <c:pt idx="26">
                  <c:v>0.99604099774908761</c:v>
                </c:pt>
                <c:pt idx="27">
                  <c:v>0.99588275367478074</c:v>
                </c:pt>
                <c:pt idx="28">
                  <c:v>0.99572447507198325</c:v>
                </c:pt>
                <c:pt idx="29">
                  <c:v>0.99556623099767638</c:v>
                </c:pt>
                <c:pt idx="30">
                  <c:v>0.99540674389769335</c:v>
                </c:pt>
                <c:pt idx="31">
                  <c:v>0.99524608282901594</c:v>
                </c:pt>
                <c:pt idx="32">
                  <c:v>0.99508417873466182</c:v>
                </c:pt>
                <c:pt idx="33">
                  <c:v>0.99492110067161355</c:v>
                </c:pt>
                <c:pt idx="34">
                  <c:v>0.99475919657725964</c:v>
                </c:pt>
                <c:pt idx="35">
                  <c:v>0.99459732701139658</c:v>
                </c:pt>
                <c:pt idx="36">
                  <c:v>0.99443421441985747</c:v>
                </c:pt>
                <c:pt idx="37">
                  <c:v>0.99427113635680908</c:v>
                </c:pt>
                <c:pt idx="38">
                  <c:v>0.99410923226245496</c:v>
                </c:pt>
                <c:pt idx="39">
                  <c:v>0.99394615419940668</c:v>
                </c:pt>
                <c:pt idx="40">
                  <c:v>0.99378304160786746</c:v>
                </c:pt>
                <c:pt idx="41">
                  <c:v>0.99361996354481896</c:v>
                </c:pt>
                <c:pt idx="42">
                  <c:v>0.99345685095327974</c:v>
                </c:pt>
                <c:pt idx="43">
                  <c:v>0.99329373836174029</c:v>
                </c:pt>
                <c:pt idx="44">
                  <c:v>0.99312945180150669</c:v>
                </c:pt>
                <c:pt idx="45">
                  <c:v>0.99296513071278192</c:v>
                </c:pt>
                <c:pt idx="46">
                  <c:v>0.99279963565536289</c:v>
                </c:pt>
                <c:pt idx="47">
                  <c:v>0.9926389400581942</c:v>
                </c:pt>
                <c:pt idx="48">
                  <c:v>0.99248915546418526</c:v>
                </c:pt>
                <c:pt idx="49">
                  <c:v>0.99235142131353959</c:v>
                </c:pt>
                <c:pt idx="50">
                  <c:v>0.99221972964882099</c:v>
                </c:pt>
                <c:pt idx="51">
                  <c:v>0.99208444702103715</c:v>
                </c:pt>
                <c:pt idx="52">
                  <c:v>0.9919442958760204</c:v>
                </c:pt>
                <c:pt idx="53">
                  <c:v>0.99180051923944779</c:v>
                </c:pt>
                <c:pt idx="54">
                  <c:v>0.99164952614825352</c:v>
                </c:pt>
                <c:pt idx="55">
                  <c:v>0.99149487303701189</c:v>
                </c:pt>
                <c:pt idx="56">
                  <c:v>0.99136197287510797</c:v>
                </c:pt>
                <c:pt idx="57">
                  <c:v>0.99128224658936182</c:v>
                </c:pt>
                <c:pt idx="58">
                  <c:v>0.99120856278954284</c:v>
                </c:pt>
                <c:pt idx="59">
                  <c:v>0.99114209544434528</c:v>
                </c:pt>
                <c:pt idx="60">
                  <c:v>0.99108653910230737</c:v>
                </c:pt>
                <c:pt idx="61">
                  <c:v>0.99095605593477432</c:v>
                </c:pt>
                <c:pt idx="62">
                  <c:v>0.99080986230383061</c:v>
                </c:pt>
                <c:pt idx="63">
                  <c:v>0.99069992358844938</c:v>
                </c:pt>
                <c:pt idx="64">
                  <c:v>0.99058152539277</c:v>
                </c:pt>
                <c:pt idx="65">
                  <c:v>0.99041361334097999</c:v>
                </c:pt>
                <c:pt idx="66">
                  <c:v>0.99021428036236947</c:v>
                </c:pt>
                <c:pt idx="67">
                  <c:v>0.98997627547382583</c:v>
                </c:pt>
                <c:pt idx="68">
                  <c:v>0.98971530913875916</c:v>
                </c:pt>
                <c:pt idx="69">
                  <c:v>0.98944954334344193</c:v>
                </c:pt>
                <c:pt idx="70">
                  <c:v>0.98918857700837559</c:v>
                </c:pt>
                <c:pt idx="71">
                  <c:v>0.98891552570145491</c:v>
                </c:pt>
                <c:pt idx="72">
                  <c:v>0.98861350499057543</c:v>
                </c:pt>
                <c:pt idx="73">
                  <c:v>0.98826556138665023</c:v>
                </c:pt>
                <c:pt idx="74">
                  <c:v>0.98788985687595188</c:v>
                </c:pt>
                <c:pt idx="75">
                  <c:v>0.98748393993561789</c:v>
                </c:pt>
                <c:pt idx="76">
                  <c:v>0.98707919696397861</c:v>
                </c:pt>
                <c:pt idx="77">
                  <c:v>0.98665877805742008</c:v>
                </c:pt>
                <c:pt idx="78">
                  <c:v>0.98620935521841158</c:v>
                </c:pt>
                <c:pt idx="79">
                  <c:v>0.98572008650077558</c:v>
                </c:pt>
                <c:pt idx="80">
                  <c:v>0.98519093737602093</c:v>
                </c:pt>
                <c:pt idx="81">
                  <c:v>0.98463640981037293</c:v>
                </c:pt>
                <c:pt idx="82">
                  <c:v>0.98406133779257277</c:v>
                </c:pt>
                <c:pt idx="83">
                  <c:v>0.9834669298198061</c:v>
                </c:pt>
                <c:pt idx="84">
                  <c:v>0.98283267596841184</c:v>
                </c:pt>
                <c:pt idx="85">
                  <c:v>0.98215612471552838</c:v>
                </c:pt>
                <c:pt idx="86">
                  <c:v>0.98143126810371928</c:v>
                </c:pt>
                <c:pt idx="87">
                  <c:v>0.98067257357071902</c:v>
                </c:pt>
                <c:pt idx="88">
                  <c:v>0.97988245811089791</c:v>
                </c:pt>
                <c:pt idx="89">
                  <c:v>0.97905853925837627</c:v>
                </c:pt>
                <c:pt idx="90">
                  <c:v>0.97818624598994719</c:v>
                </c:pt>
                <c:pt idx="91">
                  <c:v>0.97726809888545485</c:v>
                </c:pt>
                <c:pt idx="92">
                  <c:v>0.97629919489917505</c:v>
                </c:pt>
                <c:pt idx="93">
                  <c:v>0.97529645299170376</c:v>
                </c:pt>
                <c:pt idx="94">
                  <c:v>0.97422002728441337</c:v>
                </c:pt>
                <c:pt idx="95">
                  <c:v>0.97309647018689227</c:v>
                </c:pt>
                <c:pt idx="96">
                  <c:v>0.97192339923326021</c:v>
                </c:pt>
                <c:pt idx="97">
                  <c:v>0.97069836290065548</c:v>
                </c:pt>
                <c:pt idx="98">
                  <c:v>0.96941535323164219</c:v>
                </c:pt>
                <c:pt idx="99">
                  <c:v>0.96806104222868972</c:v>
                </c:pt>
                <c:pt idx="100">
                  <c:v>0.96663908991184522</c:v>
                </c:pt>
                <c:pt idx="101">
                  <c:v>0.96515433026985031</c:v>
                </c:pt>
                <c:pt idx="102">
                  <c:v>0.96361035426577057</c:v>
                </c:pt>
                <c:pt idx="103">
                  <c:v>0.96199628542493676</c:v>
                </c:pt>
                <c:pt idx="104">
                  <c:v>0.96031340130151677</c:v>
                </c:pt>
                <c:pt idx="105">
                  <c:v>0.95853504590044936</c:v>
                </c:pt>
                <c:pt idx="106">
                  <c:v>0.95667092172770896</c:v>
                </c:pt>
                <c:pt idx="107">
                  <c:v>0.95472827976640762</c:v>
                </c:pt>
                <c:pt idx="108">
                  <c:v>0.95270104300212777</c:v>
                </c:pt>
                <c:pt idx="109">
                  <c:v>0.95060133093521448</c:v>
                </c:pt>
                <c:pt idx="110">
                  <c:v>0.94840621664763558</c:v>
                </c:pt>
                <c:pt idx="111">
                  <c:v>0.94612163903984547</c:v>
                </c:pt>
                <c:pt idx="112">
                  <c:v>0.94373078273672129</c:v>
                </c:pt>
                <c:pt idx="113">
                  <c:v>0.94125053217036769</c:v>
                </c:pt>
                <c:pt idx="114">
                  <c:v>0.93866635084606864</c:v>
                </c:pt>
                <c:pt idx="115">
                  <c:v>0.93599039279266072</c:v>
                </c:pt>
                <c:pt idx="116">
                  <c:v>0.93321050398130756</c:v>
                </c:pt>
                <c:pt idx="117">
                  <c:v>0.93032554497180564</c:v>
                </c:pt>
                <c:pt idx="118">
                  <c:v>0.92733423820998762</c:v>
                </c:pt>
                <c:pt idx="119">
                  <c:v>0.92423782672152999</c:v>
                </c:pt>
                <c:pt idx="120">
                  <c:v>0.92106531443888251</c:v>
                </c:pt>
                <c:pt idx="121">
                  <c:v>0.91773818357348458</c:v>
                </c:pt>
                <c:pt idx="122">
                  <c:v>0.91428657749798936</c:v>
                </c:pt>
                <c:pt idx="123">
                  <c:v>0.91073836070464353</c:v>
                </c:pt>
                <c:pt idx="124">
                  <c:v>0.90712609356047091</c:v>
                </c:pt>
                <c:pt idx="125">
                  <c:v>0.90339663671780424</c:v>
                </c:pt>
                <c:pt idx="126">
                  <c:v>0.89955603266257111</c:v>
                </c:pt>
                <c:pt idx="127">
                  <c:v>0.8956103238806985</c:v>
                </c:pt>
                <c:pt idx="128">
                  <c:v>0.89155105089188802</c:v>
                </c:pt>
                <c:pt idx="129">
                  <c:v>0.88739754965110673</c:v>
                </c:pt>
                <c:pt idx="130">
                  <c:v>0.88315948813583778</c:v>
                </c:pt>
                <c:pt idx="131">
                  <c:v>0.8788332063260339</c:v>
                </c:pt>
                <c:pt idx="132">
                  <c:v>0.87441027926988812</c:v>
                </c:pt>
                <c:pt idx="133">
                  <c:v>0.86987261403811034</c:v>
                </c:pt>
                <c:pt idx="134">
                  <c:v>0.86519600615850156</c:v>
                </c:pt>
                <c:pt idx="135">
                  <c:v>0.86027051691568013</c:v>
                </c:pt>
                <c:pt idx="136">
                  <c:v>0.85500554354923175</c:v>
                </c:pt>
                <c:pt idx="137">
                  <c:v>0.84935274617173973</c:v>
                </c:pt>
                <c:pt idx="138">
                  <c:v>0.84351877780190931</c:v>
                </c:pt>
                <c:pt idx="139">
                  <c:v>0.83755429173605445</c:v>
                </c:pt>
                <c:pt idx="140">
                  <c:v>0.83095313482443456</c:v>
                </c:pt>
                <c:pt idx="141">
                  <c:v>0.82350268061939969</c:v>
                </c:pt>
                <c:pt idx="142">
                  <c:v>0.81554724723331817</c:v>
                </c:pt>
                <c:pt idx="143">
                  <c:v>0.8073719364164742</c:v>
                </c:pt>
                <c:pt idx="144">
                  <c:v>0.7989839646234892</c:v>
                </c:pt>
                <c:pt idx="145">
                  <c:v>0.79047642066613044</c:v>
                </c:pt>
                <c:pt idx="146">
                  <c:v>0.78183476804968233</c:v>
                </c:pt>
                <c:pt idx="147">
                  <c:v>0.77295269355031959</c:v>
                </c:pt>
                <c:pt idx="148">
                  <c:v>0.76396913981587322</c:v>
                </c:pt>
                <c:pt idx="149">
                  <c:v>0.75488773233789996</c:v>
                </c:pt>
                <c:pt idx="150">
                  <c:v>0.74569759464173047</c:v>
                </c:pt>
                <c:pt idx="151">
                  <c:v>0.736459151586636</c:v>
                </c:pt>
                <c:pt idx="152">
                  <c:v>0.72652841228675635</c:v>
                </c:pt>
                <c:pt idx="153">
                  <c:v>0.71689247724313476</c:v>
                </c:pt>
                <c:pt idx="154">
                  <c:v>0.70721427932651493</c:v>
                </c:pt>
                <c:pt idx="155">
                  <c:v>0.69613705601108233</c:v>
                </c:pt>
                <c:pt idx="156">
                  <c:v>0.6841452765542223</c:v>
                </c:pt>
                <c:pt idx="157">
                  <c:v>0.67446828713478768</c:v>
                </c:pt>
                <c:pt idx="158">
                  <c:v>0.66467769897992479</c:v>
                </c:pt>
                <c:pt idx="159">
                  <c:v>0.65492336574062393</c:v>
                </c:pt>
                <c:pt idx="160">
                  <c:v>0.64526571227615592</c:v>
                </c:pt>
                <c:pt idx="161">
                  <c:v>0.63553309745770159</c:v>
                </c:pt>
                <c:pt idx="162">
                  <c:v>0.62580535115648006</c:v>
                </c:pt>
                <c:pt idx="163">
                  <c:v>0.61605947739747702</c:v>
                </c:pt>
                <c:pt idx="164">
                  <c:v>0.60621937538650328</c:v>
                </c:pt>
                <c:pt idx="165">
                  <c:v>0.59649646307402326</c:v>
                </c:pt>
                <c:pt idx="166">
                  <c:v>0.58675058931502022</c:v>
                </c:pt>
                <c:pt idx="167">
                  <c:v>0.57735145066275706</c:v>
                </c:pt>
                <c:pt idx="168">
                  <c:v>0.56836064594519842</c:v>
                </c:pt>
                <c:pt idx="169">
                  <c:v>0.55986276996532292</c:v>
                </c:pt>
                <c:pt idx="170">
                  <c:v>0.55180823981003801</c:v>
                </c:pt>
                <c:pt idx="171">
                  <c:v>0.54416812060387565</c:v>
                </c:pt>
                <c:pt idx="172">
                  <c:v>0.53690249741122631</c:v>
                </c:pt>
                <c:pt idx="173">
                  <c:v>0.53001623874932269</c:v>
                </c:pt>
                <c:pt idx="174">
                  <c:v>0.52340423989152529</c:v>
                </c:pt>
                <c:pt idx="175">
                  <c:v>0.51690093672343262</c:v>
                </c:pt>
                <c:pt idx="176">
                  <c:v>0.51044476494557089</c:v>
                </c:pt>
                <c:pt idx="177">
                  <c:v>0.50409974038027605</c:v>
                </c:pt>
                <c:pt idx="178">
                  <c:v>0.49788278198814356</c:v>
                </c:pt>
                <c:pt idx="179">
                  <c:v>0.4917564263564258</c:v>
                </c:pt>
                <c:pt idx="180">
                  <c:v>0.485712214004825</c:v>
                </c:pt>
                <c:pt idx="181">
                  <c:v>0.47975860441363882</c:v>
                </c:pt>
                <c:pt idx="182">
                  <c:v>0.47387992164794818</c:v>
                </c:pt>
                <c:pt idx="183">
                  <c:v>0.46808459065955976</c:v>
                </c:pt>
                <c:pt idx="184">
                  <c:v>0.46235931797943414</c:v>
                </c:pt>
                <c:pt idx="185">
                  <c:v>0.45667996819235401</c:v>
                </c:pt>
                <c:pt idx="186">
                  <c:v>0.45107792769664917</c:v>
                </c:pt>
                <c:pt idx="187">
                  <c:v>0.44550972512213582</c:v>
                </c:pt>
                <c:pt idx="188">
                  <c:v>0.43996569249133066</c:v>
                </c:pt>
                <c:pt idx="189">
                  <c:v>0.43447721620256341</c:v>
                </c:pt>
                <c:pt idx="190">
                  <c:v>0.4290225778349876</c:v>
                </c:pt>
                <c:pt idx="191">
                  <c:v>0.42358482389951657</c:v>
                </c:pt>
                <c:pt idx="192">
                  <c:v>0.41816764894468844</c:v>
                </c:pt>
                <c:pt idx="193">
                  <c:v>0.41279877934878567</c:v>
                </c:pt>
                <c:pt idx="194">
                  <c:v>0.40748308362904101</c:v>
                </c:pt>
                <c:pt idx="195">
                  <c:v>0.40222415274851958</c:v>
                </c:pt>
                <c:pt idx="196">
                  <c:v>0.39700144225506956</c:v>
                </c:pt>
                <c:pt idx="197">
                  <c:v>0.39181502120567269</c:v>
                </c:pt>
                <c:pt idx="198">
                  <c:v>0.38665998655460559</c:v>
                </c:pt>
                <c:pt idx="199">
                  <c:v>0.38155084026809299</c:v>
                </c:pt>
                <c:pt idx="200">
                  <c:v>0.37648402591156077</c:v>
                </c:pt>
                <c:pt idx="201">
                  <c:v>0.37146672541113929</c:v>
                </c:pt>
                <c:pt idx="202">
                  <c:v>0.3665061897499412</c:v>
                </c:pt>
                <c:pt idx="203">
                  <c:v>0.36158795149023237</c:v>
                </c:pt>
                <c:pt idx="204">
                  <c:v>0.35670351662322403</c:v>
                </c:pt>
                <c:pt idx="205">
                  <c:v>0.35186141368619606</c:v>
                </c:pt>
                <c:pt idx="206">
                  <c:v>0.34706637308241706</c:v>
                </c:pt>
                <c:pt idx="207">
                  <c:v>0.34230520492832056</c:v>
                </c:pt>
                <c:pt idx="208">
                  <c:v>0.33759355063033486</c:v>
                </c:pt>
                <c:pt idx="209">
                  <c:v>0.33291331725916984</c:v>
                </c:pt>
                <c:pt idx="210">
                  <c:v>0.32827776375537393</c:v>
                </c:pt>
                <c:pt idx="211">
                  <c:v>0.32367967366432571</c:v>
                </c:pt>
                <c:pt idx="212">
                  <c:v>0.31912267247758147</c:v>
                </c:pt>
                <c:pt idx="213">
                  <c:v>0.3145837642201274</c:v>
                </c:pt>
                <c:pt idx="214">
                  <c:v>0.31008957035853341</c:v>
                </c:pt>
                <c:pt idx="215">
                  <c:v>0.30562075493783308</c:v>
                </c:pt>
                <c:pt idx="216">
                  <c:v>0.30119541088731655</c:v>
                </c:pt>
                <c:pt idx="217">
                  <c:v>0.29680031379492633</c:v>
                </c:pt>
                <c:pt idx="218">
                  <c:v>0.2924401940639309</c:v>
                </c:pt>
                <c:pt idx="219">
                  <c:v>0.28809340233046593</c:v>
                </c:pt>
                <c:pt idx="220">
                  <c:v>0.28379249896155556</c:v>
                </c:pt>
                <c:pt idx="221">
                  <c:v>0.27952180802228049</c:v>
                </c:pt>
                <c:pt idx="222">
                  <c:v>0.27528737199856773</c:v>
                </c:pt>
                <c:pt idx="223">
                  <c:v>0.27107106343263609</c:v>
                </c:pt>
                <c:pt idx="224">
                  <c:v>0.26690185172844449</c:v>
                </c:pt>
                <c:pt idx="225">
                  <c:v>0.26277611139443657</c:v>
                </c:pt>
                <c:pt idx="226">
                  <c:v>0.25869753697915066</c:v>
                </c:pt>
                <c:pt idx="227">
                  <c:v>0.25462617901848617</c:v>
                </c:pt>
                <c:pt idx="228">
                  <c:v>0.25059470146494023</c:v>
                </c:pt>
                <c:pt idx="229">
                  <c:v>0.2465921933153532</c:v>
                </c:pt>
                <c:pt idx="230">
                  <c:v>0.24261993212389238</c:v>
                </c:pt>
                <c:pt idx="231">
                  <c:v>0.238681439796641</c:v>
                </c:pt>
                <c:pt idx="232">
                  <c:v>0.23478527939936997</c:v>
                </c:pt>
                <c:pt idx="233">
                  <c:v>0.23092533938917029</c:v>
                </c:pt>
                <c:pt idx="234">
                  <c:v>0.22709077781986417</c:v>
                </c:pt>
                <c:pt idx="235">
                  <c:v>0.22327313521115374</c:v>
                </c:pt>
                <c:pt idx="236">
                  <c:v>0.21945790959681419</c:v>
                </c:pt>
                <c:pt idx="237">
                  <c:v>0.21566201993744122</c:v>
                </c:pt>
                <c:pt idx="238">
                  <c:v>0.21187576372706057</c:v>
                </c:pt>
                <c:pt idx="239">
                  <c:v>0.20812579696073316</c:v>
                </c:pt>
                <c:pt idx="240">
                  <c:v>0.20438908913495424</c:v>
                </c:pt>
                <c:pt idx="241">
                  <c:v>0.20068138524162518</c:v>
                </c:pt>
                <c:pt idx="242">
                  <c:v>0.1970062762438112</c:v>
                </c:pt>
                <c:pt idx="243">
                  <c:v>0.19337588164185734</c:v>
                </c:pt>
                <c:pt idx="244">
                  <c:v>0.1897781164639096</c:v>
                </c:pt>
                <c:pt idx="245">
                  <c:v>0.18622506568182201</c:v>
                </c:pt>
                <c:pt idx="246">
                  <c:v>0.18269977580650779</c:v>
                </c:pt>
                <c:pt idx="247">
                  <c:v>0.17920953234957054</c:v>
                </c:pt>
                <c:pt idx="248">
                  <c:v>0.17573859031910882</c:v>
                </c:pt>
                <c:pt idx="249">
                  <c:v>0.17230272923551498</c:v>
                </c:pt>
                <c:pt idx="250">
                  <c:v>0.16888375258402596</c:v>
                </c:pt>
                <c:pt idx="251">
                  <c:v>0.16551794980869491</c:v>
                </c:pt>
                <c:pt idx="252">
                  <c:v>0.16218353343169345</c:v>
                </c:pt>
                <c:pt idx="253">
                  <c:v>0.15888899746181062</c:v>
                </c:pt>
                <c:pt idx="254">
                  <c:v>0.15562346542437755</c:v>
                </c:pt>
                <c:pt idx="255">
                  <c:v>0.15238210333065277</c:v>
                </c:pt>
                <c:pt idx="256">
                  <c:v>0.1491624596577743</c:v>
                </c:pt>
                <c:pt idx="257">
                  <c:v>0.14598027939764352</c:v>
                </c:pt>
                <c:pt idx="258">
                  <c:v>0.14282468607559179</c:v>
                </c:pt>
                <c:pt idx="259">
                  <c:v>0.13971018165784402</c:v>
                </c:pt>
                <c:pt idx="260">
                  <c:v>0.13662585514124048</c:v>
                </c:pt>
                <c:pt idx="261">
                  <c:v>0.13356449007115975</c:v>
                </c:pt>
                <c:pt idx="262">
                  <c:v>0.1305333029022232</c:v>
                </c:pt>
                <c:pt idx="263">
                  <c:v>0.12752873719985675</c:v>
                </c:pt>
                <c:pt idx="264">
                  <c:v>0.12455676639300536</c:v>
                </c:pt>
                <c:pt idx="265">
                  <c:v>0.12161621651297455</c:v>
                </c:pt>
                <c:pt idx="266">
                  <c:v>0.11870463603690266</c:v>
                </c:pt>
                <c:pt idx="267">
                  <c:v>0.11581726003302992</c:v>
                </c:pt>
                <c:pt idx="268">
                  <c:v>0.11295643643874523</c:v>
                </c:pt>
                <c:pt idx="269">
                  <c:v>0.1101173657937979</c:v>
                </c:pt>
                <c:pt idx="270">
                  <c:v>0.10730850757848585</c:v>
                </c:pt>
                <c:pt idx="271">
                  <c:v>0.1045346612530596</c:v>
                </c:pt>
                <c:pt idx="272">
                  <c:v>0.10178740186571247</c:v>
                </c:pt>
                <c:pt idx="273">
                  <c:v>9.9055852941775629E-2</c:v>
                </c:pt>
                <c:pt idx="274">
                  <c:v>9.6360558933401064E-2</c:v>
                </c:pt>
                <c:pt idx="275">
                  <c:v>9.3690608837429148E-2</c:v>
                </c:pt>
                <c:pt idx="276">
                  <c:v>9.1036369204867518E-2</c:v>
                </c:pt>
                <c:pt idx="277">
                  <c:v>8.84171759906828E-2</c:v>
                </c:pt>
                <c:pt idx="278">
                  <c:v>8.5828195206133356E-2</c:v>
                </c:pt>
                <c:pt idx="279">
                  <c:v>8.3257307350873999E-2</c:v>
                </c:pt>
                <c:pt idx="280">
                  <c:v>8.0725091405547789E-2</c:v>
                </c:pt>
                <c:pt idx="281">
                  <c:v>7.8215836906744413E-2</c:v>
                </c:pt>
                <c:pt idx="282">
                  <c:v>7.5730752351649167E-2</c:v>
                </c:pt>
                <c:pt idx="283">
                  <c:v>7.328309668081065E-2</c:v>
                </c:pt>
                <c:pt idx="284">
                  <c:v>7.0854776964938707E-2</c:v>
                </c:pt>
                <c:pt idx="285">
                  <c:v>6.8462712164629028E-2</c:v>
                </c:pt>
                <c:pt idx="286">
                  <c:v>6.6100859793954636E-2</c:v>
                </c:pt>
                <c:pt idx="287">
                  <c:v>6.3775227810351526E-2</c:v>
                </c:pt>
                <c:pt idx="288">
                  <c:v>6.1477391262012841E-2</c:v>
                </c:pt>
                <c:pt idx="289">
                  <c:v>5.9207350148938638E-2</c:v>
                </c:pt>
                <c:pt idx="290">
                  <c:v>5.6966278439823173E-2</c:v>
                </c:pt>
                <c:pt idx="291">
                  <c:v>5.4756662186019454E-2</c:v>
                </c:pt>
                <c:pt idx="292">
                  <c:v>5.2574772310498126E-2</c:v>
                </c:pt>
                <c:pt idx="293">
                  <c:v>5.0426754884659274E-2</c:v>
                </c:pt>
                <c:pt idx="294">
                  <c:v>4.8313749348706282E-2</c:v>
                </c:pt>
                <c:pt idx="295">
                  <c:v>4.6234581733944846E-2</c:v>
                </c:pt>
                <c:pt idx="296">
                  <c:v>4.4186835046003986E-2</c:v>
                </c:pt>
                <c:pt idx="297">
                  <c:v>4.2174100247949049E-2</c:v>
                </c:pt>
                <c:pt idx="298">
                  <c:v>4.0197654893947443E-2</c:v>
                </c:pt>
                <c:pt idx="299">
                  <c:v>3.825256140978444E-2</c:v>
                </c:pt>
                <c:pt idx="300">
                  <c:v>3.6354633844343467E-2</c:v>
                </c:pt>
                <c:pt idx="301">
                  <c:v>3.4489301174417515E-2</c:v>
                </c:pt>
                <c:pt idx="302">
                  <c:v>3.2666231377489981E-2</c:v>
                </c:pt>
                <c:pt idx="303">
                  <c:v>3.0883076516171927E-2</c:v>
                </c:pt>
                <c:pt idx="304">
                  <c:v>2.9142184527852232E-2</c:v>
                </c:pt>
                <c:pt idx="305">
                  <c:v>2.7438721423789194E-2</c:v>
                </c:pt>
                <c:pt idx="306">
                  <c:v>2.5799308670552919E-2</c:v>
                </c:pt>
                <c:pt idx="307">
                  <c:v>2.4200984821620624E-2</c:v>
                </c:pt>
                <c:pt idx="308">
                  <c:v>2.2665468297838619E-2</c:v>
                </c:pt>
                <c:pt idx="309">
                  <c:v>2.1187925110465262E-2</c:v>
                </c:pt>
                <c:pt idx="310">
                  <c:v>1.9767181290806173E-2</c:v>
                </c:pt>
                <c:pt idx="311">
                  <c:v>1.8393568861378069E-2</c:v>
                </c:pt>
                <c:pt idx="312">
                  <c:v>1.709726572332524E-2</c:v>
                </c:pt>
                <c:pt idx="313">
                  <c:v>1.5854101932939416E-2</c:v>
                </c:pt>
                <c:pt idx="314">
                  <c:v>1.4665320515897072E-2</c:v>
                </c:pt>
                <c:pt idx="315">
                  <c:v>1.3524844457780094E-2</c:v>
                </c:pt>
                <c:pt idx="316">
                  <c:v>1.2443584761748236E-2</c:v>
                </c:pt>
                <c:pt idx="317">
                  <c:v>1.1409456455947303E-2</c:v>
                </c:pt>
                <c:pt idx="318">
                  <c:v>1.0432058460878666E-2</c:v>
                </c:pt>
                <c:pt idx="319">
                  <c:v>9.5066603732737055E-3</c:v>
                </c:pt>
                <c:pt idx="320">
                  <c:v>8.650112096746038E-3</c:v>
                </c:pt>
                <c:pt idx="321">
                  <c:v>7.853954150997931E-3</c:v>
                </c:pt>
                <c:pt idx="322">
                  <c:v>7.1194295617056733E-3</c:v>
                </c:pt>
                <c:pt idx="323">
                  <c:v>6.4307933369679906E-3</c:v>
                </c:pt>
                <c:pt idx="324">
                  <c:v>5.7953309883883612E-3</c:v>
                </c:pt>
                <c:pt idx="325">
                  <c:v>5.2105909931050099E-3</c:v>
                </c:pt>
                <c:pt idx="326">
                  <c:v>4.6645229077547264E-3</c:v>
                </c:pt>
                <c:pt idx="327">
                  <c:v>4.1607522238937883E-3</c:v>
                </c:pt>
                <c:pt idx="328">
                  <c:v>3.6980359158457843E-3</c:v>
                </c:pt>
                <c:pt idx="329">
                  <c:v>3.2752000149162742E-3</c:v>
                </c:pt>
                <c:pt idx="330">
                  <c:v>2.8897929982434826E-3</c:v>
                </c:pt>
                <c:pt idx="331">
                  <c:v>2.5322159453261598E-3</c:v>
                </c:pt>
                <c:pt idx="332">
                  <c:v>2.2036082963676983E-3</c:v>
                </c:pt>
                <c:pt idx="333">
                  <c:v>1.8967190682555443E-3</c:v>
                </c:pt>
                <c:pt idx="334">
                  <c:v>1.6116173179717926E-3</c:v>
                </c:pt>
                <c:pt idx="335">
                  <c:v>1.3433999997928298E-3</c:v>
                </c:pt>
                <c:pt idx="336">
                  <c:v>1.0897191763297154E-3</c:v>
                </c:pt>
                <c:pt idx="337">
                  <c:v>8.5171428778596427E-4</c:v>
                </c:pt>
                <c:pt idx="338">
                  <c:v>6.2337737672549568E-4</c:v>
                </c:pt>
                <c:pt idx="339">
                  <c:v>4.0591694033373512E-4</c:v>
                </c:pt>
                <c:pt idx="340">
                  <c:v>1.9812448142519565E-4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DB-461F-84EE-BACBC4019672}"/>
            </c:ext>
          </c:extLst>
        </c:ser>
        <c:ser>
          <c:idx val="0"/>
          <c:order val="1"/>
          <c:tx>
            <c:strRef>
              <c:f>'HF-30-205'!$S$1</c:f>
              <c:strCache>
                <c:ptCount val="1"/>
                <c:pt idx="0">
                  <c:v>50K/MIN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'HF-30-205'!$L$2:$L$3808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</c:numCache>
            </c:numRef>
          </c:xVal>
          <c:yVal>
            <c:numRef>
              <c:f>'HF-30-205'!$T$2:$T$3808</c:f>
              <c:numCache>
                <c:formatCode>0.00</c:formatCode>
                <c:ptCount val="3807"/>
                <c:pt idx="0">
                  <c:v>1</c:v>
                </c:pt>
                <c:pt idx="1">
                  <c:v>0.99982580123274745</c:v>
                </c:pt>
                <c:pt idx="2">
                  <c:v>0.99964921387675854</c:v>
                </c:pt>
                <c:pt idx="3">
                  <c:v>0.99947266016286496</c:v>
                </c:pt>
                <c:pt idx="4">
                  <c:v>0.99929610644897104</c:v>
                </c:pt>
                <c:pt idx="5">
                  <c:v>0.99911951909298236</c:v>
                </c:pt>
                <c:pt idx="6">
                  <c:v>0.99894178790576804</c:v>
                </c:pt>
                <c:pt idx="7">
                  <c:v>0.99876405671855339</c:v>
                </c:pt>
                <c:pt idx="8">
                  <c:v>0.99858511441592357</c:v>
                </c:pt>
                <c:pt idx="9">
                  <c:v>0.99840620575538885</c:v>
                </c:pt>
                <c:pt idx="10">
                  <c:v>0.9982272970948538</c:v>
                </c:pt>
                <c:pt idx="11">
                  <c:v>0.99804953226554471</c:v>
                </c:pt>
                <c:pt idx="12">
                  <c:v>0.99787062360500967</c:v>
                </c:pt>
                <c:pt idx="13">
                  <c:v>0.9976905374711541</c:v>
                </c:pt>
                <c:pt idx="14">
                  <c:v>0.99751041769520365</c:v>
                </c:pt>
                <c:pt idx="15">
                  <c:v>0.99733033156134809</c:v>
                </c:pt>
                <c:pt idx="16">
                  <c:v>0.99714906795417224</c:v>
                </c:pt>
                <c:pt idx="17">
                  <c:v>0.99696780434699606</c:v>
                </c:pt>
                <c:pt idx="18">
                  <c:v>0.99678650709772532</c:v>
                </c:pt>
                <c:pt idx="19">
                  <c:v>0.99660524349054913</c:v>
                </c:pt>
                <c:pt idx="20">
                  <c:v>0.99642280241005243</c:v>
                </c:pt>
                <c:pt idx="21">
                  <c:v>0.99624150516078147</c:v>
                </c:pt>
                <c:pt idx="22">
                  <c:v>0.99606024155360562</c:v>
                </c:pt>
                <c:pt idx="23">
                  <c:v>0.99587780047310892</c:v>
                </c:pt>
                <c:pt idx="24">
                  <c:v>0.9956941819192916</c:v>
                </c:pt>
                <c:pt idx="25">
                  <c:v>0.99551170719670024</c:v>
                </c:pt>
                <c:pt idx="26">
                  <c:v>0.99532926611620354</c:v>
                </c:pt>
                <c:pt idx="27">
                  <c:v>0.99514564756238644</c:v>
                </c:pt>
                <c:pt idx="28">
                  <c:v>0.99496317283979485</c:v>
                </c:pt>
                <c:pt idx="29">
                  <c:v>0.99477955428597775</c:v>
                </c:pt>
                <c:pt idx="30">
                  <c:v>0.99459711320548116</c:v>
                </c:pt>
                <c:pt idx="31">
                  <c:v>0.99441349465166406</c:v>
                </c:pt>
                <c:pt idx="32">
                  <c:v>0.99422984245575197</c:v>
                </c:pt>
                <c:pt idx="33">
                  <c:v>0.99404622390193487</c:v>
                </c:pt>
                <c:pt idx="34">
                  <c:v>0.99386142787479703</c:v>
                </c:pt>
                <c:pt idx="35">
                  <c:v>0.99367659820556453</c:v>
                </c:pt>
                <c:pt idx="36">
                  <c:v>0.9934918021784267</c:v>
                </c:pt>
                <c:pt idx="37">
                  <c:v>0.99330700615128897</c:v>
                </c:pt>
                <c:pt idx="38">
                  <c:v>0.99312338759747187</c:v>
                </c:pt>
                <c:pt idx="39">
                  <c:v>0.99293973540155978</c:v>
                </c:pt>
                <c:pt idx="40">
                  <c:v>0.99275611684774268</c:v>
                </c:pt>
                <c:pt idx="41">
                  <c:v>0.99257249829392535</c:v>
                </c:pt>
                <c:pt idx="42">
                  <c:v>0.99238770226678752</c:v>
                </c:pt>
                <c:pt idx="43">
                  <c:v>0.99220405007087564</c:v>
                </c:pt>
                <c:pt idx="44">
                  <c:v>0.99201925404373792</c:v>
                </c:pt>
                <c:pt idx="45">
                  <c:v>0.9918356354899206</c:v>
                </c:pt>
                <c:pt idx="46">
                  <c:v>0.99164962834736758</c:v>
                </c:pt>
                <c:pt idx="47">
                  <c:v>0.99146483232022975</c:v>
                </c:pt>
                <c:pt idx="48">
                  <c:v>0.9912847461863743</c:v>
                </c:pt>
                <c:pt idx="49">
                  <c:v>0.99111051377702675</c:v>
                </c:pt>
                <c:pt idx="50">
                  <c:v>0.99094102490305636</c:v>
                </c:pt>
                <c:pt idx="51">
                  <c:v>0.9907750684490475</c:v>
                </c:pt>
                <c:pt idx="52">
                  <c:v>0.99061143329958468</c:v>
                </c:pt>
                <c:pt idx="53">
                  <c:v>0.99044665431889656</c:v>
                </c:pt>
                <c:pt idx="54">
                  <c:v>0.99028301916943406</c:v>
                </c:pt>
                <c:pt idx="55">
                  <c:v>0.99012177260870748</c:v>
                </c:pt>
                <c:pt idx="56">
                  <c:v>0.98996166987920664</c:v>
                </c:pt>
                <c:pt idx="57">
                  <c:v>0.98980160079180046</c:v>
                </c:pt>
                <c:pt idx="58">
                  <c:v>0.98964267553562002</c:v>
                </c:pt>
                <c:pt idx="59">
                  <c:v>0.98948260644821417</c:v>
                </c:pt>
                <c:pt idx="60">
                  <c:v>0.98931897129875146</c:v>
                </c:pt>
                <c:pt idx="61">
                  <c:v>0.98914948242478096</c:v>
                </c:pt>
                <c:pt idx="62">
                  <c:v>0.98897292871088704</c:v>
                </c:pt>
                <c:pt idx="63">
                  <c:v>0.9887916314616163</c:v>
                </c:pt>
                <c:pt idx="64">
                  <c:v>0.9886150777477225</c:v>
                </c:pt>
                <c:pt idx="65">
                  <c:v>0.988445555231657</c:v>
                </c:pt>
                <c:pt idx="66">
                  <c:v>0.98827371141104536</c:v>
                </c:pt>
                <c:pt idx="67">
                  <c:v>0.98808538296394599</c:v>
                </c:pt>
                <c:pt idx="68">
                  <c:v>0.98788410231032042</c:v>
                </c:pt>
                <c:pt idx="69">
                  <c:v>0.98767457934345104</c:v>
                </c:pt>
                <c:pt idx="70">
                  <c:v>0.98745681406333763</c:v>
                </c:pt>
                <c:pt idx="71">
                  <c:v>0.98723551636326279</c:v>
                </c:pt>
                <c:pt idx="72">
                  <c:v>0.9870118637165467</c:v>
                </c:pt>
                <c:pt idx="73">
                  <c:v>0.9867823237032276</c:v>
                </c:pt>
                <c:pt idx="74">
                  <c:v>0.98654218643002378</c:v>
                </c:pt>
                <c:pt idx="75">
                  <c:v>0.98629148553902968</c:v>
                </c:pt>
                <c:pt idx="76">
                  <c:v>0.98603368616601739</c:v>
                </c:pt>
                <c:pt idx="77">
                  <c:v>0.98577121054181782</c:v>
                </c:pt>
                <c:pt idx="78">
                  <c:v>0.98550399138224121</c:v>
                </c:pt>
                <c:pt idx="79">
                  <c:v>0.98522974102483585</c:v>
                </c:pt>
                <c:pt idx="80">
                  <c:v>0.98494839218541241</c:v>
                </c:pt>
                <c:pt idx="81">
                  <c:v>0.98465530225487841</c:v>
                </c:pt>
                <c:pt idx="82">
                  <c:v>0.98435161506445912</c:v>
                </c:pt>
                <c:pt idx="83">
                  <c:v>0.98403850808747562</c:v>
                </c:pt>
                <c:pt idx="84">
                  <c:v>0.98371833627056859</c:v>
                </c:pt>
                <c:pt idx="85">
                  <c:v>0.98339109961373838</c:v>
                </c:pt>
                <c:pt idx="86">
                  <c:v>0.98305208822370271</c:v>
                </c:pt>
                <c:pt idx="87">
                  <c:v>0.98270247957378165</c:v>
                </c:pt>
                <c:pt idx="88">
                  <c:v>0.98233995235942961</c:v>
                </c:pt>
                <c:pt idx="89">
                  <c:v>0.98196797171641814</c:v>
                </c:pt>
                <c:pt idx="90">
                  <c:v>0.98158778240225775</c:v>
                </c:pt>
                <c:pt idx="91">
                  <c:v>0.98119813965943781</c:v>
                </c:pt>
                <c:pt idx="92">
                  <c:v>0.9807967558255074</c:v>
                </c:pt>
                <c:pt idx="93">
                  <c:v>0.98038359725837121</c:v>
                </c:pt>
                <c:pt idx="94">
                  <c:v>0.97995748648470893</c:v>
                </c:pt>
                <c:pt idx="95">
                  <c:v>0.97951724603120027</c:v>
                </c:pt>
                <c:pt idx="96">
                  <c:v>0.97906640831780622</c:v>
                </c:pt>
                <c:pt idx="97">
                  <c:v>0.9786038295133016</c:v>
                </c:pt>
                <c:pt idx="98">
                  <c:v>0.97812590991353487</c:v>
                </c:pt>
                <c:pt idx="99">
                  <c:v>0.9776315393293753</c:v>
                </c:pt>
                <c:pt idx="100">
                  <c:v>0.97712421653868942</c:v>
                </c:pt>
                <c:pt idx="101">
                  <c:v>0.97660276406815705</c:v>
                </c:pt>
                <c:pt idx="102">
                  <c:v>0.97606835939109826</c:v>
                </c:pt>
                <c:pt idx="103">
                  <c:v>0.97551629261423134</c:v>
                </c:pt>
                <c:pt idx="104">
                  <c:v>0.97495127363083844</c:v>
                </c:pt>
                <c:pt idx="105">
                  <c:v>0.97436623760099594</c:v>
                </c:pt>
                <c:pt idx="106">
                  <c:v>0.97376710553340129</c:v>
                </c:pt>
                <c:pt idx="107">
                  <c:v>0.97315148883931912</c:v>
                </c:pt>
                <c:pt idx="108">
                  <c:v>0.97252174246539036</c:v>
                </c:pt>
                <c:pt idx="109">
                  <c:v>0.97187315651833273</c:v>
                </c:pt>
                <c:pt idx="110">
                  <c:v>0.97120455352482538</c:v>
                </c:pt>
                <c:pt idx="111">
                  <c:v>0.97051832207360467</c:v>
                </c:pt>
                <c:pt idx="112">
                  <c:v>0.96981203993383958</c:v>
                </c:pt>
                <c:pt idx="113">
                  <c:v>0.96908930680968164</c:v>
                </c:pt>
                <c:pt idx="114">
                  <c:v>0.96834773411239461</c:v>
                </c:pt>
                <c:pt idx="115">
                  <c:v>0.96758261194869666</c:v>
                </c:pt>
                <c:pt idx="116">
                  <c:v>0.96679629526522859</c:v>
                </c:pt>
                <c:pt idx="117">
                  <c:v>0.96599352759736745</c:v>
                </c:pt>
                <c:pt idx="118">
                  <c:v>0.96516956540973642</c:v>
                </c:pt>
                <c:pt idx="119">
                  <c:v>0.96432558617565589</c:v>
                </c:pt>
                <c:pt idx="120">
                  <c:v>0.96345570252852308</c:v>
                </c:pt>
                <c:pt idx="121">
                  <c:v>0.96256226941497924</c:v>
                </c:pt>
                <c:pt idx="122">
                  <c:v>0.96164414300379852</c:v>
                </c:pt>
                <c:pt idx="123">
                  <c:v>0.96070953196612985</c:v>
                </c:pt>
                <c:pt idx="124">
                  <c:v>0.9597536927665965</c:v>
                </c:pt>
                <c:pt idx="125">
                  <c:v>0.95876024170499496</c:v>
                </c:pt>
                <c:pt idx="126">
                  <c:v>0.9577443850082078</c:v>
                </c:pt>
                <c:pt idx="127">
                  <c:v>0.95670148006714295</c:v>
                </c:pt>
                <c:pt idx="128">
                  <c:v>0.95563973555294912</c:v>
                </c:pt>
                <c:pt idx="129">
                  <c:v>0.95454619925910023</c:v>
                </c:pt>
                <c:pt idx="130">
                  <c:v>0.95342208230101166</c:v>
                </c:pt>
                <c:pt idx="131">
                  <c:v>0.95227441587651218</c:v>
                </c:pt>
                <c:pt idx="132">
                  <c:v>0.95109613514567803</c:v>
                </c:pt>
                <c:pt idx="133">
                  <c:v>0.94989430494843274</c:v>
                </c:pt>
                <c:pt idx="134">
                  <c:v>0.94866068297153228</c:v>
                </c:pt>
                <c:pt idx="135">
                  <c:v>0.94739412538375134</c:v>
                </c:pt>
                <c:pt idx="136">
                  <c:v>0.94609930843627688</c:v>
                </c:pt>
                <c:pt idx="137">
                  <c:v>0.94477155587792161</c:v>
                </c:pt>
                <c:pt idx="138">
                  <c:v>0.94341318901323201</c:v>
                </c:pt>
                <c:pt idx="139">
                  <c:v>0.94201243310900218</c:v>
                </c:pt>
                <c:pt idx="140">
                  <c:v>0.94058459531839989</c:v>
                </c:pt>
                <c:pt idx="141">
                  <c:v>0.9391261768635577</c:v>
                </c:pt>
                <c:pt idx="142">
                  <c:v>0.93764303146898387</c:v>
                </c:pt>
                <c:pt idx="143">
                  <c:v>0.93612220692815218</c:v>
                </c:pt>
                <c:pt idx="144">
                  <c:v>0.93456020446319588</c:v>
                </c:pt>
                <c:pt idx="145">
                  <c:v>0.93296287779862286</c:v>
                </c:pt>
                <c:pt idx="146">
                  <c:v>0.93133611430103591</c:v>
                </c:pt>
                <c:pt idx="147">
                  <c:v>0.92966581793268321</c:v>
                </c:pt>
                <c:pt idx="148">
                  <c:v>0.92796019736471391</c:v>
                </c:pt>
                <c:pt idx="149">
                  <c:v>0.92622160754376892</c:v>
                </c:pt>
                <c:pt idx="150">
                  <c:v>0.92444419474534045</c:v>
                </c:pt>
                <c:pt idx="151">
                  <c:v>0.92260908575420453</c:v>
                </c:pt>
                <c:pt idx="152">
                  <c:v>0.92076691192314541</c:v>
                </c:pt>
                <c:pt idx="153">
                  <c:v>0.91889415742784664</c:v>
                </c:pt>
                <c:pt idx="154">
                  <c:v>0.91696370673984062</c:v>
                </c:pt>
                <c:pt idx="155">
                  <c:v>0.91498733459233272</c:v>
                </c:pt>
                <c:pt idx="156">
                  <c:v>0.91296742957405919</c:v>
                </c:pt>
                <c:pt idx="157">
                  <c:v>0.91090042562296336</c:v>
                </c:pt>
                <c:pt idx="158">
                  <c:v>0.90880637342758963</c:v>
                </c:pt>
                <c:pt idx="159">
                  <c:v>0.90666993219267589</c:v>
                </c:pt>
                <c:pt idx="160">
                  <c:v>0.90449816675814532</c:v>
                </c:pt>
                <c:pt idx="161">
                  <c:v>0.90228875581945178</c:v>
                </c:pt>
                <c:pt idx="162">
                  <c:v>0.90003460089457699</c:v>
                </c:pt>
                <c:pt idx="163">
                  <c:v>0.89773338067897501</c:v>
                </c:pt>
                <c:pt idx="164">
                  <c:v>0.89538623900387104</c:v>
                </c:pt>
                <c:pt idx="165">
                  <c:v>0.89300024070918882</c:v>
                </c:pt>
                <c:pt idx="166">
                  <c:v>0.89057659691034374</c:v>
                </c:pt>
                <c:pt idx="167">
                  <c:v>0.88811174154527905</c:v>
                </c:pt>
                <c:pt idx="168">
                  <c:v>0.88560453078276924</c:v>
                </c:pt>
                <c:pt idx="169">
                  <c:v>0.88305257603407816</c:v>
                </c:pt>
                <c:pt idx="170">
                  <c:v>0.88045823224584718</c:v>
                </c:pt>
                <c:pt idx="171">
                  <c:v>0.8778250654801325</c:v>
                </c:pt>
                <c:pt idx="172">
                  <c:v>0.87514715472823668</c:v>
                </c:pt>
                <c:pt idx="173">
                  <c:v>0.87243627472336538</c:v>
                </c:pt>
                <c:pt idx="174">
                  <c:v>0.86967479700780492</c:v>
                </c:pt>
                <c:pt idx="175">
                  <c:v>0.86687093025270423</c:v>
                </c:pt>
                <c:pt idx="176">
                  <c:v>0.86403177294008193</c:v>
                </c:pt>
                <c:pt idx="177">
                  <c:v>0.86114198427467559</c:v>
                </c:pt>
                <c:pt idx="178">
                  <c:v>0.85821804888297326</c:v>
                </c:pt>
                <c:pt idx="179">
                  <c:v>0.85525764546042837</c:v>
                </c:pt>
                <c:pt idx="180">
                  <c:v>0.85224778815842006</c:v>
                </c:pt>
                <c:pt idx="181">
                  <c:v>0.84919204303900486</c:v>
                </c:pt>
                <c:pt idx="182">
                  <c:v>0.84610097371997306</c:v>
                </c:pt>
                <c:pt idx="183">
                  <c:v>0.84296987030804216</c:v>
                </c:pt>
                <c:pt idx="184">
                  <c:v>0.83980936370519232</c:v>
                </c:pt>
                <c:pt idx="185">
                  <c:v>0.83659351585627628</c:v>
                </c:pt>
                <c:pt idx="186">
                  <c:v>0.83334237744983852</c:v>
                </c:pt>
                <c:pt idx="187">
                  <c:v>0.83005234878172718</c:v>
                </c:pt>
                <c:pt idx="188">
                  <c:v>0.82673059561815088</c:v>
                </c:pt>
                <c:pt idx="189">
                  <c:v>0.82337230713954235</c:v>
                </c:pt>
                <c:pt idx="190">
                  <c:v>0.81997519568345001</c:v>
                </c:pt>
                <c:pt idx="191">
                  <c:v>0.81653805013445901</c:v>
                </c:pt>
                <c:pt idx="192">
                  <c:v>0.81306208160798454</c:v>
                </c:pt>
                <c:pt idx="193">
                  <c:v>0.8095401916220083</c:v>
                </c:pt>
                <c:pt idx="194">
                  <c:v>0.80600299448286472</c:v>
                </c:pt>
                <c:pt idx="195">
                  <c:v>0.80241048973974993</c:v>
                </c:pt>
                <c:pt idx="196">
                  <c:v>0.79878501574365945</c:v>
                </c:pt>
                <c:pt idx="197">
                  <c:v>0.79509124829497668</c:v>
                </c:pt>
                <c:pt idx="198">
                  <c:v>0.79135277050220754</c:v>
                </c:pt>
                <c:pt idx="199">
                  <c:v>0.78755780763214667</c:v>
                </c:pt>
                <c:pt idx="200">
                  <c:v>0.7837157458292634</c:v>
                </c:pt>
                <c:pt idx="201">
                  <c:v>0.77979011706271539</c:v>
                </c:pt>
                <c:pt idx="202">
                  <c:v>0.77578088769040809</c:v>
                </c:pt>
                <c:pt idx="203">
                  <c:v>0.77169165741649226</c:v>
                </c:pt>
                <c:pt idx="204">
                  <c:v>0.7675094067502527</c:v>
                </c:pt>
                <c:pt idx="205">
                  <c:v>0.76319295776756446</c:v>
                </c:pt>
                <c:pt idx="206">
                  <c:v>0.75863522768044656</c:v>
                </c:pt>
                <c:pt idx="207">
                  <c:v>0.75383853779344545</c:v>
                </c:pt>
                <c:pt idx="208">
                  <c:v>0.74892413421648329</c:v>
                </c:pt>
                <c:pt idx="209">
                  <c:v>0.74406036199230519</c:v>
                </c:pt>
                <c:pt idx="210">
                  <c:v>0.73924601000549561</c:v>
                </c:pt>
                <c:pt idx="211">
                  <c:v>0.73443283549200655</c:v>
                </c:pt>
                <c:pt idx="212">
                  <c:v>0.72943957484466193</c:v>
                </c:pt>
                <c:pt idx="213">
                  <c:v>0.724207354397434</c:v>
                </c:pt>
                <c:pt idx="214">
                  <c:v>0.7190104245077279</c:v>
                </c:pt>
                <c:pt idx="215">
                  <c:v>0.71386886950618289</c:v>
                </c:pt>
                <c:pt idx="216">
                  <c:v>0.7086590210520457</c:v>
                </c:pt>
                <c:pt idx="217">
                  <c:v>0.70345502632241619</c:v>
                </c:pt>
                <c:pt idx="218">
                  <c:v>0.69827108228133106</c:v>
                </c:pt>
                <c:pt idx="219">
                  <c:v>0.69297177949692634</c:v>
                </c:pt>
                <c:pt idx="220">
                  <c:v>0.68751590640298232</c:v>
                </c:pt>
                <c:pt idx="221">
                  <c:v>0.68196704655880913</c:v>
                </c:pt>
                <c:pt idx="222">
                  <c:v>0.67635931304860808</c:v>
                </c:pt>
                <c:pt idx="223">
                  <c:v>0.67076927528031027</c:v>
                </c:pt>
                <c:pt idx="224">
                  <c:v>0.66518980112980242</c:v>
                </c:pt>
                <c:pt idx="225">
                  <c:v>0.65956561663520863</c:v>
                </c:pt>
                <c:pt idx="226">
                  <c:v>0.65390022057439523</c:v>
                </c:pt>
                <c:pt idx="227">
                  <c:v>0.64827839102644225</c:v>
                </c:pt>
                <c:pt idx="228">
                  <c:v>0.64269656192929359</c:v>
                </c:pt>
                <c:pt idx="229">
                  <c:v>0.63713003998531192</c:v>
                </c:pt>
                <c:pt idx="230">
                  <c:v>0.63156940540793327</c:v>
                </c:pt>
                <c:pt idx="231">
                  <c:v>0.62600288346395172</c:v>
                </c:pt>
                <c:pt idx="232">
                  <c:v>0.62038105391599874</c:v>
                </c:pt>
                <c:pt idx="233">
                  <c:v>0.61471212543522369</c:v>
                </c:pt>
                <c:pt idx="234">
                  <c:v>0.60902910091669671</c:v>
                </c:pt>
                <c:pt idx="235">
                  <c:v>0.6032200867528702</c:v>
                </c:pt>
                <c:pt idx="236">
                  <c:v>0.59738755676472732</c:v>
                </c:pt>
                <c:pt idx="237">
                  <c:v>0.59182456724070731</c:v>
                </c:pt>
                <c:pt idx="238">
                  <c:v>0.58646756826359536</c:v>
                </c:pt>
                <c:pt idx="239">
                  <c:v>0.58106232652243539</c:v>
                </c:pt>
                <c:pt idx="240">
                  <c:v>0.5756088083751324</c:v>
                </c:pt>
                <c:pt idx="241">
                  <c:v>0.57025416434466136</c:v>
                </c:pt>
                <c:pt idx="242">
                  <c:v>0.56499721695770178</c:v>
                </c:pt>
                <c:pt idx="243">
                  <c:v>0.55977206135039725</c:v>
                </c:pt>
                <c:pt idx="244">
                  <c:v>0.5545798749960682</c:v>
                </c:pt>
                <c:pt idx="245">
                  <c:v>0.54945594845223666</c:v>
                </c:pt>
                <c:pt idx="246">
                  <c:v>0.54441794381871078</c:v>
                </c:pt>
                <c:pt idx="247">
                  <c:v>0.53944941011109815</c:v>
                </c:pt>
                <c:pt idx="248">
                  <c:v>0.5345079246477632</c:v>
                </c:pt>
                <c:pt idx="249">
                  <c:v>0.52958174633759547</c:v>
                </c:pt>
                <c:pt idx="250">
                  <c:v>0.52465677914284325</c:v>
                </c:pt>
                <c:pt idx="251">
                  <c:v>0.51972353599275223</c:v>
                </c:pt>
                <c:pt idx="252">
                  <c:v>0.51479971262922564</c:v>
                </c:pt>
                <c:pt idx="253">
                  <c:v>0.50987000189909626</c:v>
                </c:pt>
                <c:pt idx="254">
                  <c:v>0.50493793622232586</c:v>
                </c:pt>
                <c:pt idx="255">
                  <c:v>0.49999648440108585</c:v>
                </c:pt>
                <c:pt idx="256">
                  <c:v>0.49502556210473697</c:v>
                </c:pt>
                <c:pt idx="257">
                  <c:v>0.49000992946430189</c:v>
                </c:pt>
                <c:pt idx="258">
                  <c:v>0.48499194187722561</c:v>
                </c:pt>
                <c:pt idx="259">
                  <c:v>0.47997395429014938</c:v>
                </c:pt>
                <c:pt idx="260">
                  <c:v>0.47494069319200072</c:v>
                </c:pt>
                <c:pt idx="261">
                  <c:v>0.46989091382526937</c:v>
                </c:pt>
                <c:pt idx="262">
                  <c:v>0.46482350600082473</c:v>
                </c:pt>
                <c:pt idx="263">
                  <c:v>0.45974546727439997</c:v>
                </c:pt>
                <c:pt idx="264">
                  <c:v>0.45465568745686458</c:v>
                </c:pt>
                <c:pt idx="265">
                  <c:v>0.44955177795948248</c:v>
                </c:pt>
                <c:pt idx="266">
                  <c:v>0.44432544487885739</c:v>
                </c:pt>
                <c:pt idx="267">
                  <c:v>0.43898846294819482</c:v>
                </c:pt>
                <c:pt idx="268">
                  <c:v>0.43367856290390489</c:v>
                </c:pt>
                <c:pt idx="269">
                  <c:v>0.42840984078373978</c:v>
                </c:pt>
                <c:pt idx="270">
                  <c:v>0.42317879780983236</c:v>
                </c:pt>
                <c:pt idx="271">
                  <c:v>0.4179748367222979</c:v>
                </c:pt>
                <c:pt idx="272">
                  <c:v>0.41280734366560579</c:v>
                </c:pt>
                <c:pt idx="273">
                  <c:v>0.40768106217513311</c:v>
                </c:pt>
                <c:pt idx="274">
                  <c:v>0.40260894445740603</c:v>
                </c:pt>
                <c:pt idx="275">
                  <c:v>0.39758506950372702</c:v>
                </c:pt>
                <c:pt idx="276">
                  <c:v>0.39260593853622916</c:v>
                </c:pt>
                <c:pt idx="277">
                  <c:v>0.38767858275274092</c:v>
                </c:pt>
                <c:pt idx="278">
                  <c:v>0.38279950337539559</c:v>
                </c:pt>
                <c:pt idx="279">
                  <c:v>0.37796513434213641</c:v>
                </c:pt>
                <c:pt idx="280">
                  <c:v>0.37314371751540354</c:v>
                </c:pt>
                <c:pt idx="281">
                  <c:v>0.36835409246832568</c:v>
                </c:pt>
                <c:pt idx="282">
                  <c:v>0.36359154930762044</c:v>
                </c:pt>
                <c:pt idx="283">
                  <c:v>0.35886311923111669</c:v>
                </c:pt>
                <c:pt idx="284">
                  <c:v>0.35416412598762675</c:v>
                </c:pt>
                <c:pt idx="285">
                  <c:v>0.34950869925699757</c:v>
                </c:pt>
                <c:pt idx="286">
                  <c:v>0.34490033781709573</c:v>
                </c:pt>
                <c:pt idx="287">
                  <c:v>0.34032259068352838</c:v>
                </c:pt>
                <c:pt idx="288">
                  <c:v>0.3357660044276361</c:v>
                </c:pt>
                <c:pt idx="289">
                  <c:v>0.33124359854013496</c:v>
                </c:pt>
                <c:pt idx="290">
                  <c:v>0.32678121014988731</c:v>
                </c:pt>
                <c:pt idx="291">
                  <c:v>0.3223435150572766</c:v>
                </c:pt>
                <c:pt idx="292">
                  <c:v>0.31791291844668401</c:v>
                </c:pt>
                <c:pt idx="293">
                  <c:v>0.31351290250033104</c:v>
                </c:pt>
                <c:pt idx="294">
                  <c:v>0.3091670503267237</c:v>
                </c:pt>
                <c:pt idx="295">
                  <c:v>0.30485648871063814</c:v>
                </c:pt>
                <c:pt idx="296">
                  <c:v>0.30059538097401611</c:v>
                </c:pt>
                <c:pt idx="297">
                  <c:v>0.29637901722357513</c:v>
                </c:pt>
                <c:pt idx="298">
                  <c:v>0.29219912150397664</c:v>
                </c:pt>
                <c:pt idx="299">
                  <c:v>0.28804866261739209</c:v>
                </c:pt>
                <c:pt idx="300">
                  <c:v>0.28393113934168818</c:v>
                </c:pt>
                <c:pt idx="301">
                  <c:v>0.2798477964343753</c:v>
                </c:pt>
                <c:pt idx="302">
                  <c:v>0.27580092155790487</c:v>
                </c:pt>
                <c:pt idx="303">
                  <c:v>0.27177049766582745</c:v>
                </c:pt>
                <c:pt idx="304">
                  <c:v>0.26778956129530812</c:v>
                </c:pt>
                <c:pt idx="305">
                  <c:v>0.26384273800899016</c:v>
                </c:pt>
                <c:pt idx="306">
                  <c:v>0.25994533496004085</c:v>
                </c:pt>
                <c:pt idx="307">
                  <c:v>0.25608093480616184</c:v>
                </c:pt>
                <c:pt idx="308">
                  <c:v>0.25224122794991971</c:v>
                </c:pt>
                <c:pt idx="309">
                  <c:v>0.24843092428459668</c:v>
                </c:pt>
                <c:pt idx="310">
                  <c:v>0.24465126856770303</c:v>
                </c:pt>
                <c:pt idx="311">
                  <c:v>0.24090925835497221</c:v>
                </c:pt>
                <c:pt idx="312">
                  <c:v>0.23719903992189659</c:v>
                </c:pt>
                <c:pt idx="313">
                  <c:v>0.23349232026668768</c:v>
                </c:pt>
                <c:pt idx="314">
                  <c:v>0.22980094140674084</c:v>
                </c:pt>
                <c:pt idx="315">
                  <c:v>0.22613543331775149</c:v>
                </c:pt>
                <c:pt idx="316">
                  <c:v>0.22252526647482829</c:v>
                </c:pt>
                <c:pt idx="317">
                  <c:v>0.21895748867144513</c:v>
                </c:pt>
                <c:pt idx="318">
                  <c:v>0.21542029153230155</c:v>
                </c:pt>
                <c:pt idx="319">
                  <c:v>0.21191017627953085</c:v>
                </c:pt>
                <c:pt idx="320">
                  <c:v>0.20841886695779419</c:v>
                </c:pt>
                <c:pt idx="321">
                  <c:v>0.20496527042441018</c:v>
                </c:pt>
                <c:pt idx="322">
                  <c:v>0.2015481419218686</c:v>
                </c:pt>
                <c:pt idx="323">
                  <c:v>0.19817454629009282</c:v>
                </c:pt>
                <c:pt idx="324">
                  <c:v>0.19482453376682296</c:v>
                </c:pt>
                <c:pt idx="325">
                  <c:v>0.19149450464790774</c:v>
                </c:pt>
                <c:pt idx="326">
                  <c:v>0.18817978268215979</c:v>
                </c:pt>
                <c:pt idx="327">
                  <c:v>0.18490273986266961</c:v>
                </c:pt>
                <c:pt idx="328">
                  <c:v>0.18165156781413686</c:v>
                </c:pt>
                <c:pt idx="329">
                  <c:v>0.17843925238518246</c:v>
                </c:pt>
                <c:pt idx="330">
                  <c:v>0.17526461610248592</c:v>
                </c:pt>
                <c:pt idx="331">
                  <c:v>0.17213236885932948</c:v>
                </c:pt>
                <c:pt idx="332">
                  <c:v>0.16901421765392477</c:v>
                </c:pt>
                <c:pt idx="333">
                  <c:v>0.1659325681214574</c:v>
                </c:pt>
                <c:pt idx="334">
                  <c:v>0.16286265968010069</c:v>
                </c:pt>
                <c:pt idx="335">
                  <c:v>0.15980691456068555</c:v>
                </c:pt>
                <c:pt idx="336">
                  <c:v>0.15678175010551004</c:v>
                </c:pt>
                <c:pt idx="337">
                  <c:v>0.15377781381219938</c:v>
                </c:pt>
                <c:pt idx="338">
                  <c:v>0.15079739334320508</c:v>
                </c:pt>
                <c:pt idx="339">
                  <c:v>0.14786286069161755</c:v>
                </c:pt>
                <c:pt idx="340">
                  <c:v>0.14495423245308237</c:v>
                </c:pt>
                <c:pt idx="341">
                  <c:v>0.14207386357424048</c:v>
                </c:pt>
                <c:pt idx="342">
                  <c:v>0.13922410900173307</c:v>
                </c:pt>
                <c:pt idx="343">
                  <c:v>0.13641788729999146</c:v>
                </c:pt>
                <c:pt idx="344">
                  <c:v>0.13362936134015305</c:v>
                </c:pt>
                <c:pt idx="345">
                  <c:v>0.13087138240245938</c:v>
                </c:pt>
                <c:pt idx="346">
                  <c:v>0.12814758383315675</c:v>
                </c:pt>
                <c:pt idx="347">
                  <c:v>0.12544023624824707</c:v>
                </c:pt>
                <c:pt idx="348">
                  <c:v>0.12277174528291571</c:v>
                </c:pt>
                <c:pt idx="349">
                  <c:v>0.12012915873063666</c:v>
                </c:pt>
                <c:pt idx="350">
                  <c:v>0.11751365406473041</c:v>
                </c:pt>
                <c:pt idx="351">
                  <c:v>0.114933439956346</c:v>
                </c:pt>
                <c:pt idx="352">
                  <c:v>0.11237913026101388</c:v>
                </c:pt>
                <c:pt idx="353">
                  <c:v>0.10986011112320357</c:v>
                </c:pt>
                <c:pt idx="354">
                  <c:v>0.10737291740714318</c:v>
                </c:pt>
                <c:pt idx="355">
                  <c:v>0.10491394940868133</c:v>
                </c:pt>
                <c:pt idx="356">
                  <c:v>0.10248673954777961</c:v>
                </c:pt>
                <c:pt idx="357">
                  <c:v>0.10009606500191005</c:v>
                </c:pt>
                <c:pt idx="358">
                  <c:v>9.7734793646959556E-2</c:v>
                </c:pt>
                <c:pt idx="359">
                  <c:v>9.5397071758420188E-2</c:v>
                </c:pt>
                <c:pt idx="360">
                  <c:v>9.3091141649535872E-2</c:v>
                </c:pt>
                <c:pt idx="361">
                  <c:v>9.0815792204891152E-2</c:v>
                </c:pt>
                <c:pt idx="362">
                  <c:v>8.8560459806695885E-2</c:v>
                </c:pt>
                <c:pt idx="363">
                  <c:v>8.633809666147628E-2</c:v>
                </c:pt>
                <c:pt idx="364">
                  <c:v>8.4135750562706099E-2</c:v>
                </c:pt>
                <c:pt idx="365">
                  <c:v>8.1961630181534448E-2</c:v>
                </c:pt>
                <c:pt idx="366">
                  <c:v>7.9802816953530004E-2</c:v>
                </c:pt>
                <c:pt idx="367">
                  <c:v>7.7667553191936703E-2</c:v>
                </c:pt>
                <c:pt idx="368">
                  <c:v>7.5548774056831247E-2</c:v>
                </c:pt>
                <c:pt idx="369">
                  <c:v>7.3466496594663047E-2</c:v>
                </c:pt>
                <c:pt idx="370">
                  <c:v>7.1400670116887777E-2</c:v>
                </c:pt>
                <c:pt idx="371">
                  <c:v>6.9361925525485313E-2</c:v>
                </c:pt>
                <c:pt idx="372">
                  <c:v>6.7340843033891193E-2</c:v>
                </c:pt>
                <c:pt idx="373">
                  <c:v>6.5345664955349367E-2</c:v>
                </c:pt>
                <c:pt idx="374">
                  <c:v>6.3372825227803214E-2</c:v>
                </c:pt>
                <c:pt idx="375">
                  <c:v>6.1425889913309356E-2</c:v>
                </c:pt>
                <c:pt idx="376">
                  <c:v>5.9497827814039256E-2</c:v>
                </c:pt>
                <c:pt idx="377">
                  <c:v>5.7597957790272845E-2</c:v>
                </c:pt>
                <c:pt idx="378">
                  <c:v>5.5728735714935744E-2</c:v>
                </c:pt>
                <c:pt idx="379">
                  <c:v>5.3886561883876596E-2</c:v>
                </c:pt>
                <c:pt idx="380">
                  <c:v>5.2070292465869687E-2</c:v>
                </c:pt>
                <c:pt idx="381">
                  <c:v>5.0285814827517816E-2</c:v>
                </c:pt>
                <c:pt idx="382">
                  <c:v>4.8547225006572818E-2</c:v>
                </c:pt>
                <c:pt idx="383">
                  <c:v>4.6829829705397882E-2</c:v>
                </c:pt>
                <c:pt idx="384">
                  <c:v>4.5125386610749003E-2</c:v>
                </c:pt>
                <c:pt idx="385">
                  <c:v>4.3458622662358025E-2</c:v>
                </c:pt>
                <c:pt idx="386">
                  <c:v>4.1818906958244945E-2</c:v>
                </c:pt>
                <c:pt idx="387">
                  <c:v>4.0200385773901927E-2</c:v>
                </c:pt>
                <c:pt idx="388">
                  <c:v>3.8607769002611141E-2</c:v>
                </c:pt>
                <c:pt idx="389">
                  <c:v>3.703987917105208E-2</c:v>
                </c:pt>
                <c:pt idx="390">
                  <c:v>3.5523764523502636E-2</c:v>
                </c:pt>
                <c:pt idx="391">
                  <c:v>3.4026489449082112E-2</c:v>
                </c:pt>
                <c:pt idx="392">
                  <c:v>3.2561006154316625E-2</c:v>
                </c:pt>
                <c:pt idx="393">
                  <c:v>3.1139055730316865E-2</c:v>
                </c:pt>
                <c:pt idx="394">
                  <c:v>2.9746542139331061E-2</c:v>
                </c:pt>
                <c:pt idx="395">
                  <c:v>2.8386997801320861E-2</c:v>
                </c:pt>
                <c:pt idx="396">
                  <c:v>2.7068665029530158E-2</c:v>
                </c:pt>
                <c:pt idx="397">
                  <c:v>2.5783267868620216E-2</c:v>
                </c:pt>
                <c:pt idx="398">
                  <c:v>2.4539048631834863E-2</c:v>
                </c:pt>
                <c:pt idx="399">
                  <c:v>2.3330187236761109E-2</c:v>
                </c:pt>
                <c:pt idx="400">
                  <c:v>2.2164858712453085E-2</c:v>
                </c:pt>
                <c:pt idx="401">
                  <c:v>2.1038353165628625E-2</c:v>
                </c:pt>
                <c:pt idx="402">
                  <c:v>1.9950704238382515E-2</c:v>
                </c:pt>
                <c:pt idx="403">
                  <c:v>1.8908976770638131E-2</c:v>
                </c:pt>
                <c:pt idx="404">
                  <c:v>1.7916669540262282E-2</c:v>
                </c:pt>
                <c:pt idx="405">
                  <c:v>1.697617113599096E-2</c:v>
                </c:pt>
                <c:pt idx="406">
                  <c:v>1.607570682461856E-2</c:v>
                </c:pt>
                <c:pt idx="407">
                  <c:v>1.5219952857332462E-2</c:v>
                </c:pt>
                <c:pt idx="408">
                  <c:v>1.438418229440095E-2</c:v>
                </c:pt>
                <c:pt idx="409">
                  <c:v>1.36849986366541E-2</c:v>
                </c:pt>
                <c:pt idx="410">
                  <c:v>1.3037590162916869E-2</c:v>
                </c:pt>
                <c:pt idx="411">
                  <c:v>1.2394891582461867E-2</c:v>
                </c:pt>
                <c:pt idx="412">
                  <c:v>1.1801646881470309E-2</c:v>
                </c:pt>
                <c:pt idx="413">
                  <c:v>1.1263709784450026E-2</c:v>
                </c:pt>
                <c:pt idx="414">
                  <c:v>1.0783435238042224E-2</c:v>
                </c:pt>
                <c:pt idx="415">
                  <c:v>1.0300839387088126E-2</c:v>
                </c:pt>
                <c:pt idx="416">
                  <c:v>9.8676637735025628E-3</c:v>
                </c:pt>
                <c:pt idx="417">
                  <c:v>9.4874408172471898E-3</c:v>
                </c:pt>
                <c:pt idx="418">
                  <c:v>9.1437531760239915E-3</c:v>
                </c:pt>
                <c:pt idx="419">
                  <c:v>8.8282912523993222E-3</c:v>
                </c:pt>
                <c:pt idx="420">
                  <c:v>8.5304577864880934E-3</c:v>
                </c:pt>
                <c:pt idx="421">
                  <c:v>8.2514975358006296E-3</c:v>
                </c:pt>
                <c:pt idx="422">
                  <c:v>7.9889882695061525E-3</c:v>
                </c:pt>
                <c:pt idx="423">
                  <c:v>7.741819798473726E-3</c:v>
                </c:pt>
                <c:pt idx="424">
                  <c:v>7.5087473651932E-3</c:v>
                </c:pt>
                <c:pt idx="425">
                  <c:v>7.2874496651181581E-3</c:v>
                </c:pt>
                <c:pt idx="426">
                  <c:v>7.0791041715692928E-3</c:v>
                </c:pt>
                <c:pt idx="427">
                  <c:v>6.8790009912643151E-3</c:v>
                </c:pt>
                <c:pt idx="428">
                  <c:v>6.688317597523797E-3</c:v>
                </c:pt>
                <c:pt idx="429">
                  <c:v>6.5046654016117453E-3</c:v>
                </c:pt>
                <c:pt idx="430">
                  <c:v>6.3292891610384882E-3</c:v>
                </c:pt>
                <c:pt idx="431">
                  <c:v>6.1598002870679736E-3</c:v>
                </c:pt>
                <c:pt idx="432">
                  <c:v>5.9973426109259861E-3</c:v>
                </c:pt>
                <c:pt idx="433">
                  <c:v>5.8408059434815881E-3</c:v>
                </c:pt>
                <c:pt idx="434">
                  <c:v>5.6901230005451447E-3</c:v>
                </c:pt>
                <c:pt idx="435">
                  <c:v>5.5429724775703584E-3</c:v>
                </c:pt>
                <c:pt idx="436">
                  <c:v>5.3982105433316241E-3</c:v>
                </c:pt>
                <c:pt idx="437">
                  <c:v>5.2569473869595804E-3</c:v>
                </c:pt>
                <c:pt idx="438">
                  <c:v>5.1192166505493134E-3</c:v>
                </c:pt>
                <c:pt idx="439">
                  <c:v>4.9862294495160641E-3</c:v>
                </c:pt>
                <c:pt idx="440">
                  <c:v>4.8555635530291123E-3</c:v>
                </c:pt>
                <c:pt idx="441">
                  <c:v>4.7284300765038177E-3</c:v>
                </c:pt>
                <c:pt idx="442">
                  <c:v>4.6060064932607519E-3</c:v>
                </c:pt>
                <c:pt idx="443">
                  <c:v>4.4847603833381997E-3</c:v>
                </c:pt>
                <c:pt idx="444">
                  <c:v>4.3682241666979362E-3</c:v>
                </c:pt>
                <c:pt idx="445">
                  <c:v>4.2528654233781856E-3</c:v>
                </c:pt>
                <c:pt idx="446">
                  <c:v>4.1410391000201528E-3</c:v>
                </c:pt>
                <c:pt idx="447">
                  <c:v>4.0327788387186248E-3</c:v>
                </c:pt>
                <c:pt idx="448">
                  <c:v>3.925662408642761E-3</c:v>
                </c:pt>
                <c:pt idx="449">
                  <c:v>3.8220447564337669E-3</c:v>
                </c:pt>
                <c:pt idx="450">
                  <c:v>3.7208156929607055E-3</c:v>
                </c:pt>
                <c:pt idx="451">
                  <c:v>3.6231190494493016E-3</c:v>
                </c:pt>
                <c:pt idx="452">
                  <c:v>3.5277773525790425E-3</c:v>
                </c:pt>
                <c:pt idx="453">
                  <c:v>3.4371455489910128E-3</c:v>
                </c:pt>
                <c:pt idx="454">
                  <c:v>3.3476912187235556E-3</c:v>
                </c:pt>
                <c:pt idx="455">
                  <c:v>3.2594143617766711E-3</c:v>
                </c:pt>
                <c:pt idx="456">
                  <c:v>3.1723149781502989E-3</c:v>
                </c:pt>
                <c:pt idx="457">
                  <c:v>3.0875368990701639E-3</c:v>
                </c:pt>
                <c:pt idx="458">
                  <c:v>3.0027924620849365E-3</c:v>
                </c:pt>
                <c:pt idx="459">
                  <c:v>2.9204029717407941E-3</c:v>
                </c:pt>
                <c:pt idx="460">
                  <c:v>2.8391909547172238E-3</c:v>
                </c:pt>
                <c:pt idx="461">
                  <c:v>2.7591227689193185E-3</c:v>
                </c:pt>
                <c:pt idx="462">
                  <c:v>2.6802656985368935E-3</c:v>
                </c:pt>
                <c:pt idx="463">
                  <c:v>2.6025861014749808E-3</c:v>
                </c:pt>
                <c:pt idx="464">
                  <c:v>2.5260839777336403E-3</c:v>
                </c:pt>
                <c:pt idx="465">
                  <c:v>2.4507256852179648E-3</c:v>
                </c:pt>
                <c:pt idx="466">
                  <c:v>2.3754010347971969E-3</c:v>
                </c:pt>
                <c:pt idx="467">
                  <c:v>2.3012538576969413E-3</c:v>
                </c:pt>
                <c:pt idx="468">
                  <c:v>2.2282505118224106E-3</c:v>
                </c:pt>
                <c:pt idx="469">
                  <c:v>2.1552808080427277E-3</c:v>
                </c:pt>
                <c:pt idx="470">
                  <c:v>2.0846660509041895E-3</c:v>
                </c:pt>
                <c:pt idx="471">
                  <c:v>2.0151951249913159E-3</c:v>
                </c:pt>
                <c:pt idx="472">
                  <c:v>1.9457578411732903E-3</c:v>
                </c:pt>
                <c:pt idx="473">
                  <c:v>1.8774980306758371E-3</c:v>
                </c:pt>
                <c:pt idx="474">
                  <c:v>1.8103820514041083E-3</c:v>
                </c:pt>
                <c:pt idx="475">
                  <c:v>1.7432997142272275E-3</c:v>
                </c:pt>
                <c:pt idx="476">
                  <c:v>1.6773948503708593E-3</c:v>
                </c:pt>
                <c:pt idx="477">
                  <c:v>1.6114563444197029E-3</c:v>
                </c:pt>
                <c:pt idx="478">
                  <c:v>1.5467289538839068E-3</c:v>
                </c:pt>
                <c:pt idx="479">
                  <c:v>1.4831453945738356E-3</c:v>
                </c:pt>
                <c:pt idx="480">
                  <c:v>1.4195954773586119E-3</c:v>
                </c:pt>
                <c:pt idx="481">
                  <c:v>1.3572230334639608E-3</c:v>
                </c:pt>
                <c:pt idx="482">
                  <c:v>1.2959944207949744E-3</c:v>
                </c:pt>
                <c:pt idx="483">
                  <c:v>1.2347994502208957E-3</c:v>
                </c:pt>
                <c:pt idx="484">
                  <c:v>1.1747483108724816E-3</c:v>
                </c:pt>
                <c:pt idx="485">
                  <c:v>1.1147308136189155E-3</c:v>
                </c:pt>
                <c:pt idx="486">
                  <c:v>1.0558571475910738E-3</c:v>
                </c:pt>
                <c:pt idx="487">
                  <c:v>9.9819459697865227E-4</c:v>
                </c:pt>
                <c:pt idx="488">
                  <c:v>9.4049840427132324E-4</c:v>
                </c:pt>
                <c:pt idx="489">
                  <c:v>8.8283585365890181E-4</c:v>
                </c:pt>
                <c:pt idx="490">
                  <c:v>8.2635077636705279E-4</c:v>
                </c:pt>
                <c:pt idx="491">
                  <c:v>7.7100953030080871E-4</c:v>
                </c:pt>
                <c:pt idx="492">
                  <c:v>7.1570192632953197E-4</c:v>
                </c:pt>
                <c:pt idx="493">
                  <c:v>6.6036068026334774E-4</c:v>
                </c:pt>
                <c:pt idx="494">
                  <c:v>6.0740802293315595E-4</c:v>
                </c:pt>
                <c:pt idx="495">
                  <c:v>5.5324425018748427E-4</c:v>
                </c:pt>
                <c:pt idx="496">
                  <c:v>5.0029159285729259E-4</c:v>
                </c:pt>
                <c:pt idx="497">
                  <c:v>4.47305293432253E-4</c:v>
                </c:pt>
                <c:pt idx="498">
                  <c:v>3.9553010942257392E-4</c:v>
                </c:pt>
                <c:pt idx="499">
                  <c:v>3.4372128331804693E-4</c:v>
                </c:pt>
                <c:pt idx="500">
                  <c:v>2.93123572629E-4</c:v>
                </c:pt>
                <c:pt idx="501">
                  <c:v>2.4366969316555801E-4</c:v>
                </c:pt>
                <c:pt idx="502">
                  <c:v>1.9421581370217579E-4</c:v>
                </c:pt>
                <c:pt idx="503">
                  <c:v>1.4479557633364145E-4</c:v>
                </c:pt>
                <c:pt idx="504">
                  <c:v>9.651917019083159E-5</c:v>
                </c:pt>
                <c:pt idx="505">
                  <c:v>4.8276406142809857E-5</c:v>
                </c:pt>
                <c:pt idx="5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B-461F-84EE-BACBC4019672}"/>
            </c:ext>
          </c:extLst>
        </c:ser>
        <c:ser>
          <c:idx val="2"/>
          <c:order val="2"/>
          <c:tx>
            <c:strRef>
              <c:f>'HF-30-205'!$H$1</c:f>
              <c:strCache>
                <c:ptCount val="1"/>
                <c:pt idx="0">
                  <c:v>10K/MIN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'HF-30-205'!$A$2:$A$3808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14.466668</c:v>
                </c:pt>
                <c:pt idx="869">
                  <c:v>14.483335</c:v>
                </c:pt>
                <c:pt idx="870">
                  <c:v>14.500002</c:v>
                </c:pt>
                <c:pt idx="871">
                  <c:v>14.516669</c:v>
                </c:pt>
                <c:pt idx="872">
                  <c:v>14.533336</c:v>
                </c:pt>
                <c:pt idx="873">
                  <c:v>14.550003</c:v>
                </c:pt>
                <c:pt idx="874">
                  <c:v>14.56667</c:v>
                </c:pt>
                <c:pt idx="875">
                  <c:v>14.583337</c:v>
                </c:pt>
                <c:pt idx="876">
                  <c:v>14.600004</c:v>
                </c:pt>
                <c:pt idx="877">
                  <c:v>14.616671</c:v>
                </c:pt>
                <c:pt idx="878">
                  <c:v>14.633338</c:v>
                </c:pt>
                <c:pt idx="879">
                  <c:v>14.650005</c:v>
                </c:pt>
                <c:pt idx="880">
                  <c:v>14.666672</c:v>
                </c:pt>
                <c:pt idx="881">
                  <c:v>14.683339</c:v>
                </c:pt>
                <c:pt idx="882">
                  <c:v>14.700006</c:v>
                </c:pt>
                <c:pt idx="883">
                  <c:v>14.716673</c:v>
                </c:pt>
                <c:pt idx="884">
                  <c:v>14.73334</c:v>
                </c:pt>
                <c:pt idx="885">
                  <c:v>14.750007</c:v>
                </c:pt>
                <c:pt idx="886">
                  <c:v>14.766674</c:v>
                </c:pt>
                <c:pt idx="887">
                  <c:v>14.783341</c:v>
                </c:pt>
                <c:pt idx="888">
                  <c:v>14.800008</c:v>
                </c:pt>
                <c:pt idx="889">
                  <c:v>14.816675</c:v>
                </c:pt>
                <c:pt idx="890">
                  <c:v>14.833342</c:v>
                </c:pt>
                <c:pt idx="891">
                  <c:v>14.850009</c:v>
                </c:pt>
                <c:pt idx="892">
                  <c:v>14.866676</c:v>
                </c:pt>
                <c:pt idx="893">
                  <c:v>14.883343</c:v>
                </c:pt>
                <c:pt idx="894">
                  <c:v>14.90001</c:v>
                </c:pt>
                <c:pt idx="895">
                  <c:v>14.916677</c:v>
                </c:pt>
                <c:pt idx="896">
                  <c:v>14.933344</c:v>
                </c:pt>
                <c:pt idx="897">
                  <c:v>14.950011</c:v>
                </c:pt>
                <c:pt idx="898">
                  <c:v>14.966678</c:v>
                </c:pt>
                <c:pt idx="899">
                  <c:v>14.983345</c:v>
                </c:pt>
                <c:pt idx="900">
                  <c:v>15.000012</c:v>
                </c:pt>
                <c:pt idx="901">
                  <c:v>15.016679</c:v>
                </c:pt>
                <c:pt idx="902">
                  <c:v>15.033346</c:v>
                </c:pt>
                <c:pt idx="903">
                  <c:v>15.050013</c:v>
                </c:pt>
                <c:pt idx="904">
                  <c:v>15.06668</c:v>
                </c:pt>
                <c:pt idx="905">
                  <c:v>15.083347</c:v>
                </c:pt>
                <c:pt idx="906">
                  <c:v>15.100014</c:v>
                </c:pt>
                <c:pt idx="907">
                  <c:v>15.116681</c:v>
                </c:pt>
                <c:pt idx="908">
                  <c:v>15.133348</c:v>
                </c:pt>
                <c:pt idx="909">
                  <c:v>15.150015</c:v>
                </c:pt>
                <c:pt idx="910">
                  <c:v>15.166682</c:v>
                </c:pt>
                <c:pt idx="911">
                  <c:v>15.183349</c:v>
                </c:pt>
                <c:pt idx="912">
                  <c:v>15.200016</c:v>
                </c:pt>
                <c:pt idx="913">
                  <c:v>15.216683</c:v>
                </c:pt>
                <c:pt idx="914">
                  <c:v>15.23335</c:v>
                </c:pt>
                <c:pt idx="915">
                  <c:v>15.250017</c:v>
                </c:pt>
                <c:pt idx="916">
                  <c:v>15.266684</c:v>
                </c:pt>
                <c:pt idx="917">
                  <c:v>15.283351</c:v>
                </c:pt>
                <c:pt idx="918">
                  <c:v>15.300018</c:v>
                </c:pt>
                <c:pt idx="919">
                  <c:v>15.316685</c:v>
                </c:pt>
                <c:pt idx="920">
                  <c:v>15.333352</c:v>
                </c:pt>
                <c:pt idx="921">
                  <c:v>15.350019</c:v>
                </c:pt>
                <c:pt idx="922">
                  <c:v>15.366686</c:v>
                </c:pt>
                <c:pt idx="923">
                  <c:v>15.383353</c:v>
                </c:pt>
                <c:pt idx="924">
                  <c:v>15.40002</c:v>
                </c:pt>
                <c:pt idx="925">
                  <c:v>15.416687</c:v>
                </c:pt>
                <c:pt idx="926">
                  <c:v>15.433354</c:v>
                </c:pt>
                <c:pt idx="927">
                  <c:v>15.450021</c:v>
                </c:pt>
                <c:pt idx="928">
                  <c:v>15.466688</c:v>
                </c:pt>
                <c:pt idx="929">
                  <c:v>15.483355</c:v>
                </c:pt>
                <c:pt idx="930">
                  <c:v>15.500022</c:v>
                </c:pt>
                <c:pt idx="931">
                  <c:v>15.516689</c:v>
                </c:pt>
                <c:pt idx="932">
                  <c:v>15.533355999999999</c:v>
                </c:pt>
                <c:pt idx="933">
                  <c:v>15.550022999999999</c:v>
                </c:pt>
                <c:pt idx="934">
                  <c:v>15.566689999999999</c:v>
                </c:pt>
                <c:pt idx="935">
                  <c:v>15.583356999999999</c:v>
                </c:pt>
                <c:pt idx="936">
                  <c:v>15.600023999999999</c:v>
                </c:pt>
                <c:pt idx="937">
                  <c:v>15.616690999999999</c:v>
                </c:pt>
                <c:pt idx="938">
                  <c:v>15.633357999999999</c:v>
                </c:pt>
                <c:pt idx="939">
                  <c:v>15.650024999999999</c:v>
                </c:pt>
                <c:pt idx="940">
                  <c:v>15.666691999999999</c:v>
                </c:pt>
                <c:pt idx="941">
                  <c:v>15.683358999999999</c:v>
                </c:pt>
                <c:pt idx="942">
                  <c:v>15.700025999999999</c:v>
                </c:pt>
                <c:pt idx="943">
                  <c:v>15.716692999999999</c:v>
                </c:pt>
                <c:pt idx="944">
                  <c:v>15.733359999999999</c:v>
                </c:pt>
                <c:pt idx="945">
                  <c:v>15.750026999999999</c:v>
                </c:pt>
                <c:pt idx="946">
                  <c:v>15.766693999999999</c:v>
                </c:pt>
                <c:pt idx="947">
                  <c:v>15.783360999999999</c:v>
                </c:pt>
                <c:pt idx="948">
                  <c:v>15.800027999999999</c:v>
                </c:pt>
                <c:pt idx="949">
                  <c:v>15.816694999999999</c:v>
                </c:pt>
                <c:pt idx="950">
                  <c:v>15.833361999999999</c:v>
                </c:pt>
                <c:pt idx="951">
                  <c:v>15.850028999999999</c:v>
                </c:pt>
                <c:pt idx="952">
                  <c:v>15.866695999999999</c:v>
                </c:pt>
                <c:pt idx="953">
                  <c:v>15.883362999999999</c:v>
                </c:pt>
                <c:pt idx="954">
                  <c:v>15.900029999999999</c:v>
                </c:pt>
                <c:pt idx="955">
                  <c:v>15.916696999999999</c:v>
                </c:pt>
                <c:pt idx="956">
                  <c:v>15.933363999999999</c:v>
                </c:pt>
                <c:pt idx="957">
                  <c:v>15.950030999999999</c:v>
                </c:pt>
                <c:pt idx="958">
                  <c:v>15.966697999999999</c:v>
                </c:pt>
                <c:pt idx="959">
                  <c:v>15.983364999999999</c:v>
                </c:pt>
                <c:pt idx="960">
                  <c:v>16.000032000000001</c:v>
                </c:pt>
                <c:pt idx="961">
                  <c:v>16.016698999999999</c:v>
                </c:pt>
                <c:pt idx="962">
                  <c:v>16.033366000000001</c:v>
                </c:pt>
                <c:pt idx="963">
                  <c:v>16.050032999999999</c:v>
                </c:pt>
                <c:pt idx="964">
                  <c:v>16.066700000000001</c:v>
                </c:pt>
                <c:pt idx="965">
                  <c:v>16.083366999999999</c:v>
                </c:pt>
                <c:pt idx="966">
                  <c:v>16.100034000000001</c:v>
                </c:pt>
                <c:pt idx="967">
                  <c:v>16.116700999999999</c:v>
                </c:pt>
                <c:pt idx="968">
                  <c:v>16.133368000000001</c:v>
                </c:pt>
                <c:pt idx="969">
                  <c:v>16.150034999999999</c:v>
                </c:pt>
                <c:pt idx="970">
                  <c:v>16.166702000000001</c:v>
                </c:pt>
                <c:pt idx="971">
                  <c:v>16.183368999999999</c:v>
                </c:pt>
                <c:pt idx="972">
                  <c:v>16.200036000000001</c:v>
                </c:pt>
                <c:pt idx="973">
                  <c:v>16.216702999999999</c:v>
                </c:pt>
                <c:pt idx="974">
                  <c:v>16.233370000000001</c:v>
                </c:pt>
                <c:pt idx="975">
                  <c:v>16.250036999999999</c:v>
                </c:pt>
                <c:pt idx="976">
                  <c:v>16.266704000000001</c:v>
                </c:pt>
                <c:pt idx="977">
                  <c:v>16.283370999999999</c:v>
                </c:pt>
                <c:pt idx="978">
                  <c:v>16.300038000000001</c:v>
                </c:pt>
                <c:pt idx="979">
                  <c:v>16.316704999999999</c:v>
                </c:pt>
                <c:pt idx="980">
                  <c:v>16.333372000000001</c:v>
                </c:pt>
                <c:pt idx="981">
                  <c:v>16.350038999999999</c:v>
                </c:pt>
                <c:pt idx="982">
                  <c:v>16.366706000000001</c:v>
                </c:pt>
                <c:pt idx="983">
                  <c:v>16.383372999999999</c:v>
                </c:pt>
                <c:pt idx="984">
                  <c:v>16.400040000000001</c:v>
                </c:pt>
                <c:pt idx="985">
                  <c:v>16.416706999999999</c:v>
                </c:pt>
                <c:pt idx="986">
                  <c:v>16.433374000000001</c:v>
                </c:pt>
                <c:pt idx="987">
                  <c:v>16.450040999999999</c:v>
                </c:pt>
                <c:pt idx="988">
                  <c:v>16.466708000000001</c:v>
                </c:pt>
                <c:pt idx="989">
                  <c:v>16.483374999999999</c:v>
                </c:pt>
                <c:pt idx="990">
                  <c:v>16.500042000000001</c:v>
                </c:pt>
                <c:pt idx="991">
                  <c:v>16.516708999999999</c:v>
                </c:pt>
                <c:pt idx="992">
                  <c:v>16.533376000000001</c:v>
                </c:pt>
                <c:pt idx="993">
                  <c:v>16.550042999999999</c:v>
                </c:pt>
                <c:pt idx="994">
                  <c:v>16.56671</c:v>
                </c:pt>
                <c:pt idx="995">
                  <c:v>16.583376999999999</c:v>
                </c:pt>
                <c:pt idx="996">
                  <c:v>16.600044</c:v>
                </c:pt>
                <c:pt idx="997">
                  <c:v>16.616710999999999</c:v>
                </c:pt>
                <c:pt idx="998">
                  <c:v>16.633378</c:v>
                </c:pt>
                <c:pt idx="999">
                  <c:v>16.650044999999999</c:v>
                </c:pt>
                <c:pt idx="1000">
                  <c:v>16.666712</c:v>
                </c:pt>
                <c:pt idx="1001">
                  <c:v>16.683378999999999</c:v>
                </c:pt>
                <c:pt idx="1002">
                  <c:v>16.700046</c:v>
                </c:pt>
                <c:pt idx="1003">
                  <c:v>16.716712999999999</c:v>
                </c:pt>
                <c:pt idx="1004">
                  <c:v>16.73338</c:v>
                </c:pt>
                <c:pt idx="1005">
                  <c:v>16.750046999999999</c:v>
                </c:pt>
                <c:pt idx="1006">
                  <c:v>16.766714</c:v>
                </c:pt>
                <c:pt idx="1007">
                  <c:v>16.783380999999999</c:v>
                </c:pt>
                <c:pt idx="1008">
                  <c:v>16.800048</c:v>
                </c:pt>
                <c:pt idx="1009">
                  <c:v>16.816714999999999</c:v>
                </c:pt>
                <c:pt idx="1010">
                  <c:v>16.833382</c:v>
                </c:pt>
                <c:pt idx="1011">
                  <c:v>16.850048999999999</c:v>
                </c:pt>
                <c:pt idx="1012">
                  <c:v>16.866716</c:v>
                </c:pt>
                <c:pt idx="1013">
                  <c:v>16.883382999999998</c:v>
                </c:pt>
                <c:pt idx="1014">
                  <c:v>16.90005</c:v>
                </c:pt>
                <c:pt idx="1015">
                  <c:v>16.916716999999998</c:v>
                </c:pt>
                <c:pt idx="1016">
                  <c:v>16.933384</c:v>
                </c:pt>
                <c:pt idx="1017">
                  <c:v>16.950050999999998</c:v>
                </c:pt>
                <c:pt idx="1018">
                  <c:v>16.966718</c:v>
                </c:pt>
                <c:pt idx="1019">
                  <c:v>16.983384999999998</c:v>
                </c:pt>
                <c:pt idx="1020">
                  <c:v>17.000052</c:v>
                </c:pt>
                <c:pt idx="1021">
                  <c:v>17.016718999999998</c:v>
                </c:pt>
                <c:pt idx="1022">
                  <c:v>17.033386</c:v>
                </c:pt>
                <c:pt idx="1023">
                  <c:v>17.050052999999998</c:v>
                </c:pt>
                <c:pt idx="1024">
                  <c:v>17.06672</c:v>
                </c:pt>
                <c:pt idx="1025">
                  <c:v>17.083386999999998</c:v>
                </c:pt>
                <c:pt idx="1026">
                  <c:v>17.100054</c:v>
                </c:pt>
                <c:pt idx="1027">
                  <c:v>17.116720999999998</c:v>
                </c:pt>
                <c:pt idx="1028">
                  <c:v>17.133388</c:v>
                </c:pt>
                <c:pt idx="1029">
                  <c:v>17.150054999999998</c:v>
                </c:pt>
                <c:pt idx="1030">
                  <c:v>17.166722</c:v>
                </c:pt>
                <c:pt idx="1031">
                  <c:v>17.183388999999998</c:v>
                </c:pt>
                <c:pt idx="1032">
                  <c:v>17.200056</c:v>
                </c:pt>
                <c:pt idx="1033">
                  <c:v>17.216723000000002</c:v>
                </c:pt>
                <c:pt idx="1034">
                  <c:v>17.23339</c:v>
                </c:pt>
                <c:pt idx="1035">
                  <c:v>17.250057000000002</c:v>
                </c:pt>
                <c:pt idx="1036">
                  <c:v>17.266724</c:v>
                </c:pt>
                <c:pt idx="1037">
                  <c:v>17.283391000000002</c:v>
                </c:pt>
                <c:pt idx="1038">
                  <c:v>17.300058</c:v>
                </c:pt>
                <c:pt idx="1039">
                  <c:v>17.316725000000002</c:v>
                </c:pt>
                <c:pt idx="1040">
                  <c:v>17.333392</c:v>
                </c:pt>
                <c:pt idx="1041">
                  <c:v>17.350059000000002</c:v>
                </c:pt>
                <c:pt idx="1042">
                  <c:v>17.366726</c:v>
                </c:pt>
                <c:pt idx="1043">
                  <c:v>17.383393000000002</c:v>
                </c:pt>
                <c:pt idx="1044">
                  <c:v>17.40006</c:v>
                </c:pt>
                <c:pt idx="1045">
                  <c:v>17.416727000000002</c:v>
                </c:pt>
                <c:pt idx="1046">
                  <c:v>17.433394</c:v>
                </c:pt>
                <c:pt idx="1047">
                  <c:v>17.450061000000002</c:v>
                </c:pt>
                <c:pt idx="1048">
                  <c:v>17.466728</c:v>
                </c:pt>
                <c:pt idx="1049">
                  <c:v>17.483395000000002</c:v>
                </c:pt>
                <c:pt idx="1050">
                  <c:v>17.500062</c:v>
                </c:pt>
                <c:pt idx="1051">
                  <c:v>17.516729000000002</c:v>
                </c:pt>
                <c:pt idx="1052">
                  <c:v>17.533396</c:v>
                </c:pt>
                <c:pt idx="1053">
                  <c:v>17.550063000000002</c:v>
                </c:pt>
                <c:pt idx="1054">
                  <c:v>17.56673</c:v>
                </c:pt>
                <c:pt idx="1055">
                  <c:v>17.583397000000001</c:v>
                </c:pt>
                <c:pt idx="1056">
                  <c:v>17.600064</c:v>
                </c:pt>
                <c:pt idx="1057">
                  <c:v>17.616731000000001</c:v>
                </c:pt>
                <c:pt idx="1058">
                  <c:v>17.633398</c:v>
                </c:pt>
                <c:pt idx="1059">
                  <c:v>17.650065000000001</c:v>
                </c:pt>
                <c:pt idx="1060">
                  <c:v>17.666732</c:v>
                </c:pt>
                <c:pt idx="1061">
                  <c:v>17.683399000000001</c:v>
                </c:pt>
                <c:pt idx="1062">
                  <c:v>17.700066</c:v>
                </c:pt>
                <c:pt idx="1063">
                  <c:v>17.716733000000001</c:v>
                </c:pt>
                <c:pt idx="1064">
                  <c:v>17.7334</c:v>
                </c:pt>
                <c:pt idx="1065">
                  <c:v>17.750067000000001</c:v>
                </c:pt>
                <c:pt idx="1066">
                  <c:v>17.766734</c:v>
                </c:pt>
                <c:pt idx="1067">
                  <c:v>17.783401000000001</c:v>
                </c:pt>
                <c:pt idx="1068">
                  <c:v>17.800068</c:v>
                </c:pt>
                <c:pt idx="1069">
                  <c:v>17.816735000000001</c:v>
                </c:pt>
                <c:pt idx="1070">
                  <c:v>17.833402</c:v>
                </c:pt>
                <c:pt idx="1071">
                  <c:v>17.850069000000001</c:v>
                </c:pt>
                <c:pt idx="1072">
                  <c:v>17.866736</c:v>
                </c:pt>
                <c:pt idx="1073">
                  <c:v>17.883403000000001</c:v>
                </c:pt>
                <c:pt idx="1074">
                  <c:v>17.900069999999999</c:v>
                </c:pt>
                <c:pt idx="1075">
                  <c:v>17.916737000000001</c:v>
                </c:pt>
                <c:pt idx="1076">
                  <c:v>17.933403999999999</c:v>
                </c:pt>
                <c:pt idx="1077">
                  <c:v>17.950071000000001</c:v>
                </c:pt>
                <c:pt idx="1078">
                  <c:v>17.966737999999999</c:v>
                </c:pt>
                <c:pt idx="1079">
                  <c:v>17.983405000000001</c:v>
                </c:pt>
                <c:pt idx="1080">
                  <c:v>18.000071999999999</c:v>
                </c:pt>
                <c:pt idx="1081">
                  <c:v>18.016739000000001</c:v>
                </c:pt>
                <c:pt idx="1082">
                  <c:v>18.033405999999999</c:v>
                </c:pt>
                <c:pt idx="1083">
                  <c:v>18.050073000000001</c:v>
                </c:pt>
                <c:pt idx="1084">
                  <c:v>18.066739999999999</c:v>
                </c:pt>
                <c:pt idx="1085">
                  <c:v>18.083407000000001</c:v>
                </c:pt>
                <c:pt idx="1086">
                  <c:v>18.100073999999999</c:v>
                </c:pt>
                <c:pt idx="1087">
                  <c:v>18.116741000000001</c:v>
                </c:pt>
                <c:pt idx="1088">
                  <c:v>18.133407999999999</c:v>
                </c:pt>
                <c:pt idx="1089">
                  <c:v>18.150075000000001</c:v>
                </c:pt>
                <c:pt idx="1090">
                  <c:v>18.166741999999999</c:v>
                </c:pt>
                <c:pt idx="1091">
                  <c:v>18.183409000000001</c:v>
                </c:pt>
                <c:pt idx="1092">
                  <c:v>18.200075999999999</c:v>
                </c:pt>
                <c:pt idx="1093">
                  <c:v>18.216743000000001</c:v>
                </c:pt>
                <c:pt idx="1094">
                  <c:v>18.233409999999999</c:v>
                </c:pt>
                <c:pt idx="1095">
                  <c:v>18.250077000000001</c:v>
                </c:pt>
                <c:pt idx="1096">
                  <c:v>18.266743999999999</c:v>
                </c:pt>
                <c:pt idx="1097">
                  <c:v>18.283411000000001</c:v>
                </c:pt>
                <c:pt idx="1098">
                  <c:v>18.300077999999999</c:v>
                </c:pt>
                <c:pt idx="1099">
                  <c:v>18.316745000000001</c:v>
                </c:pt>
                <c:pt idx="1100">
                  <c:v>18.333411999999999</c:v>
                </c:pt>
                <c:pt idx="1101">
                  <c:v>18.350079000000001</c:v>
                </c:pt>
                <c:pt idx="1102">
                  <c:v>18.366745999999999</c:v>
                </c:pt>
                <c:pt idx="1103">
                  <c:v>18.383413000000001</c:v>
                </c:pt>
                <c:pt idx="1104">
                  <c:v>18.400079999999999</c:v>
                </c:pt>
                <c:pt idx="1105">
                  <c:v>18.416747000000001</c:v>
                </c:pt>
                <c:pt idx="1106">
                  <c:v>18.433413999999999</c:v>
                </c:pt>
                <c:pt idx="1107">
                  <c:v>18.450081000000001</c:v>
                </c:pt>
                <c:pt idx="1108">
                  <c:v>18.466747999999999</c:v>
                </c:pt>
                <c:pt idx="1109">
                  <c:v>18.483415000000001</c:v>
                </c:pt>
                <c:pt idx="1110">
                  <c:v>18.500081999999999</c:v>
                </c:pt>
                <c:pt idx="1111">
                  <c:v>18.516749000000001</c:v>
                </c:pt>
                <c:pt idx="1112">
                  <c:v>18.533415999999999</c:v>
                </c:pt>
                <c:pt idx="1113">
                  <c:v>18.550083000000001</c:v>
                </c:pt>
                <c:pt idx="1114">
                  <c:v>18.566749999999999</c:v>
                </c:pt>
                <c:pt idx="1115">
                  <c:v>18.583417000000001</c:v>
                </c:pt>
                <c:pt idx="1116">
                  <c:v>18.600083999999999</c:v>
                </c:pt>
                <c:pt idx="1117">
                  <c:v>18.616751000000001</c:v>
                </c:pt>
                <c:pt idx="1118">
                  <c:v>18.633417999999999</c:v>
                </c:pt>
                <c:pt idx="1119">
                  <c:v>18.650085000000001</c:v>
                </c:pt>
                <c:pt idx="1120">
                  <c:v>18.666751999999999</c:v>
                </c:pt>
                <c:pt idx="1121">
                  <c:v>18.683419000000001</c:v>
                </c:pt>
                <c:pt idx="1122">
                  <c:v>18.700085999999999</c:v>
                </c:pt>
                <c:pt idx="1123">
                  <c:v>18.716753000000001</c:v>
                </c:pt>
                <c:pt idx="1124">
                  <c:v>18.733419999999999</c:v>
                </c:pt>
                <c:pt idx="1125">
                  <c:v>18.750087000000001</c:v>
                </c:pt>
                <c:pt idx="1126">
                  <c:v>18.766753999999999</c:v>
                </c:pt>
                <c:pt idx="1127">
                  <c:v>18.783421000000001</c:v>
                </c:pt>
                <c:pt idx="1128">
                  <c:v>18.800087999999999</c:v>
                </c:pt>
                <c:pt idx="1129">
                  <c:v>18.816755000000001</c:v>
                </c:pt>
                <c:pt idx="1130">
                  <c:v>18.833421999999999</c:v>
                </c:pt>
                <c:pt idx="1131">
                  <c:v>18.850089000000001</c:v>
                </c:pt>
                <c:pt idx="1132">
                  <c:v>18.866755999999999</c:v>
                </c:pt>
                <c:pt idx="1133">
                  <c:v>18.883423000000001</c:v>
                </c:pt>
                <c:pt idx="1134">
                  <c:v>18.900089999999999</c:v>
                </c:pt>
                <c:pt idx="1135">
                  <c:v>18.916757</c:v>
                </c:pt>
                <c:pt idx="1136">
                  <c:v>18.933423999999999</c:v>
                </c:pt>
                <c:pt idx="1137">
                  <c:v>18.950091</c:v>
                </c:pt>
                <c:pt idx="1138">
                  <c:v>18.966757999999999</c:v>
                </c:pt>
                <c:pt idx="1139">
                  <c:v>18.983425</c:v>
                </c:pt>
                <c:pt idx="1140">
                  <c:v>19.000091999999999</c:v>
                </c:pt>
                <c:pt idx="1141">
                  <c:v>19.016759</c:v>
                </c:pt>
                <c:pt idx="1142">
                  <c:v>19.033425999999999</c:v>
                </c:pt>
                <c:pt idx="1143">
                  <c:v>19.050093</c:v>
                </c:pt>
                <c:pt idx="1144">
                  <c:v>19.066759999999999</c:v>
                </c:pt>
                <c:pt idx="1145">
                  <c:v>19.083427</c:v>
                </c:pt>
                <c:pt idx="1146">
                  <c:v>19.100093999999999</c:v>
                </c:pt>
                <c:pt idx="1147">
                  <c:v>19.116761</c:v>
                </c:pt>
                <c:pt idx="1148">
                  <c:v>19.133427999999999</c:v>
                </c:pt>
                <c:pt idx="1149">
                  <c:v>19.150095</c:v>
                </c:pt>
                <c:pt idx="1150">
                  <c:v>19.166761999999999</c:v>
                </c:pt>
                <c:pt idx="1151">
                  <c:v>19.183429</c:v>
                </c:pt>
                <c:pt idx="1152">
                  <c:v>19.200095999999998</c:v>
                </c:pt>
                <c:pt idx="1153">
                  <c:v>19.216763</c:v>
                </c:pt>
                <c:pt idx="1154">
                  <c:v>19.233429999999998</c:v>
                </c:pt>
                <c:pt idx="1155">
                  <c:v>19.250097</c:v>
                </c:pt>
                <c:pt idx="1156">
                  <c:v>19.266764000000101</c:v>
                </c:pt>
                <c:pt idx="1157">
                  <c:v>19.2834310000001</c:v>
                </c:pt>
                <c:pt idx="1158">
                  <c:v>19.300098000000101</c:v>
                </c:pt>
                <c:pt idx="1159">
                  <c:v>19.3167650000001</c:v>
                </c:pt>
                <c:pt idx="1160">
                  <c:v>19.333432000000101</c:v>
                </c:pt>
                <c:pt idx="1161">
                  <c:v>19.3500990000001</c:v>
                </c:pt>
                <c:pt idx="1162">
                  <c:v>19.366766000000101</c:v>
                </c:pt>
                <c:pt idx="1163">
                  <c:v>19.3834330000001</c:v>
                </c:pt>
                <c:pt idx="1164">
                  <c:v>19.400100000000101</c:v>
                </c:pt>
                <c:pt idx="1165">
                  <c:v>19.4167670000001</c:v>
                </c:pt>
                <c:pt idx="1166">
                  <c:v>19.433434000000101</c:v>
                </c:pt>
                <c:pt idx="1167">
                  <c:v>19.4501010000001</c:v>
                </c:pt>
                <c:pt idx="1168">
                  <c:v>19.466768000000101</c:v>
                </c:pt>
                <c:pt idx="1169">
                  <c:v>19.4834350000001</c:v>
                </c:pt>
                <c:pt idx="1170">
                  <c:v>19.500102000000101</c:v>
                </c:pt>
                <c:pt idx="1171">
                  <c:v>19.5167690000001</c:v>
                </c:pt>
                <c:pt idx="1172">
                  <c:v>19.533436000000101</c:v>
                </c:pt>
                <c:pt idx="1173">
                  <c:v>19.550103000000099</c:v>
                </c:pt>
                <c:pt idx="1174">
                  <c:v>19.566770000000101</c:v>
                </c:pt>
                <c:pt idx="1175">
                  <c:v>19.583437000000099</c:v>
                </c:pt>
                <c:pt idx="1176">
                  <c:v>19.600104000000101</c:v>
                </c:pt>
                <c:pt idx="1177">
                  <c:v>19.616771000000099</c:v>
                </c:pt>
                <c:pt idx="1178">
                  <c:v>19.633438000000101</c:v>
                </c:pt>
                <c:pt idx="1179">
                  <c:v>19.650105000000099</c:v>
                </c:pt>
                <c:pt idx="1180">
                  <c:v>19.666772000000101</c:v>
                </c:pt>
                <c:pt idx="1181">
                  <c:v>19.683439000000099</c:v>
                </c:pt>
                <c:pt idx="1182">
                  <c:v>19.700106000000101</c:v>
                </c:pt>
                <c:pt idx="1183">
                  <c:v>19.716773000000099</c:v>
                </c:pt>
                <c:pt idx="1184">
                  <c:v>19.733440000000101</c:v>
                </c:pt>
                <c:pt idx="1185">
                  <c:v>19.750107000000099</c:v>
                </c:pt>
                <c:pt idx="1186">
                  <c:v>19.766774000000101</c:v>
                </c:pt>
                <c:pt idx="1187">
                  <c:v>19.783441000000099</c:v>
                </c:pt>
                <c:pt idx="1188">
                  <c:v>19.800108000000101</c:v>
                </c:pt>
                <c:pt idx="1189">
                  <c:v>19.816775000000099</c:v>
                </c:pt>
                <c:pt idx="1190">
                  <c:v>19.833442000000101</c:v>
                </c:pt>
                <c:pt idx="1191">
                  <c:v>19.850109000000099</c:v>
                </c:pt>
                <c:pt idx="1192">
                  <c:v>19.866776000000101</c:v>
                </c:pt>
                <c:pt idx="1193">
                  <c:v>19.883443000000099</c:v>
                </c:pt>
                <c:pt idx="1194">
                  <c:v>19.900110000000101</c:v>
                </c:pt>
                <c:pt idx="1195">
                  <c:v>19.916777000000099</c:v>
                </c:pt>
                <c:pt idx="1196">
                  <c:v>19.933444000000101</c:v>
                </c:pt>
                <c:pt idx="1197">
                  <c:v>19.950111000000099</c:v>
                </c:pt>
                <c:pt idx="1198">
                  <c:v>19.966778000000101</c:v>
                </c:pt>
                <c:pt idx="1199">
                  <c:v>19.983445000000099</c:v>
                </c:pt>
                <c:pt idx="1200">
                  <c:v>20.000112000000101</c:v>
                </c:pt>
                <c:pt idx="1201">
                  <c:v>20.016779000000099</c:v>
                </c:pt>
                <c:pt idx="1202">
                  <c:v>20.033446000000101</c:v>
                </c:pt>
                <c:pt idx="1203">
                  <c:v>20.050113000000099</c:v>
                </c:pt>
                <c:pt idx="1204">
                  <c:v>20.066780000000101</c:v>
                </c:pt>
                <c:pt idx="1205">
                  <c:v>20.083447000000099</c:v>
                </c:pt>
                <c:pt idx="1206">
                  <c:v>20.100114000000101</c:v>
                </c:pt>
                <c:pt idx="1207">
                  <c:v>20.116781000000099</c:v>
                </c:pt>
                <c:pt idx="1208">
                  <c:v>20.133448000000101</c:v>
                </c:pt>
                <c:pt idx="1209">
                  <c:v>20.150115000000099</c:v>
                </c:pt>
                <c:pt idx="1210">
                  <c:v>20.166782000000101</c:v>
                </c:pt>
                <c:pt idx="1211">
                  <c:v>20.183449000000099</c:v>
                </c:pt>
                <c:pt idx="1212">
                  <c:v>20.2001160000002</c:v>
                </c:pt>
                <c:pt idx="1213">
                  <c:v>20.216783000000099</c:v>
                </c:pt>
                <c:pt idx="1214">
                  <c:v>20.2334500000002</c:v>
                </c:pt>
                <c:pt idx="1215">
                  <c:v>20.250117000000198</c:v>
                </c:pt>
                <c:pt idx="1216">
                  <c:v>20.2667840000002</c:v>
                </c:pt>
                <c:pt idx="1217">
                  <c:v>20.283451000000198</c:v>
                </c:pt>
                <c:pt idx="1218">
                  <c:v>20.3001180000002</c:v>
                </c:pt>
                <c:pt idx="1219">
                  <c:v>20.316785000000198</c:v>
                </c:pt>
                <c:pt idx="1220">
                  <c:v>20.3334520000002</c:v>
                </c:pt>
                <c:pt idx="1221">
                  <c:v>20.350119000000198</c:v>
                </c:pt>
                <c:pt idx="1222">
                  <c:v>20.3667860000002</c:v>
                </c:pt>
                <c:pt idx="1223">
                  <c:v>20.383453000000198</c:v>
                </c:pt>
                <c:pt idx="1224">
                  <c:v>20.4001200000002</c:v>
                </c:pt>
                <c:pt idx="1225">
                  <c:v>20.416787000000198</c:v>
                </c:pt>
                <c:pt idx="1226">
                  <c:v>20.4334540000002</c:v>
                </c:pt>
                <c:pt idx="1227">
                  <c:v>20.450121000000198</c:v>
                </c:pt>
                <c:pt idx="1228">
                  <c:v>20.4667880000002</c:v>
                </c:pt>
              </c:numCache>
            </c:numRef>
          </c:xVal>
          <c:yVal>
            <c:numRef>
              <c:f>'HF-30-205'!$I$2:$I$3808</c:f>
              <c:numCache>
                <c:formatCode>0.00</c:formatCode>
                <c:ptCount val="3807"/>
                <c:pt idx="0">
                  <c:v>1</c:v>
                </c:pt>
                <c:pt idx="1">
                  <c:v>0.99984218433011007</c:v>
                </c:pt>
                <c:pt idx="2">
                  <c:v>0.99968548837407512</c:v>
                </c:pt>
                <c:pt idx="3">
                  <c:v>0.99952764071236078</c:v>
                </c:pt>
                <c:pt idx="4">
                  <c:v>0.99936870532861577</c:v>
                </c:pt>
                <c:pt idx="5">
                  <c:v>0.99921085766690143</c:v>
                </c:pt>
                <c:pt idx="6">
                  <c:v>0.99905192228315676</c:v>
                </c:pt>
                <c:pt idx="7">
                  <c:v>0.99889295490758745</c:v>
                </c:pt>
                <c:pt idx="8">
                  <c:v>0.99873401952384266</c:v>
                </c:pt>
                <c:pt idx="9">
                  <c:v>0.99857508414009788</c:v>
                </c:pt>
                <c:pt idx="10">
                  <c:v>0.99841499705067382</c:v>
                </c:pt>
                <c:pt idx="11">
                  <c:v>0.99825494195307407</c:v>
                </c:pt>
                <c:pt idx="12">
                  <c:v>0.99809485486364991</c:v>
                </c:pt>
                <c:pt idx="13">
                  <c:v>0.9979336800521954</c:v>
                </c:pt>
                <c:pt idx="14">
                  <c:v>0.99777359296277124</c:v>
                </c:pt>
                <c:pt idx="15">
                  <c:v>0.99761241815131674</c:v>
                </c:pt>
                <c:pt idx="16">
                  <c:v>0.99745012362600716</c:v>
                </c:pt>
                <c:pt idx="17">
                  <c:v>0.99728891682272824</c:v>
                </c:pt>
                <c:pt idx="18">
                  <c:v>0.99712774201127352</c:v>
                </c:pt>
                <c:pt idx="19">
                  <c:v>0.99696541549413953</c:v>
                </c:pt>
                <c:pt idx="20">
                  <c:v>0.99680312096883017</c:v>
                </c:pt>
                <c:pt idx="21">
                  <c:v>0.9966408264435207</c:v>
                </c:pt>
                <c:pt idx="22">
                  <c:v>0.99647961964024179</c:v>
                </c:pt>
                <c:pt idx="23">
                  <c:v>0.99631620540107746</c:v>
                </c:pt>
                <c:pt idx="24">
                  <c:v>0.99615387888394347</c:v>
                </c:pt>
                <c:pt idx="25">
                  <c:v>0.99599046464477914</c:v>
                </c:pt>
                <c:pt idx="26">
                  <c:v>0.99582705040561481</c:v>
                </c:pt>
                <c:pt idx="27">
                  <c:v>0.99566360417462585</c:v>
                </c:pt>
                <c:pt idx="28">
                  <c:v>0.99550018993546152</c:v>
                </c:pt>
                <c:pt idx="29">
                  <c:v>0.99533674370447289</c:v>
                </c:pt>
                <c:pt idx="30">
                  <c:v>0.99517220975145371</c:v>
                </c:pt>
                <c:pt idx="31">
                  <c:v>0.99500655608457955</c:v>
                </c:pt>
                <c:pt idx="32">
                  <c:v>0.99484199013973584</c:v>
                </c:pt>
                <c:pt idx="33">
                  <c:v>0.99467633647286169</c:v>
                </c:pt>
                <c:pt idx="34">
                  <c:v>0.99451180251984261</c:v>
                </c:pt>
                <c:pt idx="35">
                  <c:v>0.99434611686114383</c:v>
                </c:pt>
                <c:pt idx="36">
                  <c:v>0.99418046319426967</c:v>
                </c:pt>
                <c:pt idx="37">
                  <c:v>0.99401477753557121</c:v>
                </c:pt>
                <c:pt idx="38">
                  <c:v>0.99384912386869706</c:v>
                </c:pt>
                <c:pt idx="39">
                  <c:v>0.99368235048796816</c:v>
                </c:pt>
                <c:pt idx="40">
                  <c:v>0.99351666482926959</c:v>
                </c:pt>
                <c:pt idx="41">
                  <c:v>0.99334989144854047</c:v>
                </c:pt>
                <c:pt idx="42">
                  <c:v>0.99318311806781157</c:v>
                </c:pt>
                <c:pt idx="43">
                  <c:v>0.99301631269525803</c:v>
                </c:pt>
                <c:pt idx="44">
                  <c:v>0.9928506590283841</c:v>
                </c:pt>
                <c:pt idx="45">
                  <c:v>0.99268388564765497</c:v>
                </c:pt>
                <c:pt idx="46">
                  <c:v>0.99251819998895641</c:v>
                </c:pt>
                <c:pt idx="47">
                  <c:v>0.99235254632208225</c:v>
                </c:pt>
                <c:pt idx="48">
                  <c:v>0.9921868606633838</c:v>
                </c:pt>
                <c:pt idx="49">
                  <c:v>0.99202120699650964</c:v>
                </c:pt>
                <c:pt idx="50">
                  <c:v>0.99185667304349034</c:v>
                </c:pt>
                <c:pt idx="51">
                  <c:v>0.9916932268125016</c:v>
                </c:pt>
                <c:pt idx="52">
                  <c:v>0.99152981257333728</c:v>
                </c:pt>
                <c:pt idx="53">
                  <c:v>0.99136751804802792</c:v>
                </c:pt>
                <c:pt idx="54">
                  <c:v>0.99120519153089404</c:v>
                </c:pt>
                <c:pt idx="55">
                  <c:v>0.99104289700558446</c:v>
                </c:pt>
                <c:pt idx="56">
                  <c:v>0.99088057048845057</c:v>
                </c:pt>
                <c:pt idx="57">
                  <c:v>0.99071939567699596</c:v>
                </c:pt>
                <c:pt idx="58">
                  <c:v>0.99055710115168638</c:v>
                </c:pt>
                <c:pt idx="59">
                  <c:v>0.9903947746345525</c:v>
                </c:pt>
                <c:pt idx="60">
                  <c:v>0.99023248010924314</c:v>
                </c:pt>
                <c:pt idx="61">
                  <c:v>0.99006791416439943</c:v>
                </c:pt>
                <c:pt idx="62">
                  <c:v>0.98990338021138036</c:v>
                </c:pt>
                <c:pt idx="63">
                  <c:v>0.98973884625836095</c:v>
                </c:pt>
                <c:pt idx="64">
                  <c:v>0.98957428031351724</c:v>
                </c:pt>
                <c:pt idx="65">
                  <c:v>0.98940638721893359</c:v>
                </c:pt>
                <c:pt idx="66">
                  <c:v>0.98923849412434961</c:v>
                </c:pt>
                <c:pt idx="67">
                  <c:v>0.98907056903794133</c:v>
                </c:pt>
                <c:pt idx="68">
                  <c:v>0.9889037956572122</c:v>
                </c:pt>
                <c:pt idx="69">
                  <c:v>0.98873478284877336</c:v>
                </c:pt>
                <c:pt idx="70">
                  <c:v>0.98856573804851033</c:v>
                </c:pt>
                <c:pt idx="71">
                  <c:v>0.98839560552621664</c:v>
                </c:pt>
                <c:pt idx="72">
                  <c:v>0.98822435329006808</c:v>
                </c:pt>
                <c:pt idx="73">
                  <c:v>0.988053069062095</c:v>
                </c:pt>
                <c:pt idx="74">
                  <c:v>0.98788069711209159</c:v>
                </c:pt>
                <c:pt idx="75">
                  <c:v>0.98770720544823332</c:v>
                </c:pt>
                <c:pt idx="76">
                  <c:v>0.98753256207869566</c:v>
                </c:pt>
                <c:pt idx="77">
                  <c:v>0.98735795070098253</c:v>
                </c:pt>
                <c:pt idx="78">
                  <c:v>0.98718221960941432</c:v>
                </c:pt>
                <c:pt idx="79">
                  <c:v>0.98700536880399148</c:v>
                </c:pt>
                <c:pt idx="80">
                  <c:v>0.98682736629288914</c:v>
                </c:pt>
                <c:pt idx="81">
                  <c:v>0.9866471563459015</c:v>
                </c:pt>
                <c:pt idx="82">
                  <c:v>0.98646694639891397</c:v>
                </c:pt>
                <c:pt idx="83">
                  <c:v>0.98628561673807147</c:v>
                </c:pt>
                <c:pt idx="84">
                  <c:v>0.98610313537154959</c:v>
                </c:pt>
                <c:pt idx="85">
                  <c:v>0.98591956628299726</c:v>
                </c:pt>
                <c:pt idx="86">
                  <c:v>0.98573599719444494</c:v>
                </c:pt>
                <c:pt idx="87">
                  <c:v>0.98555018867818289</c:v>
                </c:pt>
                <c:pt idx="88">
                  <c:v>0.98536438016192096</c:v>
                </c:pt>
                <c:pt idx="89">
                  <c:v>0.98517633221794909</c:v>
                </c:pt>
                <c:pt idx="90">
                  <c:v>0.98498937199600756</c:v>
                </c:pt>
                <c:pt idx="91">
                  <c:v>0.98480020433818094</c:v>
                </c:pt>
                <c:pt idx="92">
                  <c:v>0.98460991696649947</c:v>
                </c:pt>
                <c:pt idx="93">
                  <c:v>0.98441850988096291</c:v>
                </c:pt>
                <c:pt idx="94">
                  <c:v>0.98422486336771664</c:v>
                </c:pt>
                <c:pt idx="95">
                  <c:v>0.98403009714061551</c:v>
                </c:pt>
                <c:pt idx="96">
                  <c:v>0.98383309148580467</c:v>
                </c:pt>
                <c:pt idx="97">
                  <c:v>0.98363496611713874</c:v>
                </c:pt>
                <c:pt idx="98">
                  <c:v>0.98343572103461807</c:v>
                </c:pt>
                <c:pt idx="99">
                  <c:v>0.98323423652438768</c:v>
                </c:pt>
                <c:pt idx="100">
                  <c:v>0.98303275201415741</c:v>
                </c:pt>
                <c:pt idx="101">
                  <c:v>0.98282902807621708</c:v>
                </c:pt>
                <c:pt idx="102">
                  <c:v>0.98262306471056704</c:v>
                </c:pt>
                <c:pt idx="103">
                  <c:v>0.98241486191720739</c:v>
                </c:pt>
                <c:pt idx="104">
                  <c:v>0.98220553940999278</c:v>
                </c:pt>
                <c:pt idx="105">
                  <c:v>0.9819950971889233</c:v>
                </c:pt>
                <c:pt idx="106">
                  <c:v>0.98178353525399886</c:v>
                </c:pt>
                <c:pt idx="107">
                  <c:v>0.98156973389136459</c:v>
                </c:pt>
                <c:pt idx="108">
                  <c:v>0.98135593252873032</c:v>
                </c:pt>
                <c:pt idx="109">
                  <c:v>0.98113989173838656</c:v>
                </c:pt>
                <c:pt idx="110">
                  <c:v>0.98092388293986699</c:v>
                </c:pt>
                <c:pt idx="111">
                  <c:v>0.98070560272181317</c:v>
                </c:pt>
                <c:pt idx="112">
                  <c:v>0.98048508307604976</c:v>
                </c:pt>
                <c:pt idx="113">
                  <c:v>0.98026456343028634</c:v>
                </c:pt>
                <c:pt idx="114">
                  <c:v>0.9800418043568131</c:v>
                </c:pt>
                <c:pt idx="115">
                  <c:v>0.97981680585563014</c:v>
                </c:pt>
                <c:pt idx="116">
                  <c:v>0.97958959991856165</c:v>
                </c:pt>
                <c:pt idx="117">
                  <c:v>0.979361242275814</c:v>
                </c:pt>
                <c:pt idx="118">
                  <c:v>0.97913176491921139</c:v>
                </c:pt>
                <c:pt idx="119">
                  <c:v>0.97890004813489895</c:v>
                </c:pt>
                <c:pt idx="120">
                  <c:v>0.97866724362855639</c:v>
                </c:pt>
                <c:pt idx="121">
                  <c:v>0.97843216770267938</c:v>
                </c:pt>
                <c:pt idx="122">
                  <c:v>0.97819597206294728</c:v>
                </c:pt>
                <c:pt idx="123">
                  <c:v>0.97795868870118507</c:v>
                </c:pt>
                <c:pt idx="124">
                  <c:v>0.97771801420603366</c:v>
                </c:pt>
                <c:pt idx="125">
                  <c:v>0.97747625198885169</c:v>
                </c:pt>
                <c:pt idx="126">
                  <c:v>0.9772322183521357</c:v>
                </c:pt>
                <c:pt idx="127">
                  <c:v>0.97698706500156474</c:v>
                </c:pt>
                <c:pt idx="128">
                  <c:v>0.97673970421510847</c:v>
                </c:pt>
                <c:pt idx="129">
                  <c:v>0.97649119172297294</c:v>
                </c:pt>
                <c:pt idx="130">
                  <c:v>0.97624047179495188</c:v>
                </c:pt>
                <c:pt idx="131">
                  <c:v>0.97598748044739669</c:v>
                </c:pt>
                <c:pt idx="132">
                  <c:v>0.97573340137781117</c:v>
                </c:pt>
                <c:pt idx="133">
                  <c:v>0.97547705088869141</c:v>
                </c:pt>
                <c:pt idx="134">
                  <c:v>0.97521961267754098</c:v>
                </c:pt>
                <c:pt idx="135">
                  <c:v>0.97495990304685665</c:v>
                </c:pt>
                <c:pt idx="136">
                  <c:v>0.9746979859802869</c:v>
                </c:pt>
                <c:pt idx="137">
                  <c:v>0.97443382948600721</c:v>
                </c:pt>
                <c:pt idx="138">
                  <c:v>0.9741674015721935</c:v>
                </c:pt>
                <c:pt idx="139">
                  <c:v>0.97389988593634913</c:v>
                </c:pt>
                <c:pt idx="140">
                  <c:v>0.97363009888097085</c:v>
                </c:pt>
                <c:pt idx="141">
                  <c:v>0.97335810438970705</c:v>
                </c:pt>
                <c:pt idx="142">
                  <c:v>0.97308499018458827</c:v>
                </c:pt>
                <c:pt idx="143">
                  <c:v>0.97280851683790515</c:v>
                </c:pt>
                <c:pt idx="144">
                  <c:v>0.97253089178554242</c:v>
                </c:pt>
                <c:pt idx="145">
                  <c:v>0.9722510592972945</c:v>
                </c:pt>
                <c:pt idx="146">
                  <c:v>0.97197010709519172</c:v>
                </c:pt>
                <c:pt idx="147">
                  <c:v>0.97168579575152414</c:v>
                </c:pt>
                <c:pt idx="148">
                  <c:v>0.97139921298832244</c:v>
                </c:pt>
                <c:pt idx="149">
                  <c:v>0.9711115425030904</c:v>
                </c:pt>
                <c:pt idx="150">
                  <c:v>0.97082163259014842</c:v>
                </c:pt>
                <c:pt idx="151">
                  <c:v>0.97053060296335147</c:v>
                </c:pt>
                <c:pt idx="152">
                  <c:v>0.97023621419499018</c:v>
                </c:pt>
                <c:pt idx="153">
                  <c:v>0.96993958599891883</c:v>
                </c:pt>
                <c:pt idx="154">
                  <c:v>0.96964183808899274</c:v>
                </c:pt>
                <c:pt idx="155">
                  <c:v>0.96934185075135681</c:v>
                </c:pt>
                <c:pt idx="156">
                  <c:v>0.96903850427215632</c:v>
                </c:pt>
                <c:pt idx="157">
                  <c:v>0.96873403807910075</c:v>
                </c:pt>
                <c:pt idx="158">
                  <c:v>0.96842845217219053</c:v>
                </c:pt>
                <c:pt idx="159">
                  <c:v>0.96811950712371564</c:v>
                </c:pt>
                <c:pt idx="160">
                  <c:v>0.96780944236138577</c:v>
                </c:pt>
                <c:pt idx="161">
                  <c:v>0.96749601845749122</c:v>
                </c:pt>
                <c:pt idx="162">
                  <c:v>0.96718035512588696</c:v>
                </c:pt>
                <c:pt idx="163">
                  <c:v>0.9668613326527179</c:v>
                </c:pt>
                <c:pt idx="164">
                  <c:v>0.9665411904656942</c:v>
                </c:pt>
                <c:pt idx="165">
                  <c:v>0.96621884084278487</c:v>
                </c:pt>
                <c:pt idx="166">
                  <c:v>0.96589421980034162</c:v>
                </c:pt>
                <c:pt idx="167">
                  <c:v>0.96556623961633359</c:v>
                </c:pt>
                <c:pt idx="168">
                  <c:v>0.96523602000461572</c:v>
                </c:pt>
                <c:pt idx="169">
                  <c:v>0.96490356096518837</c:v>
                </c:pt>
                <c:pt idx="170">
                  <c:v>0.96457001420373023</c:v>
                </c:pt>
                <c:pt idx="171">
                  <c:v>0.96423307630888322</c:v>
                </c:pt>
                <c:pt idx="172">
                  <c:v>0.96389277927247141</c:v>
                </c:pt>
                <c:pt idx="173">
                  <c:v>0.96355139451402905</c:v>
                </c:pt>
                <c:pt idx="174">
                  <c:v>0.96320773833605267</c:v>
                </c:pt>
                <c:pt idx="175">
                  <c:v>0.96286187472219098</c:v>
                </c:pt>
                <c:pt idx="176">
                  <c:v>0.9625126199749402</c:v>
                </c:pt>
                <c:pt idx="177">
                  <c:v>0.96216003807794914</c:v>
                </c:pt>
                <c:pt idx="178">
                  <c:v>0.96180630447527882</c:v>
                </c:pt>
                <c:pt idx="179">
                  <c:v>0.96144924372286811</c:v>
                </c:pt>
                <c:pt idx="180">
                  <c:v>0.96109103126477813</c:v>
                </c:pt>
                <c:pt idx="181">
                  <c:v>0.96073061137080296</c:v>
                </c:pt>
                <c:pt idx="182">
                  <c:v>0.96036792005729354</c:v>
                </c:pt>
                <c:pt idx="183">
                  <c:v>0.95999966216633414</c:v>
                </c:pt>
                <c:pt idx="184">
                  <c:v>0.95963025256969536</c:v>
                </c:pt>
                <c:pt idx="185">
                  <c:v>0.95925751582331631</c:v>
                </c:pt>
                <c:pt idx="186">
                  <c:v>0.95888253964922754</c:v>
                </c:pt>
                <c:pt idx="187">
                  <c:v>0.95850644376128391</c:v>
                </c:pt>
                <c:pt idx="188">
                  <c:v>0.95812807645380604</c:v>
                </c:pt>
                <c:pt idx="189">
                  <c:v>0.95774750171044276</c:v>
                </c:pt>
                <c:pt idx="190">
                  <c:v>0.95736356782551502</c:v>
                </c:pt>
                <c:pt idx="191">
                  <c:v>0.95697739451287744</c:v>
                </c:pt>
                <c:pt idx="192">
                  <c:v>0.95658783006685077</c:v>
                </c:pt>
                <c:pt idx="193">
                  <c:v>0.95619493847108372</c:v>
                </c:pt>
                <c:pt idx="194">
                  <c:v>0.95579868773375221</c:v>
                </c:pt>
                <c:pt idx="195">
                  <c:v>0.95540355671027566</c:v>
                </c:pt>
                <c:pt idx="196">
                  <c:v>0.95500506654523432</c:v>
                </c:pt>
                <c:pt idx="197">
                  <c:v>0.95460321723862818</c:v>
                </c:pt>
                <c:pt idx="198">
                  <c:v>0.95419800879045769</c:v>
                </c:pt>
                <c:pt idx="199">
                  <c:v>0.95378944120072229</c:v>
                </c:pt>
                <c:pt idx="200">
                  <c:v>0.95337863418327717</c:v>
                </c:pt>
                <c:pt idx="201">
                  <c:v>0.95296558773812223</c:v>
                </c:pt>
                <c:pt idx="202">
                  <c:v>0.95254918215140294</c:v>
                </c:pt>
                <c:pt idx="203">
                  <c:v>0.95212941742311863</c:v>
                </c:pt>
                <c:pt idx="204">
                  <c:v>0.95170632554509427</c:v>
                </c:pt>
                <c:pt idx="205">
                  <c:v>0.95128096224753578</c:v>
                </c:pt>
                <c:pt idx="206">
                  <c:v>0.95085223980841249</c:v>
                </c:pt>
                <c:pt idx="207">
                  <c:v>0.95041903851386966</c:v>
                </c:pt>
                <c:pt idx="208">
                  <c:v>0.94998586921115136</c:v>
                </c:pt>
                <c:pt idx="209">
                  <c:v>0.94954930877504384</c:v>
                </c:pt>
                <c:pt idx="210">
                  <c:v>0.94910938919737176</c:v>
                </c:pt>
                <c:pt idx="211">
                  <c:v>0.94866502275610465</c:v>
                </c:pt>
                <c:pt idx="212">
                  <c:v>0.94821950460915827</c:v>
                </c:pt>
                <c:pt idx="213">
                  <c:v>0.94777062732064699</c:v>
                </c:pt>
                <c:pt idx="214">
                  <c:v>0.94731954259625051</c:v>
                </c:pt>
                <c:pt idx="215">
                  <c:v>0.94686618645231968</c:v>
                </c:pt>
                <c:pt idx="216">
                  <c:v>0.9464095031586488</c:v>
                </c:pt>
                <c:pt idx="217">
                  <c:v>0.94594942873158872</c:v>
                </c:pt>
                <c:pt idx="218">
                  <c:v>0.94548602715478847</c:v>
                </c:pt>
                <c:pt idx="219">
                  <c:v>0.94502038615027839</c:v>
                </c:pt>
                <c:pt idx="220">
                  <c:v>0.94455135401237944</c:v>
                </c:pt>
                <c:pt idx="221">
                  <c:v>0.94407899472474022</c:v>
                </c:pt>
                <c:pt idx="222">
                  <c:v>0.94360436401756664</c:v>
                </c:pt>
                <c:pt idx="223">
                  <c:v>0.94312528644679794</c:v>
                </c:pt>
                <c:pt idx="224">
                  <c:v>0.94264508916217438</c:v>
                </c:pt>
                <c:pt idx="225">
                  <c:v>0.94216041302213138</c:v>
                </c:pt>
                <c:pt idx="226">
                  <c:v>0.9416723777405237</c:v>
                </c:pt>
                <c:pt idx="227">
                  <c:v>0.94118207103938178</c:v>
                </c:pt>
                <c:pt idx="228">
                  <c:v>0.94070747232403273</c:v>
                </c:pt>
                <c:pt idx="229">
                  <c:v>0.94021159904544072</c:v>
                </c:pt>
                <c:pt idx="230">
                  <c:v>0.93970452862830001</c:v>
                </c:pt>
                <c:pt idx="231">
                  <c:v>0.93919633849730444</c:v>
                </c:pt>
                <c:pt idx="232">
                  <c:v>0.9386870286524539</c:v>
                </c:pt>
                <c:pt idx="233">
                  <c:v>0.93817883852145811</c:v>
                </c:pt>
                <c:pt idx="234">
                  <c:v>0.93766952867660769</c:v>
                </c:pt>
                <c:pt idx="235">
                  <c:v>0.93715126112091796</c:v>
                </c:pt>
                <c:pt idx="236">
                  <c:v>0.93662851470980879</c:v>
                </c:pt>
                <c:pt idx="237">
                  <c:v>0.93609905001557048</c:v>
                </c:pt>
                <c:pt idx="238">
                  <c:v>0.93555394131918801</c:v>
                </c:pt>
                <c:pt idx="239">
                  <c:v>0.93503679347735325</c:v>
                </c:pt>
                <c:pt idx="240">
                  <c:v>0.93451068792467951</c:v>
                </c:pt>
                <c:pt idx="241">
                  <c:v>0.93398122323044097</c:v>
                </c:pt>
                <c:pt idx="242">
                  <c:v>0.93344619195875267</c:v>
                </c:pt>
                <c:pt idx="243">
                  <c:v>0.93290776955367516</c:v>
                </c:pt>
                <c:pt idx="244">
                  <c:v>0.932364868293178</c:v>
                </c:pt>
                <c:pt idx="245">
                  <c:v>0.93181975959679553</c:v>
                </c:pt>
                <c:pt idx="246">
                  <c:v>0.93125110491763607</c:v>
                </c:pt>
                <c:pt idx="247">
                  <c:v>0.93069591879655977</c:v>
                </c:pt>
                <c:pt idx="248">
                  <c:v>0.93014741896678821</c:v>
                </c:pt>
                <c:pt idx="249">
                  <c:v>0.92959335255956677</c:v>
                </c:pt>
                <c:pt idx="250">
                  <c:v>0.92903365559124629</c:v>
                </c:pt>
                <c:pt idx="251">
                  <c:v>0.92846727233162119</c:v>
                </c:pt>
                <c:pt idx="252">
                  <c:v>0.92789749793860676</c:v>
                </c:pt>
                <c:pt idx="253">
                  <c:v>0.92732439639585229</c:v>
                </c:pt>
                <c:pt idx="254">
                  <c:v>0.92674793571153302</c:v>
                </c:pt>
                <c:pt idx="255">
                  <c:v>0.92616696417997002</c:v>
                </c:pt>
                <c:pt idx="256">
                  <c:v>0.92558378521252127</c:v>
                </c:pt>
                <c:pt idx="257">
                  <c:v>0.92499724710350828</c:v>
                </c:pt>
                <c:pt idx="258">
                  <c:v>0.92440734985293049</c:v>
                </c:pt>
                <c:pt idx="259">
                  <c:v>0.92381521317464277</c:v>
                </c:pt>
                <c:pt idx="260">
                  <c:v>0.9232185656491112</c:v>
                </c:pt>
                <c:pt idx="261">
                  <c:v>0.92261747125998461</c:v>
                </c:pt>
                <c:pt idx="262">
                  <c:v>0.9220141374431482</c:v>
                </c:pt>
                <c:pt idx="263">
                  <c:v>0.92140744448474698</c:v>
                </c:pt>
                <c:pt idx="264">
                  <c:v>0.92079739238478142</c:v>
                </c:pt>
                <c:pt idx="265">
                  <c:v>0.92018398114325095</c:v>
                </c:pt>
                <c:pt idx="266">
                  <c:v>0.91956609104630105</c:v>
                </c:pt>
                <c:pt idx="267">
                  <c:v>0.91894487379961076</c:v>
                </c:pt>
                <c:pt idx="268">
                  <c:v>0.9183202654195316</c:v>
                </c:pt>
                <c:pt idx="269">
                  <c:v>0.9176934176117425</c:v>
                </c:pt>
                <c:pt idx="270">
                  <c:v>0.91706321066238894</c:v>
                </c:pt>
                <c:pt idx="271">
                  <c:v>0.9164285248576155</c:v>
                </c:pt>
                <c:pt idx="272">
                  <c:v>0.91579051190310212</c:v>
                </c:pt>
                <c:pt idx="273">
                  <c:v>0.91515134724290947</c:v>
                </c:pt>
                <c:pt idx="274">
                  <c:v>0.91450770372729706</c:v>
                </c:pt>
                <c:pt idx="275">
                  <c:v>0.91386073306194449</c:v>
                </c:pt>
                <c:pt idx="276">
                  <c:v>0.91321149097705778</c:v>
                </c:pt>
                <c:pt idx="277">
                  <c:v>0.91255780202857606</c:v>
                </c:pt>
                <c:pt idx="278">
                  <c:v>0.91190072194670513</c:v>
                </c:pt>
                <c:pt idx="279">
                  <c:v>0.91124143442894878</c:v>
                </c:pt>
                <c:pt idx="280">
                  <c:v>0.91057763606394848</c:v>
                </c:pt>
                <c:pt idx="281">
                  <c:v>0.90991051054920824</c:v>
                </c:pt>
                <c:pt idx="282">
                  <c:v>0.90923999390107846</c:v>
                </c:pt>
                <c:pt idx="283">
                  <c:v>0.90856726981706382</c:v>
                </c:pt>
                <c:pt idx="284">
                  <c:v>0.90788894716377455</c:v>
                </c:pt>
                <c:pt idx="285">
                  <c:v>0.90720723337709608</c:v>
                </c:pt>
                <c:pt idx="286">
                  <c:v>0.90652331215453241</c:v>
                </c:pt>
                <c:pt idx="287">
                  <c:v>0.90583491207654909</c:v>
                </c:pt>
                <c:pt idx="288">
                  <c:v>0.90514203314314623</c:v>
                </c:pt>
                <c:pt idx="289">
                  <c:v>0.90444467535432393</c:v>
                </c:pt>
                <c:pt idx="290">
                  <c:v>0.90374504614596729</c:v>
                </c:pt>
                <c:pt idx="291">
                  <c:v>0.90304208978787048</c:v>
                </c:pt>
                <c:pt idx="292">
                  <c:v>0.90233577428820899</c:v>
                </c:pt>
                <c:pt idx="293">
                  <c:v>0.90162497993312818</c:v>
                </c:pt>
                <c:pt idx="294">
                  <c:v>0.90091194615033732</c:v>
                </c:pt>
                <c:pt idx="295">
                  <c:v>0.90019555322598199</c:v>
                </c:pt>
                <c:pt idx="296">
                  <c:v>0.89947471343803154</c:v>
                </c:pt>
                <c:pt idx="297">
                  <c:v>0.89875048251669187</c:v>
                </c:pt>
                <c:pt idx="298">
                  <c:v>0.89802289245378764</c:v>
                </c:pt>
                <c:pt idx="299">
                  <c:v>0.89728970382160889</c:v>
                </c:pt>
                <c:pt idx="300">
                  <c:v>0.89655315604786567</c:v>
                </c:pt>
                <c:pt idx="301">
                  <c:v>0.89581440083823716</c:v>
                </c:pt>
                <c:pt idx="302">
                  <c:v>0.89507113478136435</c:v>
                </c:pt>
                <c:pt idx="303">
                  <c:v>0.89432562929678194</c:v>
                </c:pt>
                <c:pt idx="304">
                  <c:v>0.89357679666245937</c:v>
                </c:pt>
                <c:pt idx="305">
                  <c:v>0.89282233346703777</c:v>
                </c:pt>
                <c:pt idx="306">
                  <c:v>0.89206678254958582</c:v>
                </c:pt>
                <c:pt idx="307">
                  <c:v>0.8913078404987449</c:v>
                </c:pt>
                <c:pt idx="308">
                  <c:v>0.8905455712981637</c:v>
                </c:pt>
                <c:pt idx="309">
                  <c:v>0.88977543210877386</c:v>
                </c:pt>
                <c:pt idx="310">
                  <c:v>0.88900308548349849</c:v>
                </c:pt>
                <c:pt idx="311">
                  <c:v>0.88822846743868922</c:v>
                </c:pt>
                <c:pt idx="312">
                  <c:v>0.88745164195799442</c:v>
                </c:pt>
                <c:pt idx="313">
                  <c:v>0.88666921790802511</c:v>
                </c:pt>
                <c:pt idx="314">
                  <c:v>0.88588343471649134</c:v>
                </c:pt>
                <c:pt idx="315">
                  <c:v>0.88509426039156847</c:v>
                </c:pt>
                <c:pt idx="316">
                  <c:v>0.88430287863076018</c:v>
                </c:pt>
                <c:pt idx="317">
                  <c:v>0.88350477858682275</c:v>
                </c:pt>
                <c:pt idx="318">
                  <c:v>0.88270219968746533</c:v>
                </c:pt>
                <c:pt idx="319">
                  <c:v>0.88189514193268892</c:v>
                </c:pt>
                <c:pt idx="320">
                  <c:v>0.88108696446405721</c:v>
                </c:pt>
                <c:pt idx="321">
                  <c:v>0.88027430814000618</c:v>
                </c:pt>
                <c:pt idx="322">
                  <c:v>0.87945605324668075</c:v>
                </c:pt>
                <c:pt idx="323">
                  <c:v>0.87863779835335531</c:v>
                </c:pt>
                <c:pt idx="324">
                  <c:v>0.87781506460461023</c:v>
                </c:pt>
                <c:pt idx="325">
                  <c:v>0.87698561257273577</c:v>
                </c:pt>
                <c:pt idx="326">
                  <c:v>0.876151681685442</c:v>
                </c:pt>
                <c:pt idx="327">
                  <c:v>0.87531554336226269</c:v>
                </c:pt>
                <c:pt idx="328">
                  <c:v>0.87447937304725909</c:v>
                </c:pt>
                <c:pt idx="329">
                  <c:v>0.87363424502141629</c:v>
                </c:pt>
                <c:pt idx="330">
                  <c:v>0.87278467013197847</c:v>
                </c:pt>
                <c:pt idx="331">
                  <c:v>0.87193282382300641</c:v>
                </c:pt>
                <c:pt idx="332">
                  <c:v>0.87107873808632463</c:v>
                </c:pt>
                <c:pt idx="333">
                  <c:v>0.8702179660583379</c:v>
                </c:pt>
                <c:pt idx="334">
                  <c:v>0.86935492261081693</c:v>
                </c:pt>
                <c:pt idx="335">
                  <c:v>0.86848519287199111</c:v>
                </c:pt>
                <c:pt idx="336">
                  <c:v>0.86761322370545568</c:v>
                </c:pt>
                <c:pt idx="337">
                  <c:v>0.86673786340553094</c:v>
                </c:pt>
                <c:pt idx="338">
                  <c:v>0.86585805624201118</c:v>
                </c:pt>
                <c:pt idx="339">
                  <c:v>0.86497600965078181</c:v>
                </c:pt>
                <c:pt idx="340">
                  <c:v>0.86408945221230837</c:v>
                </c:pt>
                <c:pt idx="341">
                  <c:v>0.86320292676565913</c:v>
                </c:pt>
                <c:pt idx="342">
                  <c:v>0.86231304217744542</c:v>
                </c:pt>
                <c:pt idx="343">
                  <c:v>0.86141419987839263</c:v>
                </c:pt>
                <c:pt idx="344">
                  <c:v>0.86051311815163012</c:v>
                </c:pt>
                <c:pt idx="345">
                  <c:v>0.85960755756944807</c:v>
                </c:pt>
                <c:pt idx="346">
                  <c:v>0.8586963984179915</c:v>
                </c:pt>
                <c:pt idx="347">
                  <c:v>0.85777964069726065</c:v>
                </c:pt>
                <c:pt idx="348">
                  <c:v>0.85685952383496489</c:v>
                </c:pt>
                <c:pt idx="349">
                  <c:v>0.8559349281172498</c:v>
                </c:pt>
                <c:pt idx="350">
                  <c:v>0.85500809297182501</c:v>
                </c:pt>
                <c:pt idx="351">
                  <c:v>0.85407453954327073</c:v>
                </c:pt>
                <c:pt idx="352">
                  <c:v>0.85313538754544205</c:v>
                </c:pt>
                <c:pt idx="353">
                  <c:v>0.85219066897016338</c:v>
                </c:pt>
                <c:pt idx="354">
                  <c:v>0.85124703811691516</c:v>
                </c:pt>
                <c:pt idx="355">
                  <c:v>0.85030004812210236</c:v>
                </c:pt>
                <c:pt idx="356">
                  <c:v>0.84934861126369443</c:v>
                </c:pt>
                <c:pt idx="357">
                  <c:v>0.84839378327189718</c:v>
                </c:pt>
                <c:pt idx="358">
                  <c:v>0.84743562813036</c:v>
                </c:pt>
                <c:pt idx="359">
                  <c:v>0.84647296214157874</c:v>
                </c:pt>
                <c:pt idx="360">
                  <c:v>0.8455047295753475</c:v>
                </c:pt>
                <c:pt idx="361">
                  <c:v>0.84453422558958213</c:v>
                </c:pt>
                <c:pt idx="362">
                  <c:v>0.84355815502636677</c:v>
                </c:pt>
                <c:pt idx="363">
                  <c:v>0.84257981304361718</c:v>
                </c:pt>
                <c:pt idx="364">
                  <c:v>0.84159702419727234</c:v>
                </c:pt>
                <c:pt idx="365">
                  <c:v>0.84060639735394338</c:v>
                </c:pt>
                <c:pt idx="366">
                  <c:v>0.83961465079675957</c:v>
                </c:pt>
                <c:pt idx="367">
                  <c:v>0.83861839339233191</c:v>
                </c:pt>
                <c:pt idx="368">
                  <c:v>0.83761656941045415</c:v>
                </c:pt>
                <c:pt idx="369">
                  <c:v>0.83661250600086656</c:v>
                </c:pt>
                <c:pt idx="370">
                  <c:v>0.83560620316356915</c:v>
                </c:pt>
                <c:pt idx="371">
                  <c:v>0.83459318204314248</c:v>
                </c:pt>
                <c:pt idx="372">
                  <c:v>0.83357008349802197</c:v>
                </c:pt>
                <c:pt idx="373">
                  <c:v>0.83254698495290136</c:v>
                </c:pt>
                <c:pt idx="374">
                  <c:v>0.83152164698007092</c:v>
                </c:pt>
                <c:pt idx="375">
                  <c:v>0.83049298185750031</c:v>
                </c:pt>
                <c:pt idx="376">
                  <c:v>0.82945756645997604</c:v>
                </c:pt>
                <c:pt idx="377">
                  <c:v>0.82841991163474193</c:v>
                </c:pt>
                <c:pt idx="378">
                  <c:v>0.82737889766794326</c:v>
                </c:pt>
                <c:pt idx="379">
                  <c:v>0.82633343683754934</c:v>
                </c:pt>
                <c:pt idx="380">
                  <c:v>0.8252823454460565</c:v>
                </c:pt>
                <c:pt idx="381">
                  <c:v>0.82422901462685405</c:v>
                </c:pt>
                <c:pt idx="382">
                  <c:v>0.82317683551333098</c:v>
                </c:pt>
                <c:pt idx="383">
                  <c:v>0.82211790612485414</c:v>
                </c:pt>
                <c:pt idx="384">
                  <c:v>0.82105117073121725</c:v>
                </c:pt>
                <c:pt idx="385">
                  <c:v>0.8199810442041916</c:v>
                </c:pt>
                <c:pt idx="386">
                  <c:v>0.81890647081357071</c:v>
                </c:pt>
                <c:pt idx="387">
                  <c:v>0.81782850628956072</c:v>
                </c:pt>
                <c:pt idx="388">
                  <c:v>0.81674497518810063</c:v>
                </c:pt>
                <c:pt idx="389">
                  <c:v>0.81565920465893105</c:v>
                </c:pt>
                <c:pt idx="390">
                  <c:v>0.81456895527434181</c:v>
                </c:pt>
                <c:pt idx="391">
                  <c:v>0.81347531475636348</c:v>
                </c:pt>
                <c:pt idx="392">
                  <c:v>0.81237386823322522</c:v>
                </c:pt>
                <c:pt idx="393">
                  <c:v>0.81127130199623221</c:v>
                </c:pt>
                <c:pt idx="394">
                  <c:v>0.81016313718996491</c:v>
                </c:pt>
                <c:pt idx="395">
                  <c:v>0.80905273295598767</c:v>
                </c:pt>
                <c:pt idx="396">
                  <c:v>0.80793673015273615</c:v>
                </c:pt>
                <c:pt idx="397">
                  <c:v>0.80681736820791972</c:v>
                </c:pt>
                <c:pt idx="398">
                  <c:v>0.80569352740768396</c:v>
                </c:pt>
                <c:pt idx="399">
                  <c:v>0.8045640880381737</c:v>
                </c:pt>
                <c:pt idx="400">
                  <c:v>0.80342793038553417</c:v>
                </c:pt>
                <c:pt idx="401">
                  <c:v>0.80228844558315437</c:v>
                </c:pt>
                <c:pt idx="402">
                  <c:v>0.80115116821665977</c:v>
                </c:pt>
                <c:pt idx="403">
                  <c:v>0.80001053170860092</c:v>
                </c:pt>
                <c:pt idx="404">
                  <c:v>0.79886429663126723</c:v>
                </c:pt>
                <c:pt idx="405">
                  <c:v>0.79771585411804846</c:v>
                </c:pt>
                <c:pt idx="406">
                  <c:v>0.79656290075758551</c:v>
                </c:pt>
                <c:pt idx="407">
                  <c:v>0.79540214139196308</c:v>
                </c:pt>
                <c:pt idx="408">
                  <c:v>0.79423799089295133</c:v>
                </c:pt>
                <c:pt idx="409">
                  <c:v>0.79307163295805427</c:v>
                </c:pt>
                <c:pt idx="410">
                  <c:v>0.7919030036036232</c:v>
                </c:pt>
                <c:pt idx="411">
                  <c:v>0.79071984996090272</c:v>
                </c:pt>
                <c:pt idx="412">
                  <c:v>0.7895355446125033</c:v>
                </c:pt>
                <c:pt idx="413">
                  <c:v>0.78835351068363779</c:v>
                </c:pt>
                <c:pt idx="414">
                  <c:v>0.78716699789935274</c:v>
                </c:pt>
                <c:pt idx="415">
                  <c:v>0.7859770939816787</c:v>
                </c:pt>
                <c:pt idx="416">
                  <c:v>0.78478610234197421</c:v>
                </c:pt>
                <c:pt idx="417">
                  <c:v>0.78358951213299544</c:v>
                </c:pt>
                <c:pt idx="418">
                  <c:v>0.78238844306859701</c:v>
                </c:pt>
                <c:pt idx="419">
                  <c:v>0.78118513457648875</c:v>
                </c:pt>
                <c:pt idx="420">
                  <c:v>0.77997958665667066</c:v>
                </c:pt>
                <c:pt idx="421">
                  <c:v>0.77876732045372354</c:v>
                </c:pt>
                <c:pt idx="422">
                  <c:v>0.77754721625379186</c:v>
                </c:pt>
                <c:pt idx="423">
                  <c:v>0.77632375291229572</c:v>
                </c:pt>
                <c:pt idx="424">
                  <c:v>0.77510252899850929</c:v>
                </c:pt>
                <c:pt idx="425">
                  <c:v>0.77387682622930354</c:v>
                </c:pt>
                <c:pt idx="426">
                  <c:v>0.77264776431853299</c:v>
                </c:pt>
                <c:pt idx="427">
                  <c:v>0.77141422355234279</c:v>
                </c:pt>
                <c:pt idx="428">
                  <c:v>0.77017620393073294</c:v>
                </c:pt>
                <c:pt idx="429">
                  <c:v>0.76893482516755884</c:v>
                </c:pt>
                <c:pt idx="430">
                  <c:v>0.76769347839620883</c:v>
                </c:pt>
                <c:pt idx="431">
                  <c:v>0.76644650106376011</c:v>
                </c:pt>
                <c:pt idx="432">
                  <c:v>0.76519952373131139</c:v>
                </c:pt>
                <c:pt idx="433">
                  <c:v>0.76394474039370297</c:v>
                </c:pt>
                <c:pt idx="434">
                  <c:v>0.76268880535041506</c:v>
                </c:pt>
                <c:pt idx="435">
                  <c:v>0.76143063087941754</c:v>
                </c:pt>
                <c:pt idx="436">
                  <c:v>0.76016912925867985</c:v>
                </c:pt>
                <c:pt idx="437">
                  <c:v>0.75890311679069788</c:v>
                </c:pt>
                <c:pt idx="438">
                  <c:v>0.7576360166006858</c:v>
                </c:pt>
                <c:pt idx="439">
                  <c:v>0.75636776470499401</c:v>
                </c:pt>
                <c:pt idx="440">
                  <c:v>0.75510066451498192</c:v>
                </c:pt>
                <c:pt idx="441">
                  <c:v>0.75382681405001584</c:v>
                </c:pt>
                <c:pt idx="442">
                  <c:v>0.75255187586301953</c:v>
                </c:pt>
                <c:pt idx="443">
                  <c:v>0.75127693767602288</c:v>
                </c:pt>
                <c:pt idx="444">
                  <c:v>0.74999748864178273</c:v>
                </c:pt>
                <c:pt idx="445">
                  <c:v>0.74871583217165694</c:v>
                </c:pt>
                <c:pt idx="446">
                  <c:v>0.74743862256512628</c:v>
                </c:pt>
                <c:pt idx="447">
                  <c:v>0.74615584638114552</c:v>
                </c:pt>
                <c:pt idx="448">
                  <c:v>0.74486411248632589</c:v>
                </c:pt>
                <c:pt idx="449">
                  <c:v>0.74357461801921598</c:v>
                </c:pt>
                <c:pt idx="450">
                  <c:v>0.74228509156028155</c:v>
                </c:pt>
                <c:pt idx="451">
                  <c:v>0.74099335766546182</c:v>
                </c:pt>
                <c:pt idx="452">
                  <c:v>0.73970274348449716</c:v>
                </c:pt>
                <c:pt idx="453">
                  <c:v>0.73841097759785301</c:v>
                </c:pt>
                <c:pt idx="454">
                  <c:v>0.73712260284459785</c:v>
                </c:pt>
                <c:pt idx="455">
                  <c:v>0.73583086894977812</c:v>
                </c:pt>
                <c:pt idx="456">
                  <c:v>0.73453577591339381</c:v>
                </c:pt>
                <c:pt idx="457">
                  <c:v>0.73324065088518509</c:v>
                </c:pt>
                <c:pt idx="458">
                  <c:v>0.73194779727651049</c:v>
                </c:pt>
                <c:pt idx="459">
                  <c:v>0.73065606338169065</c:v>
                </c:pt>
                <c:pt idx="460">
                  <c:v>0.72936320977301605</c:v>
                </c:pt>
                <c:pt idx="461">
                  <c:v>0.72807256360022676</c:v>
                </c:pt>
                <c:pt idx="462">
                  <c:v>0.72677747056384256</c:v>
                </c:pt>
                <c:pt idx="463">
                  <c:v>0.72548125781360329</c:v>
                </c:pt>
                <c:pt idx="464">
                  <c:v>0.72418728449107372</c:v>
                </c:pt>
                <c:pt idx="465">
                  <c:v>0.7228977580321394</c:v>
                </c:pt>
                <c:pt idx="466">
                  <c:v>0.72160714385117464</c:v>
                </c:pt>
                <c:pt idx="467">
                  <c:v>0.72032548738104873</c:v>
                </c:pt>
                <c:pt idx="468">
                  <c:v>0.71903596092211441</c:v>
                </c:pt>
                <c:pt idx="469">
                  <c:v>0.71774422702729468</c:v>
                </c:pt>
                <c:pt idx="470">
                  <c:v>0.71644913399091037</c:v>
                </c:pt>
                <c:pt idx="471">
                  <c:v>0.71516075923765532</c:v>
                </c:pt>
                <c:pt idx="472">
                  <c:v>0.71387011306486603</c:v>
                </c:pt>
                <c:pt idx="473">
                  <c:v>0.71258173831161098</c:v>
                </c:pt>
                <c:pt idx="474">
                  <c:v>0.71129560298606564</c:v>
                </c:pt>
                <c:pt idx="475">
                  <c:v>0.71000943566869601</c:v>
                </c:pt>
                <c:pt idx="476">
                  <c:v>0.7087199412015861</c:v>
                </c:pt>
                <c:pt idx="477">
                  <c:v>0.70743716501760534</c:v>
                </c:pt>
                <c:pt idx="478">
                  <c:v>0.70615099770023571</c:v>
                </c:pt>
                <c:pt idx="479">
                  <c:v>0.7048727003716746</c:v>
                </c:pt>
                <c:pt idx="480">
                  <c:v>0.70359104390154892</c:v>
                </c:pt>
                <c:pt idx="481">
                  <c:v>0.70231271458116329</c:v>
                </c:pt>
                <c:pt idx="482">
                  <c:v>0.70103441725260229</c:v>
                </c:pt>
                <c:pt idx="483">
                  <c:v>0.69976168650149118</c:v>
                </c:pt>
                <c:pt idx="484">
                  <c:v>0.69848786802834972</c:v>
                </c:pt>
                <c:pt idx="485">
                  <c:v>0.69721516926906291</c:v>
                </c:pt>
                <c:pt idx="486">
                  <c:v>0.6959536356565007</c:v>
                </c:pt>
                <c:pt idx="487">
                  <c:v>0.69468317632492382</c:v>
                </c:pt>
                <c:pt idx="488">
                  <c:v>0.69341492442923225</c:v>
                </c:pt>
                <c:pt idx="489">
                  <c:v>0.69214894395307491</c:v>
                </c:pt>
                <c:pt idx="490">
                  <c:v>0.69088293148509317</c:v>
                </c:pt>
                <c:pt idx="491">
                  <c:v>0.68961803873096628</c:v>
                </c:pt>
                <c:pt idx="492">
                  <c:v>0.68835765682408323</c:v>
                </c:pt>
                <c:pt idx="493">
                  <c:v>0.68709612321152103</c:v>
                </c:pt>
                <c:pt idx="494">
                  <c:v>0.68583574130463809</c:v>
                </c:pt>
                <c:pt idx="495">
                  <c:v>0.68457756683364057</c:v>
                </c:pt>
                <c:pt idx="496">
                  <c:v>0.68331494549904781</c:v>
                </c:pt>
                <c:pt idx="497">
                  <c:v>0.68205565131419543</c:v>
                </c:pt>
                <c:pt idx="498">
                  <c:v>0.68079523741548797</c:v>
                </c:pt>
                <c:pt idx="499">
                  <c:v>0.6795359752224599</c:v>
                </c:pt>
                <c:pt idx="500">
                  <c:v>0.67827556132375255</c:v>
                </c:pt>
                <c:pt idx="501">
                  <c:v>0.67702077798614413</c:v>
                </c:pt>
                <c:pt idx="502">
                  <c:v>0.67576484294285633</c:v>
                </c:pt>
                <c:pt idx="503">
                  <c:v>0.67450554875800384</c:v>
                </c:pt>
                <c:pt idx="504">
                  <c:v>0.67324964570654044</c:v>
                </c:pt>
                <c:pt idx="505">
                  <c:v>0.67199595009096236</c:v>
                </c:pt>
                <c:pt idx="506">
                  <c:v>0.67074004703949897</c:v>
                </c:pt>
                <c:pt idx="507">
                  <c:v>0.6694885908516307</c:v>
                </c:pt>
                <c:pt idx="508">
                  <c:v>0.66823601494990759</c:v>
                </c:pt>
                <c:pt idx="509">
                  <c:v>0.66698347104000877</c:v>
                </c:pt>
                <c:pt idx="510">
                  <c:v>0.66573089513828565</c:v>
                </c:pt>
                <c:pt idx="511">
                  <c:v>0.66448055866427225</c:v>
                </c:pt>
                <c:pt idx="512">
                  <c:v>0.6632291344682284</c:v>
                </c:pt>
                <c:pt idx="513">
                  <c:v>0.66197655856650517</c:v>
                </c:pt>
                <c:pt idx="514">
                  <c:v>0.66072510237863702</c:v>
                </c:pt>
                <c:pt idx="515">
                  <c:v>0.65947367818259306</c:v>
                </c:pt>
                <c:pt idx="516">
                  <c:v>0.65822222199472491</c:v>
                </c:pt>
                <c:pt idx="517">
                  <c:v>0.65697636437613094</c:v>
                </c:pt>
                <c:pt idx="518">
                  <c:v>0.65573053874936149</c:v>
                </c:pt>
                <c:pt idx="519">
                  <c:v>0.65448692055847746</c:v>
                </c:pt>
                <c:pt idx="520">
                  <c:v>0.653246661509158</c:v>
                </c:pt>
                <c:pt idx="521">
                  <c:v>0.65200864188754837</c:v>
                </c:pt>
                <c:pt idx="522">
                  <c:v>0.65077398140750342</c:v>
                </c:pt>
                <c:pt idx="523">
                  <c:v>0.64954271206084746</c:v>
                </c:pt>
                <c:pt idx="524">
                  <c:v>0.64831588957778663</c:v>
                </c:pt>
                <c:pt idx="525">
                  <c:v>0.64709354595014534</c:v>
                </c:pt>
                <c:pt idx="526">
                  <c:v>0.64587456146406874</c:v>
                </c:pt>
                <c:pt idx="527">
                  <c:v>0.64466005583341168</c:v>
                </c:pt>
                <c:pt idx="528">
                  <c:v>0.6434545079135936</c:v>
                </c:pt>
                <c:pt idx="529">
                  <c:v>0.64225004771580618</c:v>
                </c:pt>
                <c:pt idx="530">
                  <c:v>0.64105121807911736</c:v>
                </c:pt>
                <c:pt idx="531">
                  <c:v>0.63985798701170316</c:v>
                </c:pt>
                <c:pt idx="532">
                  <c:v>0.63866699537199867</c:v>
                </c:pt>
                <c:pt idx="533">
                  <c:v>0.63748045059588943</c:v>
                </c:pt>
                <c:pt idx="534">
                  <c:v>0.63629841666702391</c:v>
                </c:pt>
                <c:pt idx="535">
                  <c:v>0.63511750245201337</c:v>
                </c:pt>
                <c:pt idx="536">
                  <c:v>0.63394663366987247</c:v>
                </c:pt>
                <c:pt idx="537">
                  <c:v>0.63277691659341073</c:v>
                </c:pt>
                <c:pt idx="538">
                  <c:v>0.63160268866970515</c:v>
                </c:pt>
                <c:pt idx="539">
                  <c:v>0.63043409130709827</c:v>
                </c:pt>
                <c:pt idx="540">
                  <c:v>0.62927329994965131</c:v>
                </c:pt>
                <c:pt idx="541">
                  <c:v>0.62811254058402866</c:v>
                </c:pt>
                <c:pt idx="542">
                  <c:v>0.62694839008501702</c:v>
                </c:pt>
                <c:pt idx="543">
                  <c:v>0.62578539129168465</c:v>
                </c:pt>
                <c:pt idx="544">
                  <c:v>0.62462459993423758</c:v>
                </c:pt>
                <c:pt idx="545">
                  <c:v>0.62346160114090521</c:v>
                </c:pt>
                <c:pt idx="546">
                  <c:v>0.62230080978345825</c:v>
                </c:pt>
                <c:pt idx="547">
                  <c:v>0.62114673670914056</c:v>
                </c:pt>
                <c:pt idx="548">
                  <c:v>0.6199915759127923</c:v>
                </c:pt>
                <c:pt idx="549">
                  <c:v>0.61883302398305506</c:v>
                </c:pt>
                <c:pt idx="550">
                  <c:v>0.61767562375899721</c:v>
                </c:pt>
                <c:pt idx="551">
                  <c:v>0.61652043097082465</c:v>
                </c:pt>
                <c:pt idx="552">
                  <c:v>0.61536971703807153</c:v>
                </c:pt>
                <c:pt idx="553">
                  <c:v>0.61422127452485265</c:v>
                </c:pt>
                <c:pt idx="554">
                  <c:v>0.61307391973366421</c:v>
                </c:pt>
                <c:pt idx="555">
                  <c:v>0.61192544522862091</c:v>
                </c:pt>
                <c:pt idx="556">
                  <c:v>0.61077700271540214</c:v>
                </c:pt>
                <c:pt idx="557">
                  <c:v>0.60962852821035873</c:v>
                </c:pt>
                <c:pt idx="558">
                  <c:v>0.60848229313302526</c:v>
                </c:pt>
                <c:pt idx="559">
                  <c:v>0.60733832947522592</c:v>
                </c:pt>
                <c:pt idx="560">
                  <c:v>0.60619097468403749</c:v>
                </c:pt>
                <c:pt idx="561">
                  <c:v>0.6050425001789943</c:v>
                </c:pt>
                <c:pt idx="562">
                  <c:v>0.60389405766577531</c:v>
                </c:pt>
                <c:pt idx="563">
                  <c:v>0.60274670287458698</c:v>
                </c:pt>
                <c:pt idx="564">
                  <c:v>0.60159710865568883</c:v>
                </c:pt>
                <c:pt idx="565">
                  <c:v>0.60044866614247006</c:v>
                </c:pt>
                <c:pt idx="566">
                  <c:v>0.59930131135128162</c:v>
                </c:pt>
                <c:pt idx="567">
                  <c:v>0.5981505974185285</c:v>
                </c:pt>
                <c:pt idx="568">
                  <c:v>0.59700327461916458</c:v>
                </c:pt>
                <c:pt idx="569">
                  <c:v>0.59585256068641146</c:v>
                </c:pt>
                <c:pt idx="570">
                  <c:v>0.59470072703980359</c:v>
                </c:pt>
                <c:pt idx="571">
                  <c:v>0.59354332681574562</c:v>
                </c:pt>
                <c:pt idx="572">
                  <c:v>0.59238589459986324</c:v>
                </c:pt>
                <c:pt idx="573">
                  <c:v>0.59122510324241617</c:v>
                </c:pt>
                <c:pt idx="574">
                  <c:v>0.59005874530751912</c:v>
                </c:pt>
                <c:pt idx="575">
                  <c:v>0.58888678880334777</c:v>
                </c:pt>
                <c:pt idx="576">
                  <c:v>0.58771032145193236</c:v>
                </c:pt>
                <c:pt idx="577">
                  <c:v>0.58652492838150228</c:v>
                </c:pt>
                <c:pt idx="578">
                  <c:v>0.58533169731408796</c:v>
                </c:pt>
                <c:pt idx="579">
                  <c:v>0.58412947654401015</c:v>
                </c:pt>
                <c:pt idx="580">
                  <c:v>0.58288477063109567</c:v>
                </c:pt>
                <c:pt idx="581">
                  <c:v>0.58158519873929182</c:v>
                </c:pt>
                <c:pt idx="582">
                  <c:v>0.58021844401619482</c:v>
                </c:pt>
                <c:pt idx="583">
                  <c:v>0.57879685530603275</c:v>
                </c:pt>
                <c:pt idx="584">
                  <c:v>0.57734615403564393</c:v>
                </c:pt>
                <c:pt idx="585">
                  <c:v>0.57587532990769141</c:v>
                </c:pt>
                <c:pt idx="586">
                  <c:v>0.57439439636322054</c:v>
                </c:pt>
                <c:pt idx="587">
                  <c:v>0.57291349481057419</c:v>
                </c:pt>
                <c:pt idx="588">
                  <c:v>0.57143035383021801</c:v>
                </c:pt>
                <c:pt idx="589">
                  <c:v>0.56994494143032759</c:v>
                </c:pt>
                <c:pt idx="590">
                  <c:v>0.56845732159455187</c:v>
                </c:pt>
                <c:pt idx="591">
                  <c:v>0.56695402576480769</c:v>
                </c:pt>
                <c:pt idx="592">
                  <c:v>0.56543841308265985</c:v>
                </c:pt>
                <c:pt idx="593">
                  <c:v>0.56390824412039853</c:v>
                </c:pt>
                <c:pt idx="594">
                  <c:v>0.56236239916416886</c:v>
                </c:pt>
                <c:pt idx="595">
                  <c:v>0.56080759649709999</c:v>
                </c:pt>
                <c:pt idx="596">
                  <c:v>0.55924274839716159</c:v>
                </c:pt>
                <c:pt idx="597">
                  <c:v>0.55766779088070484</c:v>
                </c:pt>
                <c:pt idx="598">
                  <c:v>0.55608838650065306</c:v>
                </c:pt>
                <c:pt idx="599">
                  <c:v>0.55450450326518164</c:v>
                </c:pt>
                <c:pt idx="600">
                  <c:v>0.55291498946861128</c:v>
                </c:pt>
                <c:pt idx="601">
                  <c:v>0.55131095138375197</c:v>
                </c:pt>
                <c:pt idx="602">
                  <c:v>0.54970019501576339</c:v>
                </c:pt>
                <c:pt idx="603">
                  <c:v>0.54806928379838671</c:v>
                </c:pt>
                <c:pt idx="604">
                  <c:v>0.54642493601475162</c:v>
                </c:pt>
                <c:pt idx="605">
                  <c:v>0.54477163052027733</c:v>
                </c:pt>
                <c:pt idx="606">
                  <c:v>0.54310492045136882</c:v>
                </c:pt>
                <c:pt idx="607">
                  <c:v>0.54141693581921757</c:v>
                </c:pt>
                <c:pt idx="608">
                  <c:v>0.53971212348741859</c:v>
                </c:pt>
                <c:pt idx="609">
                  <c:v>0.53800062486431466</c:v>
                </c:pt>
                <c:pt idx="610">
                  <c:v>0.53628464738579129</c:v>
                </c:pt>
                <c:pt idx="611">
                  <c:v>0.53455971219642884</c:v>
                </c:pt>
                <c:pt idx="612">
                  <c:v>0.53282693901008205</c:v>
                </c:pt>
                <c:pt idx="613">
                  <c:v>0.53108632782675125</c:v>
                </c:pt>
                <c:pt idx="614">
                  <c:v>0.52931999521658235</c:v>
                </c:pt>
                <c:pt idx="615">
                  <c:v>0.52752007119076705</c:v>
                </c:pt>
                <c:pt idx="616">
                  <c:v>0.5256899148908698</c:v>
                </c:pt>
                <c:pt idx="617">
                  <c:v>0.52385527973555301</c:v>
                </c:pt>
                <c:pt idx="618">
                  <c:v>0.52201616572481668</c:v>
                </c:pt>
                <c:pt idx="619">
                  <c:v>0.52018153056949989</c:v>
                </c:pt>
                <c:pt idx="620">
                  <c:v>0.51835137426960265</c:v>
                </c:pt>
                <c:pt idx="621">
                  <c:v>0.51653465453596403</c:v>
                </c:pt>
                <c:pt idx="622">
                  <c:v>0.5147268925131645</c:v>
                </c:pt>
                <c:pt idx="623">
                  <c:v>0.51292133792625028</c:v>
                </c:pt>
                <c:pt idx="624">
                  <c:v>0.5111146956173056</c:v>
                </c:pt>
                <c:pt idx="625">
                  <c:v>0.50930581388065121</c:v>
                </c:pt>
                <c:pt idx="626">
                  <c:v>0.50747565758075386</c:v>
                </c:pt>
                <c:pt idx="627">
                  <c:v>0.50562086757604929</c:v>
                </c:pt>
                <c:pt idx="628">
                  <c:v>0.50374707442763589</c:v>
                </c:pt>
                <c:pt idx="629">
                  <c:v>0.50186096442681871</c:v>
                </c:pt>
                <c:pt idx="630">
                  <c:v>0.49996810415104798</c:v>
                </c:pt>
                <c:pt idx="631">
                  <c:v>0.49807863500866628</c:v>
                </c:pt>
                <c:pt idx="632">
                  <c:v>0.49619697187144429</c:v>
                </c:pt>
                <c:pt idx="633">
                  <c:v>0.49433661528928963</c:v>
                </c:pt>
                <c:pt idx="634">
                  <c:v>0.49249190270927884</c:v>
                </c:pt>
                <c:pt idx="635">
                  <c:v>0.49067070412022074</c:v>
                </c:pt>
                <c:pt idx="636">
                  <c:v>0.48885622381429178</c:v>
                </c:pt>
                <c:pt idx="637">
                  <c:v>0.48704622236378242</c:v>
                </c:pt>
                <c:pt idx="638">
                  <c:v>0.48522723121060968</c:v>
                </c:pt>
                <c:pt idx="639">
                  <c:v>0.48341946918781015</c:v>
                </c:pt>
                <c:pt idx="640">
                  <c:v>0.48159267202947753</c:v>
                </c:pt>
                <c:pt idx="641">
                  <c:v>0.47977371286812909</c:v>
                </c:pt>
                <c:pt idx="642">
                  <c:v>0.47795699313449047</c:v>
                </c:pt>
                <c:pt idx="643">
                  <c:v>0.47612683683459328</c:v>
                </c:pt>
                <c:pt idx="644">
                  <c:v>0.47429220167927649</c:v>
                </c:pt>
                <c:pt idx="645">
                  <c:v>0.47244416194952549</c:v>
                </c:pt>
                <c:pt idx="646">
                  <c:v>0.4705994493695147</c:v>
                </c:pt>
                <c:pt idx="647">
                  <c:v>0.46873682136782574</c:v>
                </c:pt>
                <c:pt idx="648">
                  <c:v>0.46684623251158913</c:v>
                </c:pt>
                <c:pt idx="649">
                  <c:v>0.46492541138127069</c:v>
                </c:pt>
                <c:pt idx="650">
                  <c:v>0.46297995654614471</c:v>
                </c:pt>
                <c:pt idx="651">
                  <c:v>0.46100091029537216</c:v>
                </c:pt>
                <c:pt idx="652">
                  <c:v>0.45899726233161664</c:v>
                </c:pt>
                <c:pt idx="653">
                  <c:v>0.45697905808774753</c:v>
                </c:pt>
                <c:pt idx="654">
                  <c:v>0.45495189613303944</c:v>
                </c:pt>
                <c:pt idx="655">
                  <c:v>0.45290905818436289</c:v>
                </c:pt>
                <c:pt idx="656">
                  <c:v>0.4508516639555728</c:v>
                </c:pt>
                <c:pt idx="657">
                  <c:v>0.44878870314933272</c:v>
                </c:pt>
                <c:pt idx="658">
                  <c:v>0.44670667521573526</c:v>
                </c:pt>
                <c:pt idx="659">
                  <c:v>0.44460228499686449</c:v>
                </c:pt>
                <c:pt idx="660">
                  <c:v>0.44248893706715459</c:v>
                </c:pt>
                <c:pt idx="661">
                  <c:v>0.44036775114046056</c:v>
                </c:pt>
                <c:pt idx="662">
                  <c:v>0.43824208635834694</c:v>
                </c:pt>
                <c:pt idx="663">
                  <c:v>0.43612313985936269</c:v>
                </c:pt>
                <c:pt idx="664">
                  <c:v>0.43401311907939299</c:v>
                </c:pt>
                <c:pt idx="665">
                  <c:v>0.43190089086353806</c:v>
                </c:pt>
                <c:pt idx="666">
                  <c:v>0.42979426121695746</c:v>
                </c:pt>
                <c:pt idx="667">
                  <c:v>0.42770106813663561</c:v>
                </c:pt>
                <c:pt idx="668">
                  <c:v>0.42562687820002221</c:v>
                </c:pt>
                <c:pt idx="669">
                  <c:v>0.42355604740497355</c:v>
                </c:pt>
                <c:pt idx="670">
                  <c:v>0.42148860774331398</c:v>
                </c:pt>
                <c:pt idx="671">
                  <c:v>0.41943009380066909</c:v>
                </c:pt>
                <c:pt idx="672">
                  <c:v>0.41737381928573386</c:v>
                </c:pt>
                <c:pt idx="673">
                  <c:v>0.4153119781933487</c:v>
                </c:pt>
                <c:pt idx="674">
                  <c:v>0.41324898539528432</c:v>
                </c:pt>
                <c:pt idx="675">
                  <c:v>0.41121398544359195</c:v>
                </c:pt>
                <c:pt idx="676">
                  <c:v>0.4091767460641898</c:v>
                </c:pt>
                <c:pt idx="677">
                  <c:v>0.40712495040467417</c:v>
                </c:pt>
                <c:pt idx="678">
                  <c:v>0.4050675881677086</c:v>
                </c:pt>
                <c:pt idx="679">
                  <c:v>0.40300571508349897</c:v>
                </c:pt>
                <c:pt idx="680">
                  <c:v>0.400938243430015</c:v>
                </c:pt>
                <c:pt idx="681">
                  <c:v>0.39886184605751629</c:v>
                </c:pt>
                <c:pt idx="682">
                  <c:v>0.39678653640704808</c:v>
                </c:pt>
                <c:pt idx="683">
                  <c:v>0.39471125874840435</c:v>
                </c:pt>
                <c:pt idx="684">
                  <c:v>0.39264826595033986</c:v>
                </c:pt>
                <c:pt idx="685">
                  <c:v>0.39058082628868035</c:v>
                </c:pt>
                <c:pt idx="686">
                  <c:v>0.38851895320447072</c:v>
                </c:pt>
                <c:pt idx="687">
                  <c:v>0.38646827725881</c:v>
                </c:pt>
                <c:pt idx="688">
                  <c:v>0.38442431959627854</c:v>
                </c:pt>
                <c:pt idx="689">
                  <c:v>0.38238484078916668</c:v>
                </c:pt>
                <c:pt idx="690">
                  <c:v>0.38034427426002432</c:v>
                </c:pt>
                <c:pt idx="691">
                  <c:v>0.37830367573905754</c:v>
                </c:pt>
                <c:pt idx="692">
                  <c:v>0.37626307721809077</c:v>
                </c:pt>
                <c:pt idx="693">
                  <c:v>0.37422471812483371</c:v>
                </c:pt>
                <c:pt idx="694">
                  <c:v>0.37217852103459259</c:v>
                </c:pt>
                <c:pt idx="695">
                  <c:v>0.37011664795038302</c:v>
                </c:pt>
                <c:pt idx="696">
                  <c:v>0.36803353229475499</c:v>
                </c:pt>
                <c:pt idx="697">
                  <c:v>0.36595150436115753</c:v>
                </c:pt>
                <c:pt idx="698">
                  <c:v>0.36385607185312574</c:v>
                </c:pt>
                <c:pt idx="699">
                  <c:v>0.36176735762822332</c:v>
                </c:pt>
                <c:pt idx="700">
                  <c:v>0.35968756912233568</c:v>
                </c:pt>
                <c:pt idx="701">
                  <c:v>0.35762569603812605</c:v>
                </c:pt>
                <c:pt idx="702">
                  <c:v>0.3555705732288702</c:v>
                </c:pt>
                <c:pt idx="703">
                  <c:v>0.35353333384946817</c:v>
                </c:pt>
                <c:pt idx="704">
                  <c:v>0.35149833389777579</c:v>
                </c:pt>
                <c:pt idx="705">
                  <c:v>0.34946221423222851</c:v>
                </c:pt>
                <c:pt idx="706">
                  <c:v>0.34742609456668128</c:v>
                </c:pt>
                <c:pt idx="707">
                  <c:v>0.34538661575956942</c:v>
                </c:pt>
                <c:pt idx="708">
                  <c:v>0.34333817924161847</c:v>
                </c:pt>
                <c:pt idx="709">
                  <c:v>0.34129313385705656</c:v>
                </c:pt>
                <c:pt idx="710">
                  <c:v>0.33925253533608984</c:v>
                </c:pt>
                <c:pt idx="711">
                  <c:v>0.33721641567054256</c:v>
                </c:pt>
                <c:pt idx="712">
                  <c:v>0.33517581714957584</c:v>
                </c:pt>
                <c:pt idx="713">
                  <c:v>0.33314081719788347</c:v>
                </c:pt>
                <c:pt idx="714">
                  <c:v>0.33110805667390092</c:v>
                </c:pt>
                <c:pt idx="715">
                  <c:v>0.32908201443304763</c:v>
                </c:pt>
                <c:pt idx="716">
                  <c:v>0.32705261305062966</c:v>
                </c:pt>
                <c:pt idx="717">
                  <c:v>0.32502433138206666</c:v>
                </c:pt>
                <c:pt idx="718">
                  <c:v>0.32299716942735851</c:v>
                </c:pt>
                <c:pt idx="719">
                  <c:v>0.32097112718650522</c:v>
                </c:pt>
                <c:pt idx="720">
                  <c:v>0.31894172580408731</c:v>
                </c:pt>
                <c:pt idx="721">
                  <c:v>0.31691680327708893</c:v>
                </c:pt>
                <c:pt idx="722">
                  <c:v>0.31489412017780039</c:v>
                </c:pt>
                <c:pt idx="723">
                  <c:v>0.31287479622007636</c:v>
                </c:pt>
                <c:pt idx="724">
                  <c:v>0.31085547226235238</c:v>
                </c:pt>
                <c:pt idx="725">
                  <c:v>0.30883835574051383</c:v>
                </c:pt>
                <c:pt idx="726">
                  <c:v>0.30682239092435454</c:v>
                </c:pt>
                <c:pt idx="727">
                  <c:v>0.30480978524975977</c:v>
                </c:pt>
                <c:pt idx="728">
                  <c:v>0.30279382043360048</c:v>
                </c:pt>
                <c:pt idx="729">
                  <c:v>0.30078009504515096</c:v>
                </c:pt>
                <c:pt idx="730">
                  <c:v>0.29876860908441127</c:v>
                </c:pt>
                <c:pt idx="731">
                  <c:v>0.29674816541283239</c:v>
                </c:pt>
                <c:pt idx="732">
                  <c:v>0.29471988374426944</c:v>
                </c:pt>
                <c:pt idx="733">
                  <c:v>0.29269384150341615</c:v>
                </c:pt>
                <c:pt idx="734">
                  <c:v>0.29069576011711051</c:v>
                </c:pt>
                <c:pt idx="735">
                  <c:v>0.28868651358408054</c:v>
                </c:pt>
                <c:pt idx="736">
                  <c:v>0.28667166848177611</c:v>
                </c:pt>
                <c:pt idx="737">
                  <c:v>0.28465234452405225</c:v>
                </c:pt>
                <c:pt idx="738">
                  <c:v>0.28264309799102222</c:v>
                </c:pt>
                <c:pt idx="739">
                  <c:v>0.28063941803544223</c:v>
                </c:pt>
                <c:pt idx="740">
                  <c:v>0.27861449550844386</c:v>
                </c:pt>
                <c:pt idx="741">
                  <c:v>0.27660188983384915</c:v>
                </c:pt>
                <c:pt idx="742">
                  <c:v>0.27459152358696431</c:v>
                </c:pt>
                <c:pt idx="743">
                  <c:v>0.2725833967677892</c:v>
                </c:pt>
                <c:pt idx="744">
                  <c:v>0.27056743195162991</c:v>
                </c:pt>
                <c:pt idx="745">
                  <c:v>0.2685492277077608</c:v>
                </c:pt>
                <c:pt idx="746">
                  <c:v>0.26653102346389168</c:v>
                </c:pt>
                <c:pt idx="747">
                  <c:v>0.26450610093689342</c:v>
                </c:pt>
                <c:pt idx="748">
                  <c:v>0.26247893898218522</c:v>
                </c:pt>
                <c:pt idx="749">
                  <c:v>0.2604562238910722</c:v>
                </c:pt>
                <c:pt idx="750">
                  <c:v>0.25843578021949332</c:v>
                </c:pt>
                <c:pt idx="751">
                  <c:v>0.2564164562617694</c:v>
                </c:pt>
                <c:pt idx="752">
                  <c:v>0.25441168858415897</c:v>
                </c:pt>
                <c:pt idx="753">
                  <c:v>0.25240468147883866</c:v>
                </c:pt>
                <c:pt idx="754">
                  <c:v>0.25042227608650153</c:v>
                </c:pt>
                <c:pt idx="755">
                  <c:v>0.24844662096911804</c:v>
                </c:pt>
                <c:pt idx="756">
                  <c:v>0.24649332813700797</c:v>
                </c:pt>
                <c:pt idx="757">
                  <c:v>0.24454787330188196</c:v>
                </c:pt>
                <c:pt idx="758">
                  <c:v>0.24262257331614392</c:v>
                </c:pt>
                <c:pt idx="759">
                  <c:v>0.24071406903822914</c:v>
                </c:pt>
                <c:pt idx="760">
                  <c:v>0.23875965649226405</c:v>
                </c:pt>
                <c:pt idx="761">
                  <c:v>0.23684443393121998</c:v>
                </c:pt>
                <c:pt idx="762">
                  <c:v>0.23495384507498335</c:v>
                </c:pt>
                <c:pt idx="763">
                  <c:v>0.23305765764947237</c:v>
                </c:pt>
                <c:pt idx="764">
                  <c:v>0.2311547199490076</c:v>
                </c:pt>
                <c:pt idx="765">
                  <c:v>0.22925069452651231</c:v>
                </c:pt>
                <c:pt idx="766">
                  <c:v>0.22737242252267947</c:v>
                </c:pt>
                <c:pt idx="767">
                  <c:v>0.22546948482221474</c:v>
                </c:pt>
                <c:pt idx="768">
                  <c:v>0.22357777625212322</c:v>
                </c:pt>
                <c:pt idx="769">
                  <c:v>0.22169278596516104</c:v>
                </c:pt>
                <c:pt idx="770">
                  <c:v>0.21981224254179393</c:v>
                </c:pt>
                <c:pt idx="771">
                  <c:v>0.21793732967952573</c:v>
                </c:pt>
                <c:pt idx="772">
                  <c:v>0.21606350453928799</c:v>
                </c:pt>
                <c:pt idx="773">
                  <c:v>0.21419642967400396</c:v>
                </c:pt>
                <c:pt idx="774">
                  <c:v>0.21233716081387968</c:v>
                </c:pt>
                <c:pt idx="775">
                  <c:v>0.21047677223990052</c:v>
                </c:pt>
                <c:pt idx="776">
                  <c:v>0.20862086252134093</c:v>
                </c:pt>
                <c:pt idx="777">
                  <c:v>0.20676834393617038</c:v>
                </c:pt>
                <c:pt idx="778">
                  <c:v>0.20491915250074014</c:v>
                </c:pt>
                <c:pt idx="779">
                  <c:v>0.20307667934843918</c:v>
                </c:pt>
                <c:pt idx="780">
                  <c:v>0.20123196676842839</c:v>
                </c:pt>
                <c:pt idx="781">
                  <c:v>0.19939621189925671</c:v>
                </c:pt>
                <c:pt idx="782">
                  <c:v>0.19756272844961922</c:v>
                </c:pt>
                <c:pt idx="783">
                  <c:v>0.19573257214972198</c:v>
                </c:pt>
                <c:pt idx="784">
                  <c:v>0.19391137356066379</c:v>
                </c:pt>
                <c:pt idx="785">
                  <c:v>0.19209462183520076</c:v>
                </c:pt>
                <c:pt idx="786">
                  <c:v>0.19028350067083658</c:v>
                </c:pt>
                <c:pt idx="787">
                  <c:v>0.18847685836189187</c:v>
                </c:pt>
                <c:pt idx="788">
                  <c:v>0.18667133576680214</c:v>
                </c:pt>
                <c:pt idx="789">
                  <c:v>0.18487029202713187</c:v>
                </c:pt>
                <c:pt idx="790">
                  <c:v>0.18307929372033119</c:v>
                </c:pt>
                <c:pt idx="791">
                  <c:v>0.18129280626077446</c:v>
                </c:pt>
                <c:pt idx="792">
                  <c:v>0.17951412480637749</c:v>
                </c:pt>
                <c:pt idx="793">
                  <c:v>0.17773547534380493</c:v>
                </c:pt>
                <c:pt idx="794">
                  <c:v>0.17596351217253725</c:v>
                </c:pt>
                <c:pt idx="795">
                  <c:v>0.17420165841778801</c:v>
                </c:pt>
                <c:pt idx="796">
                  <c:v>0.17244313181277895</c:v>
                </c:pt>
                <c:pt idx="797">
                  <c:v>0.1706890840631895</c:v>
                </c:pt>
                <c:pt idx="798">
                  <c:v>0.16893842744698903</c:v>
                </c:pt>
                <c:pt idx="799">
                  <c:v>0.16718773883896421</c:v>
                </c:pt>
                <c:pt idx="800">
                  <c:v>0.16545048679719801</c:v>
                </c:pt>
                <c:pt idx="801">
                  <c:v>0.16371435446928667</c:v>
                </c:pt>
                <c:pt idx="802">
                  <c:v>0.16198382071064976</c:v>
                </c:pt>
                <c:pt idx="803">
                  <c:v>0.160271202373691</c:v>
                </c:pt>
                <c:pt idx="804">
                  <c:v>0.15855970375058712</c:v>
                </c:pt>
                <c:pt idx="805">
                  <c:v>0.15685380369675769</c:v>
                </c:pt>
                <c:pt idx="806">
                  <c:v>0.15515238249834776</c:v>
                </c:pt>
                <c:pt idx="807">
                  <c:v>0.15345540816353298</c:v>
                </c:pt>
                <c:pt idx="808">
                  <c:v>0.15176518410367193</c:v>
                </c:pt>
                <c:pt idx="809">
                  <c:v>0.15007160090224619</c:v>
                </c:pt>
                <c:pt idx="810">
                  <c:v>0.1483757462812863</c:v>
                </c:pt>
                <c:pt idx="811">
                  <c:v>0.14667544479673128</c:v>
                </c:pt>
                <c:pt idx="812">
                  <c:v>0.1449796221675958</c:v>
                </c:pt>
                <c:pt idx="813">
                  <c:v>0.14328939810773475</c:v>
                </c:pt>
                <c:pt idx="814">
                  <c:v>0.14160921948074323</c:v>
                </c:pt>
                <c:pt idx="815">
                  <c:v>0.13992571370401147</c:v>
                </c:pt>
                <c:pt idx="816">
                  <c:v>0.13825449278785909</c:v>
                </c:pt>
                <c:pt idx="817">
                  <c:v>0.13661350414578854</c:v>
                </c:pt>
                <c:pt idx="818">
                  <c:v>0.13513708144856162</c:v>
                </c:pt>
                <c:pt idx="819">
                  <c:v>0.13367406332576895</c:v>
                </c:pt>
                <c:pt idx="820">
                  <c:v>0.13180027017735566</c:v>
                </c:pt>
                <c:pt idx="821">
                  <c:v>0.1298951250410055</c:v>
                </c:pt>
                <c:pt idx="822">
                  <c:v>0.1282608546820643</c:v>
                </c:pt>
                <c:pt idx="823">
                  <c:v>0.12662434489541327</c:v>
                </c:pt>
                <c:pt idx="824">
                  <c:v>0.12484566344101632</c:v>
                </c:pt>
                <c:pt idx="825">
                  <c:v>0.1232640196332547</c:v>
                </c:pt>
                <c:pt idx="826">
                  <c:v>0.12172825210171886</c:v>
                </c:pt>
                <c:pt idx="827">
                  <c:v>0.1201130168783107</c:v>
                </c:pt>
                <c:pt idx="828">
                  <c:v>0.11853697163982346</c:v>
                </c:pt>
                <c:pt idx="829">
                  <c:v>0.11692509555797996</c:v>
                </c:pt>
                <c:pt idx="830">
                  <c:v>0.11529978290987783</c:v>
                </c:pt>
                <c:pt idx="831">
                  <c:v>0.11377857165845551</c:v>
                </c:pt>
                <c:pt idx="832">
                  <c:v>0.11222152956367694</c:v>
                </c:pt>
                <c:pt idx="833">
                  <c:v>0.11064993118878483</c:v>
                </c:pt>
                <c:pt idx="834">
                  <c:v>0.10916007192529936</c:v>
                </c:pt>
                <c:pt idx="835">
                  <c:v>0.10763662124616731</c:v>
                </c:pt>
                <c:pt idx="836">
                  <c:v>0.10612436770558407</c:v>
                </c:pt>
                <c:pt idx="837">
                  <c:v>0.10457516360778968</c:v>
                </c:pt>
                <c:pt idx="838">
                  <c:v>0.10305731149793207</c:v>
                </c:pt>
                <c:pt idx="839">
                  <c:v>0.10154617767120373</c:v>
                </c:pt>
                <c:pt idx="840">
                  <c:v>0.10003168470291077</c:v>
                </c:pt>
                <c:pt idx="841">
                  <c:v>9.8550783150264373E-2</c:v>
                </c:pt>
                <c:pt idx="842">
                  <c:v>9.705865246724471E-2</c:v>
                </c:pt>
                <c:pt idx="843">
                  <c:v>9.5559835492920103E-2</c:v>
                </c:pt>
                <c:pt idx="844">
                  <c:v>9.4101328217371355E-2</c:v>
                </c:pt>
                <c:pt idx="845">
                  <c:v>9.2660704371676381E-2</c:v>
                </c:pt>
                <c:pt idx="846">
                  <c:v>9.1230157950675378E-2</c:v>
                </c:pt>
                <c:pt idx="847">
                  <c:v>8.9797372101964576E-2</c:v>
                </c:pt>
                <c:pt idx="848">
                  <c:v>8.837130453638313E-2</c:v>
                </c:pt>
                <c:pt idx="849">
                  <c:v>8.6965391820189572E-2</c:v>
                </c:pt>
                <c:pt idx="850">
                  <c:v>8.55673171009802E-2</c:v>
                </c:pt>
                <c:pt idx="851">
                  <c:v>8.4171449817656174E-2</c:v>
                </c:pt>
                <c:pt idx="852">
                  <c:v>8.2784572236995688E-2</c:v>
                </c:pt>
                <c:pt idx="853">
                  <c:v>8.1414490364158459E-2</c:v>
                </c:pt>
                <c:pt idx="854">
                  <c:v>8.0055573638045649E-2</c:v>
                </c:pt>
                <c:pt idx="855">
                  <c:v>7.8697776625787683E-2</c:v>
                </c:pt>
                <c:pt idx="856">
                  <c:v>7.7355687599322612E-2</c:v>
                </c:pt>
                <c:pt idx="857">
                  <c:v>7.6021404578017246E-2</c:v>
                </c:pt>
                <c:pt idx="858">
                  <c:v>7.4698318695260765E-2</c:v>
                </c:pt>
                <c:pt idx="859">
                  <c:v>7.3383070809488471E-2</c:v>
                </c:pt>
                <c:pt idx="860">
                  <c:v>7.2079020062265062E-2</c:v>
                </c:pt>
                <c:pt idx="861">
                  <c:v>7.0789493603330644E-2</c:v>
                </c:pt>
                <c:pt idx="862">
                  <c:v>6.9508956847059836E-2</c:v>
                </c:pt>
                <c:pt idx="863">
                  <c:v>6.8241824665223133E-2</c:v>
                </c:pt>
                <c:pt idx="864">
                  <c:v>6.6987041327614599E-2</c:v>
                </c:pt>
                <c:pt idx="865">
                  <c:v>6.5744542850585452E-2</c:v>
                </c:pt>
                <c:pt idx="866">
                  <c:v>6.4514361225959979E-2</c:v>
                </c:pt>
                <c:pt idx="867">
                  <c:v>6.3294257026028478E-2</c:v>
                </c:pt>
                <c:pt idx="868">
                  <c:v>6.2087589392355598E-2</c:v>
                </c:pt>
                <c:pt idx="869">
                  <c:v>6.0894358324941347E-2</c:v>
                </c:pt>
                <c:pt idx="870">
                  <c:v>5.9713444109930812E-2</c:v>
                </c:pt>
                <c:pt idx="871">
                  <c:v>5.8549293610919144E-2</c:v>
                </c:pt>
                <c:pt idx="872">
                  <c:v>5.7397459964311198E-2</c:v>
                </c:pt>
                <c:pt idx="873">
                  <c:v>5.6263573731205815E-2</c:v>
                </c:pt>
                <c:pt idx="874">
                  <c:v>5.5145331500244456E-2</c:v>
                </c:pt>
                <c:pt idx="875">
                  <c:v>5.4047212126846537E-2</c:v>
                </c:pt>
                <c:pt idx="876">
                  <c:v>5.2963681025386601E-2</c:v>
                </c:pt>
                <c:pt idx="877">
                  <c:v>5.1889107634765688E-2</c:v>
                </c:pt>
                <c:pt idx="878">
                  <c:v>5.0832417673998542E-2</c:v>
                </c:pt>
                <c:pt idx="879">
                  <c:v>4.9786924851780268E-2</c:v>
                </c:pt>
                <c:pt idx="880">
                  <c:v>4.874706259066084E-2</c:v>
                </c:pt>
                <c:pt idx="881">
                  <c:v>4.7720604903975582E-2</c:v>
                </c:pt>
                <c:pt idx="882">
                  <c:v>4.6708703497403838E-2</c:v>
                </c:pt>
                <c:pt idx="883">
                  <c:v>4.5710238657090715E-2</c:v>
                </c:pt>
                <c:pt idx="884">
                  <c:v>4.4719579821937319E-2</c:v>
                </c:pt>
                <c:pt idx="885">
                  <c:v>4.3752466969560984E-2</c:v>
                </c:pt>
                <c:pt idx="886">
                  <c:v>4.2779723556085753E-2</c:v>
                </c:pt>
                <c:pt idx="887">
                  <c:v>4.1831645839242482E-2</c:v>
                </c:pt>
                <c:pt idx="888">
                  <c:v>4.0916007832366437E-2</c:v>
                </c:pt>
                <c:pt idx="889">
                  <c:v>4.0016045819458751E-2</c:v>
                </c:pt>
                <c:pt idx="890">
                  <c:v>3.9139565805679219E-2</c:v>
                </c:pt>
                <c:pt idx="891">
                  <c:v>3.8268716352998521E-2</c:v>
                </c:pt>
                <c:pt idx="892">
                  <c:v>3.7411271474752046E-2</c:v>
                </c:pt>
                <c:pt idx="893">
                  <c:v>3.6570654296153297E-2</c:v>
                </c:pt>
                <c:pt idx="894">
                  <c:v>3.5743441691988703E-2</c:v>
                </c:pt>
                <c:pt idx="895">
                  <c:v>3.493638393721208E-2</c:v>
                </c:pt>
                <c:pt idx="896">
                  <c:v>3.4148361317968459E-2</c:v>
                </c:pt>
                <c:pt idx="897">
                  <c:v>3.336814470388462E-2</c:v>
                </c:pt>
                <c:pt idx="898">
                  <c:v>3.2603636075593599E-2</c:v>
                </c:pt>
                <c:pt idx="899">
                  <c:v>3.1853651735591647E-2</c:v>
                </c:pt>
                <c:pt idx="900">
                  <c:v>3.1126061672687395E-2</c:v>
                </c:pt>
                <c:pt idx="901">
                  <c:v>3.0418626459171108E-2</c:v>
                </c:pt>
                <c:pt idx="902">
                  <c:v>2.9726867239623183E-2</c:v>
                </c:pt>
                <c:pt idx="903">
                  <c:v>2.9051903727898523E-2</c:v>
                </c:pt>
                <c:pt idx="904">
                  <c:v>2.8390344790608084E-2</c:v>
                </c:pt>
                <c:pt idx="905">
                  <c:v>2.7745613552965308E-2</c:v>
                </c:pt>
                <c:pt idx="906">
                  <c:v>2.7119885459031136E-2</c:v>
                </c:pt>
                <c:pt idx="907">
                  <c:v>2.6509833359065389E-2</c:v>
                </c:pt>
                <c:pt idx="908">
                  <c:v>2.5916576966922959E-2</c:v>
                </c:pt>
                <c:pt idx="909">
                  <c:v>2.5335605435359794E-2</c:v>
                </c:pt>
                <c:pt idx="910">
                  <c:v>2.4770341889589396E-2</c:v>
                </c:pt>
                <c:pt idx="911">
                  <c:v>2.4221842059817915E-2</c:v>
                </c:pt>
                <c:pt idx="912">
                  <c:v>2.369352907125874E-2</c:v>
                </c:pt>
                <c:pt idx="913">
                  <c:v>2.3185338940263128E-2</c:v>
                </c:pt>
                <c:pt idx="914">
                  <c:v>2.269503223912122E-2</c:v>
                </c:pt>
                <c:pt idx="915">
                  <c:v>2.2224912379191674E-2</c:v>
                </c:pt>
                <c:pt idx="916">
                  <c:v>2.1774947368650033E-2</c:v>
                </c:pt>
                <c:pt idx="917">
                  <c:v>2.1343985501817E-2</c:v>
                </c:pt>
                <c:pt idx="918">
                  <c:v>2.0933178484371925E-2</c:v>
                </c:pt>
                <c:pt idx="919">
                  <c:v>2.0538047460895274E-2</c:v>
                </c:pt>
                <c:pt idx="920">
                  <c:v>2.0164159008836967E-2</c:v>
                </c:pt>
                <c:pt idx="921">
                  <c:v>1.9802619401006839E-2</c:v>
                </c:pt>
                <c:pt idx="922">
                  <c:v>1.945896322303042E-2</c:v>
                </c:pt>
                <c:pt idx="923">
                  <c:v>1.9128775603137079E-2</c:v>
                </c:pt>
                <c:pt idx="924">
                  <c:v>1.8813112271532744E-2</c:v>
                </c:pt>
                <c:pt idx="925">
                  <c:v>1.851088550618709E-2</c:v>
                </c:pt>
                <c:pt idx="926">
                  <c:v>1.8220975593245158E-2</c:v>
                </c:pt>
                <c:pt idx="927">
                  <c:v>1.7942230827027648E-2</c:v>
                </c:pt>
                <c:pt idx="928">
                  <c:v>1.767695461889322E-2</c:v>
                </c:pt>
                <c:pt idx="929">
                  <c:v>1.7423963271338053E-2</c:v>
                </c:pt>
                <c:pt idx="930">
                  <c:v>1.718108134030133E-2</c:v>
                </c:pt>
                <c:pt idx="931">
                  <c:v>1.6947125128279224E-2</c:v>
                </c:pt>
                <c:pt idx="932">
                  <c:v>1.6724366054805949E-2</c:v>
                </c:pt>
                <c:pt idx="933">
                  <c:v>1.6512804119881548E-2</c:v>
                </c:pt>
                <c:pt idx="934">
                  <c:v>1.6309080181941334E-2</c:v>
                </c:pt>
                <c:pt idx="935">
                  <c:v>1.6112074527130454E-2</c:v>
                </c:pt>
                <c:pt idx="936">
                  <c:v>1.5924026583158602E-2</c:v>
                </c:pt>
                <c:pt idx="937">
                  <c:v>1.5742696922316092E-2</c:v>
                </c:pt>
                <c:pt idx="938">
                  <c:v>1.556920525845776E-2</c:v>
                </c:pt>
                <c:pt idx="939">
                  <c:v>1.5401280172049468E-2</c:v>
                </c:pt>
                <c:pt idx="940">
                  <c:v>1.5240105360594862E-2</c:v>
                </c:pt>
                <c:pt idx="941">
                  <c:v>1.5084529118414694E-2</c:v>
                </c:pt>
                <c:pt idx="942">
                  <c:v>1.4933399739829666E-2</c:v>
                </c:pt>
                <c:pt idx="943">
                  <c:v>1.4785629502809278E-2</c:v>
                </c:pt>
                <c:pt idx="944">
                  <c:v>1.4640130685323093E-2</c:v>
                </c:pt>
                <c:pt idx="945">
                  <c:v>1.4497959017577146E-2</c:v>
                </c:pt>
                <c:pt idx="946">
                  <c:v>1.4358058769365342E-2</c:v>
                </c:pt>
                <c:pt idx="947">
                  <c:v>1.4222605384748678E-2</c:v>
                </c:pt>
                <c:pt idx="948">
                  <c:v>1.4090511141696713E-2</c:v>
                </c:pt>
                <c:pt idx="949">
                  <c:v>1.3962927745888689E-2</c:v>
                </c:pt>
                <c:pt idx="950">
                  <c:v>1.3836432072111108E-2</c:v>
                </c:pt>
                <c:pt idx="951">
                  <c:v>1.3714415253753066E-2</c:v>
                </c:pt>
                <c:pt idx="952">
                  <c:v>1.3594637863104766E-2</c:v>
                </c:pt>
                <c:pt idx="953">
                  <c:v>1.3477099900166323E-2</c:v>
                </c:pt>
                <c:pt idx="954">
                  <c:v>1.3362921078792462E-2</c:v>
                </c:pt>
                <c:pt idx="955">
                  <c:v>1.3252133390807703E-2</c:v>
                </c:pt>
                <c:pt idx="956">
                  <c:v>1.3142433424853384E-2</c:v>
                </c:pt>
                <c:pt idx="957">
                  <c:v>1.3036092600463763E-2</c:v>
                </c:pt>
                <c:pt idx="958">
                  <c:v>1.2930871489928986E-2</c:v>
                </c:pt>
                <c:pt idx="959">
                  <c:v>1.2827889807104007E-2</c:v>
                </c:pt>
                <c:pt idx="960">
                  <c:v>1.272714755198877E-2</c:v>
                </c:pt>
                <c:pt idx="961">
                  <c:v>1.262864472458333E-2</c:v>
                </c:pt>
                <c:pt idx="962">
                  <c:v>1.2532381324887635E-2</c:v>
                </c:pt>
                <c:pt idx="963">
                  <c:v>1.2439477066756636E-2</c:v>
                </c:pt>
                <c:pt idx="964">
                  <c:v>1.2348780244510922E-2</c:v>
                </c:pt>
                <c:pt idx="965">
                  <c:v>1.2260354841799465E-2</c:v>
                </c:pt>
                <c:pt idx="966">
                  <c:v>1.2175288580652649E-2</c:v>
                </c:pt>
                <c:pt idx="967">
                  <c:v>1.2090222319505775E-2</c:v>
                </c:pt>
                <c:pt idx="968">
                  <c:v>1.2006275772213859E-2</c:v>
                </c:pt>
                <c:pt idx="969">
                  <c:v>1.1923448938776783E-2</c:v>
                </c:pt>
                <c:pt idx="970">
                  <c:v>1.1841709827370208E-2</c:v>
                </c:pt>
                <c:pt idx="971">
                  <c:v>1.1762242135497775E-2</c:v>
                </c:pt>
                <c:pt idx="972">
                  <c:v>1.1682774443625343E-2</c:v>
                </c:pt>
                <c:pt idx="973">
                  <c:v>1.1604426465607866E-2</c:v>
                </c:pt>
                <c:pt idx="974">
                  <c:v>1.1527198201445231E-2</c:v>
                </c:pt>
                <c:pt idx="975">
                  <c:v>1.1451057659313039E-2</c:v>
                </c:pt>
                <c:pt idx="976">
                  <c:v>1.1373829395150406E-2</c:v>
                </c:pt>
                <c:pt idx="977">
                  <c:v>1.129772084484267E-2</c:v>
                </c:pt>
                <c:pt idx="978">
                  <c:v>1.1222732008389778E-2</c:v>
                </c:pt>
                <c:pt idx="979">
                  <c:v>1.1147711180112485E-2</c:v>
                </c:pt>
                <c:pt idx="980">
                  <c:v>1.1073842057514492E-2</c:v>
                </c:pt>
                <c:pt idx="981">
                  <c:v>1.1001092648771398E-2</c:v>
                </c:pt>
                <c:pt idx="982">
                  <c:v>1.0929430962058747E-2</c:v>
                </c:pt>
                <c:pt idx="983">
                  <c:v>1.0857801267170553E-2</c:v>
                </c:pt>
                <c:pt idx="984">
                  <c:v>1.0786171572282359E-2</c:v>
                </c:pt>
                <c:pt idx="985">
                  <c:v>1.0714541877394108E-2</c:v>
                </c:pt>
                <c:pt idx="986">
                  <c:v>1.0643999904536355E-2</c:v>
                </c:pt>
                <c:pt idx="987">
                  <c:v>1.0573489923503061E-2</c:v>
                </c:pt>
                <c:pt idx="988">
                  <c:v>1.0504099656324609E-2</c:v>
                </c:pt>
                <c:pt idx="989">
                  <c:v>1.0434677397321755E-2</c:v>
                </c:pt>
                <c:pt idx="990">
                  <c:v>1.0365287130143303E-2</c:v>
                </c:pt>
                <c:pt idx="991">
                  <c:v>1.0297016576819751E-2</c:v>
                </c:pt>
                <c:pt idx="992">
                  <c:v>1.0229833745526639E-2</c:v>
                </c:pt>
                <c:pt idx="993">
                  <c:v>1.0161563192203087E-2</c:v>
                </c:pt>
                <c:pt idx="994">
                  <c:v>1.0094412352734434E-2</c:v>
                </c:pt>
                <c:pt idx="995">
                  <c:v>1.0028349235296222E-2</c:v>
                </c:pt>
                <c:pt idx="996">
                  <c:v>9.9611983958275124E-3</c:v>
                </c:pt>
                <c:pt idx="997">
                  <c:v>9.8951672702137592E-3</c:v>
                </c:pt>
                <c:pt idx="998">
                  <c:v>9.8291041527755474E-3</c:v>
                </c:pt>
                <c:pt idx="999">
                  <c:v>9.7641927410166366E-3</c:v>
                </c:pt>
                <c:pt idx="1000">
                  <c:v>9.6992813292577241E-3</c:v>
                </c:pt>
                <c:pt idx="1001">
                  <c:v>9.6354576395293115E-3</c:v>
                </c:pt>
                <c:pt idx="1002">
                  <c:v>9.5705462277704007E-3</c:v>
                </c:pt>
                <c:pt idx="1003">
                  <c:v>9.5078742437212319E-3</c:v>
                </c:pt>
                <c:pt idx="1004">
                  <c:v>9.4440505539928176E-3</c:v>
                </c:pt>
                <c:pt idx="1005">
                  <c:v>9.3813785699437061E-3</c:v>
                </c:pt>
                <c:pt idx="1006">
                  <c:v>9.3186745940701358E-3</c:v>
                </c:pt>
                <c:pt idx="1007">
                  <c:v>9.2560026100209653E-3</c:v>
                </c:pt>
                <c:pt idx="1008">
                  <c:v>9.1944503398267534E-3</c:v>
                </c:pt>
                <c:pt idx="1009">
                  <c:v>9.1328660778080811E-3</c:v>
                </c:pt>
                <c:pt idx="1010">
                  <c:v>9.0713138076138119E-3</c:v>
                </c:pt>
                <c:pt idx="1011">
                  <c:v>9.0097295455951413E-3</c:v>
                </c:pt>
                <c:pt idx="1012">
                  <c:v>8.94929698925577E-3</c:v>
                </c:pt>
                <c:pt idx="1013">
                  <c:v>8.8877447190615581E-3</c:v>
                </c:pt>
                <c:pt idx="1014">
                  <c:v>8.8272801708977281E-3</c:v>
                </c:pt>
                <c:pt idx="1015">
                  <c:v>8.7679673284132582E-3</c:v>
                </c:pt>
                <c:pt idx="1016">
                  <c:v>8.7086224941043851E-3</c:v>
                </c:pt>
                <c:pt idx="1017">
                  <c:v>8.6493096516199151E-3</c:v>
                </c:pt>
                <c:pt idx="1018">
                  <c:v>8.5899968091354435E-3</c:v>
                </c:pt>
                <c:pt idx="1019">
                  <c:v>8.5317716886814145E-3</c:v>
                </c:pt>
                <c:pt idx="1020">
                  <c:v>8.4735785600517852E-3</c:v>
                </c:pt>
                <c:pt idx="1021">
                  <c:v>8.4153534395978117E-3</c:v>
                </c:pt>
                <c:pt idx="1022">
                  <c:v>8.3571603109681841E-3</c:v>
                </c:pt>
                <c:pt idx="1023">
                  <c:v>8.300054904369053E-3</c:v>
                </c:pt>
                <c:pt idx="1024">
                  <c:v>8.2429814895943806E-3</c:v>
                </c:pt>
                <c:pt idx="1025">
                  <c:v>8.1859080748196526E-3</c:v>
                </c:pt>
                <c:pt idx="1026">
                  <c:v>8.1299223820754211E-3</c:v>
                </c:pt>
                <c:pt idx="1027">
                  <c:v>8.0739686811555911E-3</c:v>
                </c:pt>
                <c:pt idx="1028">
                  <c:v>8.0179829884113041E-3</c:v>
                </c:pt>
                <c:pt idx="1029">
                  <c:v>7.9620292874915313E-3</c:v>
                </c:pt>
                <c:pt idx="1030">
                  <c:v>7.9060435947472425E-3</c:v>
                </c:pt>
                <c:pt idx="1031">
                  <c:v>7.8512096076823121E-3</c:v>
                </c:pt>
                <c:pt idx="1032">
                  <c:v>7.7963436287929811E-3</c:v>
                </c:pt>
                <c:pt idx="1033">
                  <c:v>7.7415096417279942E-3</c:v>
                </c:pt>
                <c:pt idx="1034">
                  <c:v>7.687763376693562E-3</c:v>
                </c:pt>
                <c:pt idx="1035">
                  <c:v>7.6329293896286315E-3</c:v>
                </c:pt>
                <c:pt idx="1036">
                  <c:v>7.5792151164185435E-3</c:v>
                </c:pt>
                <c:pt idx="1037">
                  <c:v>7.5254688513840548E-3</c:v>
                </c:pt>
                <c:pt idx="1038">
                  <c:v>7.4728742920289236E-3</c:v>
                </c:pt>
                <c:pt idx="1039">
                  <c:v>7.4191280269944341E-3</c:v>
                </c:pt>
                <c:pt idx="1040">
                  <c:v>7.3665334676392457E-3</c:v>
                </c:pt>
                <c:pt idx="1041">
                  <c:v>7.312787202604757E-3</c:v>
                </c:pt>
                <c:pt idx="1042">
                  <c:v>7.2601926432496258E-3</c:v>
                </c:pt>
                <c:pt idx="1043">
                  <c:v>7.2086858059249356E-3</c:v>
                </c:pt>
                <c:pt idx="1044">
                  <c:v>7.1560912465697471E-3</c:v>
                </c:pt>
                <c:pt idx="1045">
                  <c:v>7.1045844092450568E-3</c:v>
                </c:pt>
                <c:pt idx="1046">
                  <c:v>7.053109563744768E-3</c:v>
                </c:pt>
                <c:pt idx="1047">
                  <c:v>7.0016027264200205E-3</c:v>
                </c:pt>
                <c:pt idx="1048">
                  <c:v>6.9512475947746313E-3</c:v>
                </c:pt>
                <c:pt idx="1049">
                  <c:v>6.9008604713048406E-3</c:v>
                </c:pt>
                <c:pt idx="1050">
                  <c:v>6.8505053396594505E-3</c:v>
                </c:pt>
                <c:pt idx="1051">
                  <c:v>6.8001182161896035E-3</c:v>
                </c:pt>
                <c:pt idx="1052">
                  <c:v>6.7497630845442134E-3</c:v>
                </c:pt>
                <c:pt idx="1053">
                  <c:v>6.6993759610743655E-3</c:v>
                </c:pt>
                <c:pt idx="1054">
                  <c:v>6.6501405432838759E-3</c:v>
                </c:pt>
                <c:pt idx="1055">
                  <c:v>6.6008731336689276E-3</c:v>
                </c:pt>
                <c:pt idx="1056">
                  <c:v>6.5505180020235384E-3</c:v>
                </c:pt>
                <c:pt idx="1057">
                  <c:v>6.5012505924085901E-3</c:v>
                </c:pt>
                <c:pt idx="1058">
                  <c:v>6.4520151746180997E-3</c:v>
                </c:pt>
                <c:pt idx="1059">
                  <c:v>6.4027477650031514E-3</c:v>
                </c:pt>
                <c:pt idx="1060">
                  <c:v>6.3535123472126045E-3</c:v>
                </c:pt>
                <c:pt idx="1061">
                  <c:v>6.3042449375977127E-3</c:v>
                </c:pt>
                <c:pt idx="1062">
                  <c:v>6.2550095198071658E-3</c:v>
                </c:pt>
                <c:pt idx="1063">
                  <c:v>6.2057421101922175E-3</c:v>
                </c:pt>
                <c:pt idx="1064">
                  <c:v>6.1565066924017279E-3</c:v>
                </c:pt>
                <c:pt idx="1065">
                  <c:v>6.1072392827867797E-3</c:v>
                </c:pt>
                <c:pt idx="1066">
                  <c:v>6.0580038649962892E-3</c:v>
                </c:pt>
                <c:pt idx="1067">
                  <c:v>6.0098561692362405E-3</c:v>
                </c:pt>
                <c:pt idx="1068">
                  <c:v>5.9605887596212923E-3</c:v>
                </c:pt>
                <c:pt idx="1069">
                  <c:v>5.9124730556856442E-3</c:v>
                </c:pt>
                <c:pt idx="1070">
                  <c:v>5.8632056460706959E-3</c:v>
                </c:pt>
                <c:pt idx="1071">
                  <c:v>5.815089942135105E-3</c:v>
                </c:pt>
                <c:pt idx="1072">
                  <c:v>5.7658225325201568E-3</c:v>
                </c:pt>
                <c:pt idx="1073">
                  <c:v>5.7165871147296671E-3</c:v>
                </c:pt>
                <c:pt idx="1074">
                  <c:v>5.6684394189695612E-3</c:v>
                </c:pt>
                <c:pt idx="1075">
                  <c:v>5.6192040011790708E-3</c:v>
                </c:pt>
                <c:pt idx="1076">
                  <c:v>5.5699365915641225E-3</c:v>
                </c:pt>
                <c:pt idx="1077">
                  <c:v>5.5218208876285325E-3</c:v>
                </c:pt>
                <c:pt idx="1078">
                  <c:v>5.4725534780135842E-3</c:v>
                </c:pt>
                <c:pt idx="1079">
                  <c:v>5.4244377740779361E-3</c:v>
                </c:pt>
                <c:pt idx="1080">
                  <c:v>5.3751703644629879E-3</c:v>
                </c:pt>
                <c:pt idx="1081">
                  <c:v>5.3259349466724983E-3</c:v>
                </c:pt>
                <c:pt idx="1082">
                  <c:v>5.2777872509124487E-3</c:v>
                </c:pt>
                <c:pt idx="1083">
                  <c:v>5.2296715469768015E-3</c:v>
                </c:pt>
                <c:pt idx="1084">
                  <c:v>5.1826435650716516E-3</c:v>
                </c:pt>
                <c:pt idx="1085">
                  <c:v>5.1345278611360044E-3</c:v>
                </c:pt>
                <c:pt idx="1086">
                  <c:v>5.0874998792308553E-3</c:v>
                </c:pt>
                <c:pt idx="1087">
                  <c:v>5.0393841752952072E-3</c:v>
                </c:pt>
                <c:pt idx="1088">
                  <c:v>4.9923561933900582E-3</c:v>
                </c:pt>
                <c:pt idx="1089">
                  <c:v>4.9453282114849083E-3</c:v>
                </c:pt>
                <c:pt idx="1090">
                  <c:v>4.8983322214041607E-3</c:v>
                </c:pt>
                <c:pt idx="1091">
                  <c:v>4.8513042394989535E-3</c:v>
                </c:pt>
                <c:pt idx="1092">
                  <c:v>4.8031885355633635E-3</c:v>
                </c:pt>
                <c:pt idx="1093">
                  <c:v>4.7539211259484153E-3</c:v>
                </c:pt>
                <c:pt idx="1094">
                  <c:v>4.7069251358676668E-3</c:v>
                </c:pt>
                <c:pt idx="1095">
                  <c:v>4.6587774401076181E-3</c:v>
                </c:pt>
                <c:pt idx="1096">
                  <c:v>4.6129011638817692E-3</c:v>
                </c:pt>
                <c:pt idx="1097">
                  <c:v>4.565873181976563E-3</c:v>
                </c:pt>
                <c:pt idx="1098">
                  <c:v>4.5188771918958145E-3</c:v>
                </c:pt>
                <c:pt idx="1099">
                  <c:v>4.4718492099906654E-3</c:v>
                </c:pt>
                <c:pt idx="1100">
                  <c:v>4.424853219909917E-3</c:v>
                </c:pt>
                <c:pt idx="1101">
                  <c:v>4.3767055241498683E-3</c:v>
                </c:pt>
                <c:pt idx="1102">
                  <c:v>4.3297095340691198E-3</c:v>
                </c:pt>
                <c:pt idx="1103">
                  <c:v>4.2815618383090712E-3</c:v>
                </c:pt>
                <c:pt idx="1104">
                  <c:v>4.2334461343734803E-3</c:v>
                </c:pt>
                <c:pt idx="1105">
                  <c:v>4.1852984386133744E-3</c:v>
                </c:pt>
                <c:pt idx="1106">
                  <c:v>4.1371507428533258E-3</c:v>
                </c:pt>
                <c:pt idx="1107">
                  <c:v>4.0890350389177349E-3</c:v>
                </c:pt>
                <c:pt idx="1108">
                  <c:v>4.0397676293027866E-3</c:v>
                </c:pt>
                <c:pt idx="1109">
                  <c:v>3.9905322115122398E-3</c:v>
                </c:pt>
                <c:pt idx="1110">
                  <c:v>3.9412648018973487E-3</c:v>
                </c:pt>
                <c:pt idx="1111">
                  <c:v>3.8920293841068015E-3</c:v>
                </c:pt>
                <c:pt idx="1112">
                  <c:v>3.843148009173368E-3</c:v>
                </c:pt>
                <c:pt idx="1113">
                  <c:v>3.7940579256708694E-3</c:v>
                </c:pt>
                <c:pt idx="1114">
                  <c:v>3.7449678421683707E-3</c:v>
                </c:pt>
                <c:pt idx="1115">
                  <c:v>3.6958777586662129E-3</c:v>
                </c:pt>
                <c:pt idx="1116">
                  <c:v>3.6467876751637143E-3</c:v>
                </c:pt>
                <c:pt idx="1117">
                  <c:v>3.5976975916612156E-3</c:v>
                </c:pt>
                <c:pt idx="1118">
                  <c:v>3.548607508158717E-3</c:v>
                </c:pt>
                <c:pt idx="1119">
                  <c:v>3.4995174246565024E-3</c:v>
                </c:pt>
                <c:pt idx="1120">
                  <c:v>3.4504273411540038E-3</c:v>
                </c:pt>
                <c:pt idx="1121">
                  <c:v>3.4013372576515047E-3</c:v>
                </c:pt>
                <c:pt idx="1122">
                  <c:v>3.3522471741493473E-3</c:v>
                </c:pt>
                <c:pt idx="1123">
                  <c:v>3.3031570906468482E-3</c:v>
                </c:pt>
                <c:pt idx="1124">
                  <c:v>3.2540670071443496E-3</c:v>
                </c:pt>
                <c:pt idx="1125">
                  <c:v>3.2049769236418509E-3</c:v>
                </c:pt>
                <c:pt idx="1126">
                  <c:v>3.1558868401396364E-3</c:v>
                </c:pt>
                <c:pt idx="1127">
                  <c:v>3.1067967566371377E-3</c:v>
                </c:pt>
                <c:pt idx="1128">
                  <c:v>3.0577066731346391E-3</c:v>
                </c:pt>
                <c:pt idx="1129">
                  <c:v>3.0670562076520118E-3</c:v>
                </c:pt>
                <c:pt idx="1130">
                  <c:v>3.0245070811664031E-3</c:v>
                </c:pt>
                <c:pt idx="1131">
                  <c:v>2.9819899465051958E-3</c:v>
                </c:pt>
                <c:pt idx="1132">
                  <c:v>2.9405605338744295E-3</c:v>
                </c:pt>
                <c:pt idx="1133">
                  <c:v>2.8991631130681214E-3</c:v>
                </c:pt>
                <c:pt idx="1134">
                  <c:v>2.8577337004373556E-3</c:v>
                </c:pt>
                <c:pt idx="1135">
                  <c:v>2.8174240016614885E-3</c:v>
                </c:pt>
                <c:pt idx="1136">
                  <c:v>2.77714629471008E-3</c:v>
                </c:pt>
                <c:pt idx="1137">
                  <c:v>2.7368365959342133E-3</c:v>
                </c:pt>
                <c:pt idx="1138">
                  <c:v>2.6965588889828044E-3</c:v>
                </c:pt>
                <c:pt idx="1139">
                  <c:v>2.6573689040618373E-3</c:v>
                </c:pt>
                <c:pt idx="1140">
                  <c:v>2.618178919140813E-3</c:v>
                </c:pt>
                <c:pt idx="1141">
                  <c:v>2.5790209260443037E-3</c:v>
                </c:pt>
                <c:pt idx="1142">
                  <c:v>2.5409506549781791E-3</c:v>
                </c:pt>
                <c:pt idx="1143">
                  <c:v>2.5029123757365121E-3</c:v>
                </c:pt>
                <c:pt idx="1144">
                  <c:v>2.4648421046704443E-3</c:v>
                </c:pt>
                <c:pt idx="1145">
                  <c:v>2.4267718336043764E-3</c:v>
                </c:pt>
                <c:pt idx="1146">
                  <c:v>2.3887335543627099E-3</c:v>
                </c:pt>
                <c:pt idx="1147">
                  <c:v>2.3506632832965848E-3</c:v>
                </c:pt>
                <c:pt idx="1148">
                  <c:v>2.3137127260854165E-3</c:v>
                </c:pt>
                <c:pt idx="1149">
                  <c:v>2.2779138745534916E-3</c:v>
                </c:pt>
                <c:pt idx="1150">
                  <c:v>2.2409633173423229E-3</c:v>
                </c:pt>
                <c:pt idx="1151">
                  <c:v>2.205132473985997E-3</c:v>
                </c:pt>
                <c:pt idx="1152">
                  <c:v>2.1693336224540725E-3</c:v>
                </c:pt>
                <c:pt idx="1153">
                  <c:v>2.133502779097803E-3</c:v>
                </c:pt>
                <c:pt idx="1154">
                  <c:v>2.0977039275658785E-3</c:v>
                </c:pt>
                <c:pt idx="1155">
                  <c:v>2.0629927980644518E-3</c:v>
                </c:pt>
                <c:pt idx="1156">
                  <c:v>2.0271619547081259E-3</c:v>
                </c:pt>
                <c:pt idx="1157">
                  <c:v>1.9924828170311006E-3</c:v>
                </c:pt>
                <c:pt idx="1158">
                  <c:v>1.9588914013845731E-3</c:v>
                </c:pt>
                <c:pt idx="1159">
                  <c:v>1.9241802718831466E-3</c:v>
                </c:pt>
                <c:pt idx="1160">
                  <c:v>1.8906208480610207E-3</c:v>
                </c:pt>
                <c:pt idx="1161">
                  <c:v>1.8570294324144936E-3</c:v>
                </c:pt>
                <c:pt idx="1162">
                  <c:v>1.8234380167679095E-3</c:v>
                </c:pt>
                <c:pt idx="1163">
                  <c:v>1.7898785929457836E-3</c:v>
                </c:pt>
                <c:pt idx="1164">
                  <c:v>1.7562871772992563E-3</c:v>
                </c:pt>
                <c:pt idx="1165">
                  <c:v>1.7238154755075715E-3</c:v>
                </c:pt>
                <c:pt idx="1166">
                  <c:v>1.691375765540345E-3</c:v>
                </c:pt>
                <c:pt idx="1167">
                  <c:v>1.6589040637486605E-3</c:v>
                </c:pt>
                <c:pt idx="1168">
                  <c:v>1.6264323619570326E-3</c:v>
                </c:pt>
                <c:pt idx="1169">
                  <c:v>1.5951123658446487E-3</c:v>
                </c:pt>
                <c:pt idx="1170">
                  <c:v>1.5626406640530208E-3</c:v>
                </c:pt>
                <c:pt idx="1171">
                  <c:v>1.5312886761162355E-3</c:v>
                </c:pt>
                <c:pt idx="1172">
                  <c:v>1.4999366881794504E-3</c:v>
                </c:pt>
                <c:pt idx="1173">
                  <c:v>1.4697364059219657E-3</c:v>
                </c:pt>
                <c:pt idx="1174">
                  <c:v>1.4383844179851806E-3</c:v>
                </c:pt>
                <c:pt idx="1175">
                  <c:v>1.4081521439032946E-3</c:v>
                </c:pt>
                <c:pt idx="1176">
                  <c:v>1.3768321477909675E-3</c:v>
                </c:pt>
                <c:pt idx="1177">
                  <c:v>1.3465998737090816E-3</c:v>
                </c:pt>
                <c:pt idx="1178">
                  <c:v>1.3152478857722963E-3</c:v>
                </c:pt>
                <c:pt idx="1179">
                  <c:v>1.2850476035148118E-3</c:v>
                </c:pt>
                <c:pt idx="1180">
                  <c:v>1.2559350432878253E-3</c:v>
                </c:pt>
                <c:pt idx="1181">
                  <c:v>1.2257027692058825E-3</c:v>
                </c:pt>
                <c:pt idx="1182">
                  <c:v>1.1965902089788962E-3</c:v>
                </c:pt>
                <c:pt idx="1183">
                  <c:v>1.1663899267214115E-3</c:v>
                </c:pt>
                <c:pt idx="1184">
                  <c:v>1.1372773664944252E-3</c:v>
                </c:pt>
                <c:pt idx="1185">
                  <c:v>1.1081648062674387E-3</c:v>
                </c:pt>
                <c:pt idx="1186">
                  <c:v>1.0790842378648536E-3</c:v>
                </c:pt>
                <c:pt idx="1187">
                  <c:v>1.0499716776378103E-3</c:v>
                </c:pt>
                <c:pt idx="1188">
                  <c:v>1.0219788312657231E-3</c:v>
                </c:pt>
                <c:pt idx="1189">
                  <c:v>9.939859848935792E-4</c:v>
                </c:pt>
                <c:pt idx="1190">
                  <c:v>9.649054164909941E-4</c:v>
                </c:pt>
                <c:pt idx="1191">
                  <c:v>9.3691257011885016E-4</c:v>
                </c:pt>
                <c:pt idx="1192">
                  <c:v>9.1003943760160563E-4</c:v>
                </c:pt>
                <c:pt idx="1193">
                  <c:v>8.8207858305391982E-4</c:v>
                </c:pt>
                <c:pt idx="1194">
                  <c:v>8.552054505366754E-4</c:v>
                </c:pt>
                <c:pt idx="1195">
                  <c:v>8.2721260416458828E-4</c:v>
                </c:pt>
                <c:pt idx="1196">
                  <c:v>8.0033947164734375E-4</c:v>
                </c:pt>
                <c:pt idx="1197">
                  <c:v>7.7349833095450053E-4</c:v>
                </c:pt>
                <c:pt idx="1198">
                  <c:v>7.4550548458241351E-4</c:v>
                </c:pt>
                <c:pt idx="1199">
                  <c:v>7.1863235206516898E-4</c:v>
                </c:pt>
                <c:pt idx="1200">
                  <c:v>6.9287893340276704E-4</c:v>
                </c:pt>
                <c:pt idx="1201">
                  <c:v>6.6603779270998063E-4</c:v>
                </c:pt>
                <c:pt idx="1202">
                  <c:v>6.402843740476355E-4</c:v>
                </c:pt>
                <c:pt idx="1203">
                  <c:v>6.1453095538529037E-4</c:v>
                </c:pt>
                <c:pt idx="1204">
                  <c:v>5.8877753672294524E-4</c:v>
                </c:pt>
                <c:pt idx="1205">
                  <c:v>5.6417582373990093E-4</c:v>
                </c:pt>
                <c:pt idx="1206">
                  <c:v>5.3842240507749899E-4</c:v>
                </c:pt>
                <c:pt idx="1207">
                  <c:v>5.1266898641515386E-4</c:v>
                </c:pt>
                <c:pt idx="1208">
                  <c:v>4.8691556775280867E-4</c:v>
                </c:pt>
                <c:pt idx="1209">
                  <c:v>4.611941409148649E-4</c:v>
                </c:pt>
                <c:pt idx="1210">
                  <c:v>4.3656043610741917E-4</c:v>
                </c:pt>
                <c:pt idx="1211">
                  <c:v>4.1080701744507404E-4</c:v>
                </c:pt>
                <c:pt idx="1212">
                  <c:v>3.861733126375715E-4</c:v>
                </c:pt>
                <c:pt idx="1213">
                  <c:v>3.6157159965452714E-4</c:v>
                </c:pt>
                <c:pt idx="1214">
                  <c:v>3.3581818099218201E-4</c:v>
                </c:pt>
                <c:pt idx="1215">
                  <c:v>3.1118447618473628E-4</c:v>
                </c:pt>
                <c:pt idx="1216">
                  <c:v>2.8655077137723368E-4</c:v>
                </c:pt>
                <c:pt idx="1217">
                  <c:v>2.6194905839418931E-4</c:v>
                </c:pt>
                <c:pt idx="1218">
                  <c:v>2.3731535358674358E-4</c:v>
                </c:pt>
                <c:pt idx="1219">
                  <c:v>2.1268164877929786E-4</c:v>
                </c:pt>
                <c:pt idx="1220">
                  <c:v>1.8804794397179529E-4</c:v>
                </c:pt>
                <c:pt idx="1221">
                  <c:v>1.6456594484365032E-4</c:v>
                </c:pt>
                <c:pt idx="1222">
                  <c:v>1.4105195389104715E-4</c:v>
                </c:pt>
                <c:pt idx="1223">
                  <c:v>1.1641824908360141E-4</c:v>
                </c:pt>
                <c:pt idx="1224">
                  <c:v>9.4023971985897643E-5</c:v>
                </c:pt>
                <c:pt idx="1225">
                  <c:v>7.0541972857752664E-5</c:v>
                </c:pt>
                <c:pt idx="1226">
                  <c:v>4.7027981905149496E-5</c:v>
                </c:pt>
                <c:pt idx="1227">
                  <c:v>2.3513990952546332E-5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DB-461F-84EE-BACBC401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9704"/>
        <c:axId val="337822656"/>
      </c:scatterChart>
      <c:valAx>
        <c:axId val="3378197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36161203114151069"/>
              <c:y val="0.9084119973505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22656"/>
        <c:crosses val="autoZero"/>
        <c:crossBetween val="midCat"/>
      </c:valAx>
      <c:valAx>
        <c:axId val="33782265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1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90619136960589"/>
          <c:y val="8.1620761694248284E-2"/>
          <c:w val="0.34131332082551585"/>
          <c:h val="0.136758697083874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63019986284547"/>
          <c:y val="0.19476182842147136"/>
          <c:w val="0.68099648747418839"/>
          <c:h val="0.625562007697005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'HF-30-205'!$AD$1</c:f>
              <c:strCache>
                <c:ptCount val="1"/>
                <c:pt idx="0">
                  <c:v>100K/MIN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'HF-30-205'!$W$2:$W$3808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</c:numCache>
            </c:numRef>
          </c:xVal>
          <c:yVal>
            <c:numRef>
              <c:f>'HF-30-205'!$AF$2:$AF$3808</c:f>
              <c:numCache>
                <c:formatCode>0.00</c:formatCode>
                <c:ptCount val="3807"/>
                <c:pt idx="0">
                  <c:v>-8.8418791407014318E-3</c:v>
                </c:pt>
                <c:pt idx="1">
                  <c:v>-8.9169941986289043E-3</c:v>
                </c:pt>
                <c:pt idx="2">
                  <c:v>-8.8439508087253902E-3</c:v>
                </c:pt>
                <c:pt idx="3">
                  <c:v>-8.9143875216598674E-3</c:v>
                </c:pt>
                <c:pt idx="4">
                  <c:v>-8.9169941986422269E-3</c:v>
                </c:pt>
                <c:pt idx="5">
                  <c:v>-8.9889675706289404E-3</c:v>
                </c:pt>
                <c:pt idx="6">
                  <c:v>-8.9868959026183047E-3</c:v>
                </c:pt>
                <c:pt idx="7">
                  <c:v>-8.9895069302708859E-3</c:v>
                </c:pt>
                <c:pt idx="8">
                  <c:v>-9.1339843325391589E-3</c:v>
                </c:pt>
                <c:pt idx="9">
                  <c:v>-9.0594042835767333E-3</c:v>
                </c:pt>
                <c:pt idx="10">
                  <c:v>-9.0620196618928922E-3</c:v>
                </c:pt>
                <c:pt idx="11">
                  <c:v>-9.1319126645218462E-3</c:v>
                </c:pt>
                <c:pt idx="12">
                  <c:v>-9.2064927135242398E-3</c:v>
                </c:pt>
                <c:pt idx="13">
                  <c:v>-9.1345323935281969E-3</c:v>
                </c:pt>
                <c:pt idx="14">
                  <c:v>-9.2044210454869588E-3</c:v>
                </c:pt>
                <c:pt idx="15">
                  <c:v>-9.2790010944560301E-3</c:v>
                </c:pt>
                <c:pt idx="16">
                  <c:v>-9.2049733328411678E-3</c:v>
                </c:pt>
                <c:pt idx="17">
                  <c:v>-9.2790010944760141E-3</c:v>
                </c:pt>
                <c:pt idx="18">
                  <c:v>-9.2064927135042558E-3</c:v>
                </c:pt>
                <c:pt idx="19">
                  <c:v>-9.1324606011991844E-3</c:v>
                </c:pt>
                <c:pt idx="20">
                  <c:v>-9.2790010944760141E-3</c:v>
                </c:pt>
                <c:pt idx="21">
                  <c:v>-9.2044210454736066E-3</c:v>
                </c:pt>
                <c:pt idx="22">
                  <c:v>-9.3520705884341908E-3</c:v>
                </c:pt>
                <c:pt idx="23">
                  <c:v>-9.4219461883555747E-3</c:v>
                </c:pt>
                <c:pt idx="24">
                  <c:v>-9.3515094754211287E-3</c:v>
                </c:pt>
                <c:pt idx="25">
                  <c:v>-9.4970960517048002E-3</c:v>
                </c:pt>
                <c:pt idx="26">
                  <c:v>-9.4944545693207028E-3</c:v>
                </c:pt>
                <c:pt idx="27">
                  <c:v>-9.4965262373246772E-3</c:v>
                </c:pt>
                <c:pt idx="28">
                  <c:v>-9.495024259382449E-3</c:v>
                </c:pt>
                <c:pt idx="29">
                  <c:v>-9.5690346182897758E-3</c:v>
                </c:pt>
                <c:pt idx="30">
                  <c:v>-9.6394713312175917E-3</c:v>
                </c:pt>
                <c:pt idx="31">
                  <c:v>-9.7146342466174554E-3</c:v>
                </c:pt>
                <c:pt idx="32">
                  <c:v>-9.7844880931343987E-3</c:v>
                </c:pt>
                <c:pt idx="33">
                  <c:v>-9.714051380206647E-3</c:v>
                </c:pt>
                <c:pt idx="34">
                  <c:v>-9.7125624542817816E-3</c:v>
                </c:pt>
                <c:pt idx="35">
                  <c:v>-9.7865597611517616E-3</c:v>
                </c:pt>
                <c:pt idx="36">
                  <c:v>-9.7844880931411259E-3</c:v>
                </c:pt>
                <c:pt idx="37">
                  <c:v>-9.7146342466173912E-3</c:v>
                </c:pt>
                <c:pt idx="38">
                  <c:v>-9.7844880931344646E-3</c:v>
                </c:pt>
                <c:pt idx="39">
                  <c:v>-9.786559761158423E-3</c:v>
                </c:pt>
                <c:pt idx="40">
                  <c:v>-9.7850751859171036E-3</c:v>
                </c:pt>
                <c:pt idx="41">
                  <c:v>-9.786559761158423E-3</c:v>
                </c:pt>
                <c:pt idx="42">
                  <c:v>-9.7865597611716797E-3</c:v>
                </c:pt>
                <c:pt idx="43">
                  <c:v>-9.8575879175324399E-3</c:v>
                </c:pt>
                <c:pt idx="44">
                  <c:v>-9.8590681421235199E-3</c:v>
                </c:pt>
                <c:pt idx="45">
                  <c:v>-9.9295048550446761E-3</c:v>
                </c:pt>
                <c:pt idx="46">
                  <c:v>-9.6421215149821351E-3</c:v>
                </c:pt>
                <c:pt idx="47">
                  <c:v>-8.9868959026182509E-3</c:v>
                </c:pt>
                <c:pt idx="48">
                  <c:v>-8.2638837610645704E-3</c:v>
                </c:pt>
                <c:pt idx="49">
                  <c:v>-7.9018159557544196E-3</c:v>
                </c:pt>
                <c:pt idx="50">
                  <c:v>-8.1167953311237391E-3</c:v>
                </c:pt>
                <c:pt idx="51">
                  <c:v>-8.4089005229947642E-3</c:v>
                </c:pt>
                <c:pt idx="52">
                  <c:v>-8.6269432720875849E-3</c:v>
                </c:pt>
                <c:pt idx="53">
                  <c:v>-9.0594042835700859E-3</c:v>
                </c:pt>
                <c:pt idx="54">
                  <c:v>-9.2790010944760141E-3</c:v>
                </c:pt>
                <c:pt idx="55">
                  <c:v>-7.9743286873830786E-3</c:v>
                </c:pt>
                <c:pt idx="56">
                  <c:v>-4.7834814751395701E-3</c:v>
                </c:pt>
                <c:pt idx="57">
                  <c:v>-4.4209395703473592E-3</c:v>
                </c:pt>
                <c:pt idx="58">
                  <c:v>-3.9882002398627069E-3</c:v>
                </c:pt>
                <c:pt idx="59">
                  <c:v>-3.3333138559974917E-3</c:v>
                </c:pt>
                <c:pt idx="60">
                  <c:v>-7.8288334753139534E-3</c:v>
                </c:pt>
                <c:pt idx="61">
                  <c:v>-8.7719687353715499E-3</c:v>
                </c:pt>
                <c:pt idx="62">
                  <c:v>-6.5961909990538449E-3</c:v>
                </c:pt>
                <c:pt idx="63">
                  <c:v>-7.1037496657695588E-3</c:v>
                </c:pt>
                <c:pt idx="64">
                  <c:v>-1.0075126112444996E-2</c:v>
                </c:pt>
                <c:pt idx="65">
                  <c:v>-1.195973952184092E-2</c:v>
                </c:pt>
                <c:pt idx="66">
                  <c:v>-1.4280007712464248E-2</c:v>
                </c:pt>
                <c:pt idx="67">
                  <c:v>-1.5658606448258287E-2</c:v>
                </c:pt>
                <c:pt idx="68">
                  <c:v>-1.5945628806457675E-2</c:v>
                </c:pt>
                <c:pt idx="69">
                  <c:v>-1.565766695064123E-2</c:v>
                </c:pt>
                <c:pt idx="70">
                  <c:v>-1.6383733764591298E-2</c:v>
                </c:pt>
                <c:pt idx="71">
                  <c:v>-1.812088023516413E-2</c:v>
                </c:pt>
                <c:pt idx="72">
                  <c:v>-2.0876198711538077E-2</c:v>
                </c:pt>
                <c:pt idx="73">
                  <c:v>-2.2543172368795609E-2</c:v>
                </c:pt>
                <c:pt idx="74">
                  <c:v>-2.4354529329452441E-2</c:v>
                </c:pt>
                <c:pt idx="75">
                  <c:v>-2.4284092616504639E-2</c:v>
                </c:pt>
                <c:pt idx="76">
                  <c:v>-2.5226143439249171E-2</c:v>
                </c:pt>
                <c:pt idx="77">
                  <c:v>-2.6964831043889529E-2</c:v>
                </c:pt>
                <c:pt idx="78">
                  <c:v>-2.9355535947440673E-2</c:v>
                </c:pt>
                <c:pt idx="79">
                  <c:v>-3.1750217493979084E-2</c:v>
                </c:pt>
                <c:pt idx="80">
                  <c:v>-3.3270988519109632E-2</c:v>
                </c:pt>
                <c:pt idx="81">
                  <c:v>-3.4503630995389722E-2</c:v>
                </c:pt>
                <c:pt idx="82">
                  <c:v>-3.5665905002200259E-2</c:v>
                </c:pt>
                <c:pt idx="83">
                  <c:v>-3.8054469994255859E-2</c:v>
                </c:pt>
                <c:pt idx="84">
                  <c:v>-4.0592263327741171E-2</c:v>
                </c:pt>
                <c:pt idx="85">
                  <c:v>-4.3493136434003141E-2</c:v>
                </c:pt>
                <c:pt idx="86">
                  <c:v>-4.5520761564784296E-2</c:v>
                </c:pt>
                <c:pt idx="87">
                  <c:v>-4.7405979469676986E-2</c:v>
                </c:pt>
                <c:pt idx="88">
                  <c:v>-4.9437108635643823E-2</c:v>
                </c:pt>
                <c:pt idx="89">
                  <c:v>-5.2336549374757388E-2</c:v>
                </c:pt>
                <c:pt idx="90">
                  <c:v>-5.5087724515050111E-2</c:v>
                </c:pt>
                <c:pt idx="91">
                  <c:v>-5.8136564639373389E-2</c:v>
                </c:pt>
                <c:pt idx="92">
                  <c:v>-6.0163311182054043E-2</c:v>
                </c:pt>
                <c:pt idx="93">
                  <c:v>-6.458425075240809E-2</c:v>
                </c:pt>
                <c:pt idx="94">
                  <c:v>-6.7416122496165534E-2</c:v>
                </c:pt>
                <c:pt idx="95">
                  <c:v>-7.0382849560932464E-2</c:v>
                </c:pt>
                <c:pt idx="96">
                  <c:v>-7.3500709942085268E-2</c:v>
                </c:pt>
                <c:pt idx="97">
                  <c:v>-7.6983659487177641E-2</c:v>
                </c:pt>
                <c:pt idx="98">
                  <c:v>-8.1257035036447448E-2</c:v>
                </c:pt>
                <c:pt idx="99">
                  <c:v>-8.531543270201597E-2</c:v>
                </c:pt>
                <c:pt idx="100">
                  <c:v>-8.9089142085377271E-2</c:v>
                </c:pt>
                <c:pt idx="101">
                  <c:v>-9.26367075106342E-2</c:v>
                </c:pt>
                <c:pt idx="102">
                  <c:v>-9.6842193606156882E-2</c:v>
                </c:pt>
                <c:pt idx="103">
                  <c:v>-0.10097708648865865</c:v>
                </c:pt>
                <c:pt idx="104">
                  <c:v>-0.10669919008024312</c:v>
                </c:pt>
                <c:pt idx="105">
                  <c:v>-0.11184521346015489</c:v>
                </c:pt>
                <c:pt idx="106">
                  <c:v>-0.11656318020528807</c:v>
                </c:pt>
                <c:pt idx="107">
                  <c:v>-0.12163177322132664</c:v>
                </c:pt>
                <c:pt idx="108">
                  <c:v>-0.12598020441070892</c:v>
                </c:pt>
                <c:pt idx="109">
                  <c:v>-0.13171212573976324</c:v>
                </c:pt>
                <c:pt idx="110">
                  <c:v>-0.13707191502910587</c:v>
                </c:pt>
                <c:pt idx="111">
                  <c:v>-0.14344850921726712</c:v>
                </c:pt>
                <c:pt idx="112">
                  <c:v>-0.14882098682068973</c:v>
                </c:pt>
                <c:pt idx="113">
                  <c:v>-0.15504777850237311</c:v>
                </c:pt>
                <c:pt idx="114">
                  <c:v>-0.16055427211903311</c:v>
                </c:pt>
                <c:pt idx="115">
                  <c:v>-0.16680000068121612</c:v>
                </c:pt>
                <c:pt idx="116">
                  <c:v>-0.17309407868854154</c:v>
                </c:pt>
                <c:pt idx="117">
                  <c:v>-0.17947481621275735</c:v>
                </c:pt>
                <c:pt idx="118">
                  <c:v>-0.18579212099229664</c:v>
                </c:pt>
                <c:pt idx="119">
                  <c:v>-0.19034693002024838</c:v>
                </c:pt>
                <c:pt idx="120">
                  <c:v>-0.19962385944668712</c:v>
                </c:pt>
                <c:pt idx="121">
                  <c:v>-0.20710464871566356</c:v>
                </c:pt>
                <c:pt idx="122">
                  <c:v>-0.21288874982575323</c:v>
                </c:pt>
                <c:pt idx="123">
                  <c:v>-0.21673169401647707</c:v>
                </c:pt>
                <c:pt idx="124">
                  <c:v>-0.22377636161446138</c:v>
                </c:pt>
                <c:pt idx="125">
                  <c:v>-0.23043163468129382</c:v>
                </c:pt>
                <c:pt idx="126">
                  <c:v>-0.23673779215651392</c:v>
                </c:pt>
                <c:pt idx="127">
                  <c:v>-0.24356612197350999</c:v>
                </c:pt>
                <c:pt idx="128">
                  <c:v>-0.24920509034507055</c:v>
                </c:pt>
                <c:pt idx="129">
                  <c:v>-0.25427860534403052</c:v>
                </c:pt>
                <c:pt idx="130">
                  <c:v>-0.25958729207991132</c:v>
                </c:pt>
                <c:pt idx="131">
                  <c:v>-0.26537031596242749</c:v>
                </c:pt>
                <c:pt idx="132">
                  <c:v>-0.2722544688172911</c:v>
                </c:pt>
                <c:pt idx="133">
                  <c:v>-0.28060769708441236</c:v>
                </c:pt>
                <c:pt idx="134">
                  <c:v>-0.29552344410040432</c:v>
                </c:pt>
                <c:pt idx="135">
                  <c:v>-0.31589208414522002</c:v>
                </c:pt>
                <c:pt idx="136">
                  <c:v>-0.33918140990592083</c:v>
                </c:pt>
                <c:pt idx="137">
                  <c:v>-0.3500311015677936</c:v>
                </c:pt>
                <c:pt idx="138">
                  <c:v>-0.35786200671115814</c:v>
                </c:pt>
                <c:pt idx="139">
                  <c:v>-0.39608525810751061</c:v>
                </c:pt>
                <c:pt idx="140">
                  <c:v>-0.44701831193585401</c:v>
                </c:pt>
                <c:pt idx="141">
                  <c:v>-0.47731645683575435</c:v>
                </c:pt>
                <c:pt idx="142">
                  <c:v>-0.49053827054146448</c:v>
                </c:pt>
                <c:pt idx="143">
                  <c:v>-0.50326824221425637</c:v>
                </c:pt>
                <c:pt idx="144">
                  <c:v>-0.51044242859295375</c:v>
                </c:pt>
                <c:pt idx="145">
                  <c:v>-0.51851989778278906</c:v>
                </c:pt>
                <c:pt idx="146">
                  <c:v>-0.53291381168553087</c:v>
                </c:pt>
                <c:pt idx="147">
                  <c:v>-0.5390024440179022</c:v>
                </c:pt>
                <c:pt idx="148">
                  <c:v>-0.54490624492819761</c:v>
                </c:pt>
                <c:pt idx="149">
                  <c:v>-0.55139723382549377</c:v>
                </c:pt>
                <c:pt idx="150">
                  <c:v>-0.5542954973957207</c:v>
                </c:pt>
                <c:pt idx="151">
                  <c:v>-0.59586819272049285</c:v>
                </c:pt>
                <c:pt idx="152">
                  <c:v>-0.57814453972650137</c:v>
                </c:pt>
                <c:pt idx="153">
                  <c:v>-0.58068026139196272</c:v>
                </c:pt>
                <c:pt idx="154">
                  <c:v>-0.66465998532535697</c:v>
                </c:pt>
                <c:pt idx="155">
                  <c:v>-0.71949237756405104</c:v>
                </c:pt>
                <c:pt idx="156">
                  <c:v>-0.58060775301101764</c:v>
                </c:pt>
                <c:pt idx="157">
                  <c:v>-0.58745878764328441</c:v>
                </c:pt>
                <c:pt idx="158">
                  <c:v>-0.58524828939226425</c:v>
                </c:pt>
                <c:pt idx="159">
                  <c:v>-0.57944761891570262</c:v>
                </c:pt>
                <c:pt idx="160">
                  <c:v>-0.58398024831718243</c:v>
                </c:pt>
                <c:pt idx="161">
                  <c:v>-0.58365310501119194</c:v>
                </c:pt>
                <c:pt idx="162">
                  <c:v>-0.58474073072556854</c:v>
                </c:pt>
                <c:pt idx="163">
                  <c:v>-0.59042973784794361</c:v>
                </c:pt>
                <c:pt idx="164">
                  <c:v>-0.58336307148737154</c:v>
                </c:pt>
                <c:pt idx="165">
                  <c:v>-0.58474073072556854</c:v>
                </c:pt>
                <c:pt idx="166">
                  <c:v>-0.56397087797091372</c:v>
                </c:pt>
                <c:pt idx="167">
                  <c:v>-0.53943749430363286</c:v>
                </c:pt>
                <c:pt idx="168">
                  <c:v>-0.50986236154529962</c:v>
                </c:pt>
                <c:pt idx="169">
                  <c:v>-0.48329114096272408</c:v>
                </c:pt>
                <c:pt idx="170">
                  <c:v>-0.45839798441005408</c:v>
                </c:pt>
                <c:pt idx="171">
                  <c:v>-0.43592867298550103</c:v>
                </c:pt>
                <c:pt idx="172">
                  <c:v>-0.41319204739611692</c:v>
                </c:pt>
                <c:pt idx="173">
                  <c:v>-0.39671199722789952</c:v>
                </c:pt>
                <c:pt idx="174">
                  <c:v>-0.39019038627783476</c:v>
                </c:pt>
                <c:pt idx="175">
                  <c:v>-0.38738580210378115</c:v>
                </c:pt>
                <c:pt idx="176">
                  <c:v>-0.38069386004049011</c:v>
                </c:pt>
                <c:pt idx="177">
                  <c:v>-0.37301004332708299</c:v>
                </c:pt>
                <c:pt idx="178">
                  <c:v>-0.36759604174473881</c:v>
                </c:pt>
                <c:pt idx="179">
                  <c:v>-0.36264548818628439</c:v>
                </c:pt>
                <c:pt idx="180">
                  <c:v>-0.35720943128254551</c:v>
                </c:pt>
                <c:pt idx="181">
                  <c:v>-0.35273507534445575</c:v>
                </c:pt>
                <c:pt idx="182">
                  <c:v>-0.34771290504520419</c:v>
                </c:pt>
                <c:pt idx="183">
                  <c:v>-0.34350949061772545</c:v>
                </c:pt>
                <c:pt idx="184">
                  <c:v>-0.34077461820952981</c:v>
                </c:pt>
                <c:pt idx="185">
                  <c:v>-0.33611570742814212</c:v>
                </c:pt>
                <c:pt idx="186">
                  <c:v>-0.33408547276134593</c:v>
                </c:pt>
                <c:pt idx="187">
                  <c:v>-0.33265526405887513</c:v>
                </c:pt>
                <c:pt idx="188">
                  <c:v>-0.32930199128620968</c:v>
                </c:pt>
                <c:pt idx="189">
                  <c:v>-0.32727175661941676</c:v>
                </c:pt>
                <c:pt idx="190">
                  <c:v>-0.32627828725974611</c:v>
                </c:pt>
                <c:pt idx="191">
                  <c:v>-0.32502399680975186</c:v>
                </c:pt>
                <c:pt idx="192">
                  <c:v>-0.32212573323950167</c:v>
                </c:pt>
                <c:pt idx="193">
                  <c:v>-0.31895450136473724</c:v>
                </c:pt>
                <c:pt idx="194">
                  <c:v>-0.31552954224044116</c:v>
                </c:pt>
                <c:pt idx="195">
                  <c:v>-0.31335636247975196</c:v>
                </c:pt>
                <c:pt idx="196">
                  <c:v>-0.31119771087225007</c:v>
                </c:pt>
                <c:pt idx="197">
                  <c:v>-0.30929589314616285</c:v>
                </c:pt>
                <c:pt idx="198">
                  <c:v>-0.30654264633782952</c:v>
                </c:pt>
                <c:pt idx="199">
                  <c:v>-0.30402102223281741</c:v>
                </c:pt>
                <c:pt idx="200">
                  <c:v>-0.30103200938510161</c:v>
                </c:pt>
                <c:pt idx="201">
                  <c:v>-0.29762618714814232</c:v>
                </c:pt>
                <c:pt idx="202">
                  <c:v>-0.29510609982652553</c:v>
                </c:pt>
                <c:pt idx="203">
                  <c:v>-0.29306023081588473</c:v>
                </c:pt>
                <c:pt idx="204">
                  <c:v>-0.29052036581436214</c:v>
                </c:pt>
                <c:pt idx="205">
                  <c:v>-0.28771394478452633</c:v>
                </c:pt>
                <c:pt idx="206">
                  <c:v>-0.28566437595827077</c:v>
                </c:pt>
                <c:pt idx="207">
                  <c:v>-0.28269360400706217</c:v>
                </c:pt>
                <c:pt idx="208">
                  <c:v>-0.28082523527931502</c:v>
                </c:pt>
                <c:pt idx="209">
                  <c:v>-0.27812764767480119</c:v>
                </c:pt>
                <c:pt idx="210">
                  <c:v>-0.27587988786513634</c:v>
                </c:pt>
                <c:pt idx="211">
                  <c:v>-0.27343100844499446</c:v>
                </c:pt>
                <c:pt idx="212">
                  <c:v>-0.27232904886626685</c:v>
                </c:pt>
                <c:pt idx="213">
                  <c:v>-0.26964623877086469</c:v>
                </c:pt>
                <c:pt idx="214">
                  <c:v>-0.2681396508280478</c:v>
                </c:pt>
                <c:pt idx="215">
                  <c:v>-0.26551533272433769</c:v>
                </c:pt>
                <c:pt idx="216">
                  <c:v>-0.26370055153238281</c:v>
                </c:pt>
                <c:pt idx="217">
                  <c:v>-0.2616176485656706</c:v>
                </c:pt>
                <c:pt idx="218">
                  <c:v>-0.26080228796213928</c:v>
                </c:pt>
                <c:pt idx="219">
                  <c:v>-0.25804904115379929</c:v>
                </c:pt>
                <c:pt idx="220">
                  <c:v>-0.25625170642475659</c:v>
                </c:pt>
                <c:pt idx="221">
                  <c:v>-0.25406108020116192</c:v>
                </c:pt>
                <c:pt idx="222">
                  <c:v>-0.25297345448680869</c:v>
                </c:pt>
                <c:pt idx="223">
                  <c:v>-0.2501627087598487</c:v>
                </c:pt>
                <c:pt idx="224">
                  <c:v>-0.24753946925109044</c:v>
                </c:pt>
                <c:pt idx="225">
                  <c:v>-0.24470957072574076</c:v>
                </c:pt>
                <c:pt idx="226">
                  <c:v>-0.24429124928984322</c:v>
                </c:pt>
                <c:pt idx="227">
                  <c:v>-0.24188381553644567</c:v>
                </c:pt>
                <c:pt idx="228">
                  <c:v>-0.24014568606150047</c:v>
                </c:pt>
                <c:pt idx="229">
                  <c:v>-0.23834520529585712</c:v>
                </c:pt>
                <c:pt idx="230">
                  <c:v>-0.23630481353881225</c:v>
                </c:pt>
                <c:pt idx="231">
                  <c:v>-0.23376494853729129</c:v>
                </c:pt>
                <c:pt idx="232">
                  <c:v>-0.2316056648385765</c:v>
                </c:pt>
                <c:pt idx="233">
                  <c:v>-0.23006909277651164</c:v>
                </c:pt>
                <c:pt idx="234">
                  <c:v>-0.22905397544311684</c:v>
                </c:pt>
                <c:pt idx="235">
                  <c:v>-0.22892269376812013</c:v>
                </c:pt>
                <c:pt idx="236">
                  <c:v>-0.22774882458588663</c:v>
                </c:pt>
                <c:pt idx="237">
                  <c:v>-0.22717082920625475</c:v>
                </c:pt>
                <c:pt idx="238">
                  <c:v>-0.22500700625989714</c:v>
                </c:pt>
                <c:pt idx="239">
                  <c:v>-0.22419798558702383</c:v>
                </c:pt>
                <c:pt idx="240">
                  <c:v>-0.22245778444405467</c:v>
                </c:pt>
                <c:pt idx="241">
                  <c:v>-0.22051536048326018</c:v>
                </c:pt>
                <c:pt idx="242">
                  <c:v>-0.21781931973083696</c:v>
                </c:pt>
                <c:pt idx="243">
                  <c:v>-0.21586159344499581</c:v>
                </c:pt>
                <c:pt idx="244">
                  <c:v>-0.21319157458824095</c:v>
                </c:pt>
                <c:pt idx="245">
                  <c:v>-0.21151316225560854</c:v>
                </c:pt>
                <c:pt idx="246">
                  <c:v>-0.20941041920785053</c:v>
                </c:pt>
                <c:pt idx="247">
                  <c:v>-0.20826485242179094</c:v>
                </c:pt>
                <c:pt idx="248">
                  <c:v>-0.20614754206478916</c:v>
                </c:pt>
                <c:pt idx="249">
                  <c:v>-0.20513449639941334</c:v>
                </c:pt>
                <c:pt idx="250">
                  <c:v>-0.20195624476965565</c:v>
                </c:pt>
                <c:pt idx="251">
                  <c:v>-0.20006098140046003</c:v>
                </c:pt>
                <c:pt idx="252">
                  <c:v>-0.19766820482887326</c:v>
                </c:pt>
                <c:pt idx="253">
                  <c:v>-0.19593975983637957</c:v>
                </c:pt>
                <c:pt idx="254">
                  <c:v>-0.19447783606676536</c:v>
                </c:pt>
                <c:pt idx="255">
                  <c:v>-0.19317475687757077</c:v>
                </c:pt>
                <c:pt idx="256">
                  <c:v>-0.19093845314597466</c:v>
                </c:pt>
                <c:pt idx="257">
                  <c:v>-0.18933181268685026</c:v>
                </c:pt>
                <c:pt idx="258">
                  <c:v>-0.18686652773431173</c:v>
                </c:pt>
                <c:pt idx="259">
                  <c:v>-0.18506699367596088</c:v>
                </c:pt>
                <c:pt idx="260">
                  <c:v>-0.18367823064023109</c:v>
                </c:pt>
                <c:pt idx="261">
                  <c:v>-0.18186759278433745</c:v>
                </c:pt>
                <c:pt idx="262">
                  <c:v>-0.18028115338811501</c:v>
                </c:pt>
                <c:pt idx="263">
                  <c:v>-0.1783146821174407</c:v>
                </c:pt>
                <c:pt idx="264">
                  <c:v>-0.17642946421256464</c:v>
                </c:pt>
                <c:pt idx="265">
                  <c:v>-0.17470181663698031</c:v>
                </c:pt>
                <c:pt idx="266">
                  <c:v>-0.1732390954504559</c:v>
                </c:pt>
                <c:pt idx="267">
                  <c:v>-0.17164598273742673</c:v>
                </c:pt>
                <c:pt idx="268">
                  <c:v>-0.17035105273895096</c:v>
                </c:pt>
                <c:pt idx="269">
                  <c:v>-0.16852812235627559</c:v>
                </c:pt>
                <c:pt idx="270">
                  <c:v>-0.1664274509765557</c:v>
                </c:pt>
                <c:pt idx="271">
                  <c:v>-0.1648421569271063</c:v>
                </c:pt>
                <c:pt idx="272">
                  <c:v>-0.16388965764305791</c:v>
                </c:pt>
                <c:pt idx="273">
                  <c:v>-0.16171440621434979</c:v>
                </c:pt>
                <c:pt idx="274">
                  <c:v>-0.16020341389487217</c:v>
                </c:pt>
                <c:pt idx="275">
                  <c:v>-0.15925119292983936</c:v>
                </c:pt>
                <c:pt idx="276">
                  <c:v>-0.15714844988208551</c:v>
                </c:pt>
                <c:pt idx="277">
                  <c:v>-0.15534506087539479</c:v>
                </c:pt>
                <c:pt idx="278">
                  <c:v>-0.15425018631183532</c:v>
                </c:pt>
                <c:pt idx="279">
                  <c:v>-0.15192991812121032</c:v>
                </c:pt>
                <c:pt idx="280">
                  <c:v>-0.15056129237989913</c:v>
                </c:pt>
                <c:pt idx="281">
                  <c:v>-0.1491020912638896</c:v>
                </c:pt>
                <c:pt idx="282">
                  <c:v>-0.14685640312224865</c:v>
                </c:pt>
                <c:pt idx="283">
                  <c:v>-0.14570501115276405</c:v>
                </c:pt>
                <c:pt idx="284">
                  <c:v>-0.14352101759822888</c:v>
                </c:pt>
                <c:pt idx="285">
                  <c:v>-0.14170830807430213</c:v>
                </c:pt>
                <c:pt idx="286">
                  <c:v>-0.13954350075621813</c:v>
                </c:pt>
                <c:pt idx="287">
                  <c:v>-0.13786743555161013</c:v>
                </c:pt>
                <c:pt idx="288">
                  <c:v>-0.13619974278959651</c:v>
                </c:pt>
                <c:pt idx="289">
                  <c:v>-0.13446968133418249</c:v>
                </c:pt>
                <c:pt idx="290">
                  <c:v>-0.13257432374174838</c:v>
                </c:pt>
                <c:pt idx="291">
                  <c:v>-0.13091077431579348</c:v>
                </c:pt>
                <c:pt idx="292">
                  <c:v>-0.1288862009983654</c:v>
                </c:pt>
                <c:pt idx="293">
                  <c:v>-0.12677779660124755</c:v>
                </c:pt>
                <c:pt idx="294">
                  <c:v>-0.12474756193444757</c:v>
                </c:pt>
                <c:pt idx="295">
                  <c:v>-0.12286971606509534</c:v>
                </c:pt>
                <c:pt idx="296">
                  <c:v>-0.1207616726498433</c:v>
                </c:pt>
                <c:pt idx="297">
                  <c:v>-0.11858434955310539</c:v>
                </c:pt>
                <c:pt idx="298">
                  <c:v>-0.1167102774608797</c:v>
                </c:pt>
                <c:pt idx="299">
                  <c:v>-0.11387337645892925</c:v>
                </c:pt>
                <c:pt idx="300">
                  <c:v>-0.11191772184112041</c:v>
                </c:pt>
                <c:pt idx="301">
                  <c:v>-0.10938856335818739</c:v>
                </c:pt>
                <c:pt idx="302">
                  <c:v>-0.10698715193604458</c:v>
                </c:pt>
                <c:pt idx="303">
                  <c:v>-0.10445143027057635</c:v>
                </c:pt>
                <c:pt idx="304">
                  <c:v>-0.10221187471877198</c:v>
                </c:pt>
                <c:pt idx="305">
                  <c:v>-9.8362797938217825E-2</c:v>
                </c:pt>
                <c:pt idx="306">
                  <c:v>-9.5897512985678043E-2</c:v>
                </c:pt>
                <c:pt idx="307">
                  <c:v>-9.2134676813988764E-2</c:v>
                </c:pt>
                <c:pt idx="308">
                  <c:v>-8.8650818226037015E-2</c:v>
                </c:pt>
                <c:pt idx="309">
                  <c:v>-8.5242924321058997E-2</c:v>
                </c:pt>
                <c:pt idx="310">
                  <c:v>-8.242004256738969E-2</c:v>
                </c:pt>
                <c:pt idx="311">
                  <c:v>-7.7776632750514746E-2</c:v>
                </c:pt>
                <c:pt idx="312">
                  <c:v>-7.4588335656436411E-2</c:v>
                </c:pt>
                <c:pt idx="313">
                  <c:v>-7.1329738212069727E-2</c:v>
                </c:pt>
                <c:pt idx="314">
                  <c:v>-6.8427194943119857E-2</c:v>
                </c:pt>
                <c:pt idx="315">
                  <c:v>-6.4874284276226019E-2</c:v>
                </c:pt>
                <c:pt idx="316">
                  <c:v>-6.2050180355270795E-2</c:v>
                </c:pt>
                <c:pt idx="317">
                  <c:v>-5.8642706849981234E-2</c:v>
                </c:pt>
                <c:pt idx="318">
                  <c:v>-5.5522774800801665E-2</c:v>
                </c:pt>
                <c:pt idx="319">
                  <c:v>-5.139495238975611E-2</c:v>
                </c:pt>
                <c:pt idx="320">
                  <c:v>-4.7768521374458965E-2</c:v>
                </c:pt>
                <c:pt idx="321">
                  <c:v>-4.4070593945656579E-2</c:v>
                </c:pt>
                <c:pt idx="322">
                  <c:v>-4.1319826277310234E-2</c:v>
                </c:pt>
                <c:pt idx="323">
                  <c:v>-3.8126978375210292E-2</c:v>
                </c:pt>
                <c:pt idx="324">
                  <c:v>-3.5083698043040241E-2</c:v>
                </c:pt>
                <c:pt idx="325">
                  <c:v>-3.2765395736846781E-2</c:v>
                </c:pt>
                <c:pt idx="326">
                  <c:v>-3.022563651892593E-2</c:v>
                </c:pt>
                <c:pt idx="327">
                  <c:v>-2.7762423234415568E-2</c:v>
                </c:pt>
                <c:pt idx="328">
                  <c:v>-2.5371168902526942E-2</c:v>
                </c:pt>
                <c:pt idx="329">
                  <c:v>-2.3123958521197086E-2</c:v>
                </c:pt>
                <c:pt idx="330">
                  <c:v>-2.1454194091157563E-2</c:v>
                </c:pt>
                <c:pt idx="331">
                  <c:v>-1.9717247627412966E-2</c:v>
                </c:pt>
                <c:pt idx="332">
                  <c:v>-1.8412985427020714E-2</c:v>
                </c:pt>
                <c:pt idx="333">
                  <c:v>-1.7105762901767074E-2</c:v>
                </c:pt>
                <c:pt idx="334">
                  <c:v>-1.6093682838051439E-2</c:v>
                </c:pt>
                <c:pt idx="335">
                  <c:v>-1.5220544996886937E-2</c:v>
                </c:pt>
                <c:pt idx="336">
                  <c:v>-1.4280007712470831E-2</c:v>
                </c:pt>
                <c:pt idx="337">
                  <c:v>-1.3700762694135277E-2</c:v>
                </c:pt>
                <c:pt idx="338">
                  <c:v>-1.304736523620092E-2</c:v>
                </c:pt>
                <c:pt idx="339">
                  <c:v>-1.2467298188548607E-2</c:v>
                </c:pt>
                <c:pt idx="340">
                  <c:v>-1.1887944403287979E-2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1-43A7-9C01-70638D2D7501}"/>
            </c:ext>
          </c:extLst>
        </c:ser>
        <c:ser>
          <c:idx val="0"/>
          <c:order val="1"/>
          <c:tx>
            <c:strRef>
              <c:f>'HF-30-205'!$S$1</c:f>
              <c:strCache>
                <c:ptCount val="1"/>
                <c:pt idx="0">
                  <c:v>50K/MIN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'HF-30-205'!$L$2:$L$3808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</c:numCache>
            </c:numRef>
          </c:xVal>
          <c:yVal>
            <c:numRef>
              <c:f>'HF-30-205'!$U$3:$U$3809</c:f>
              <c:numCache>
                <c:formatCode>0.00</c:formatCode>
                <c:ptCount val="3807"/>
                <c:pt idx="0">
                  <c:v>-1.0595665185942089E-2</c:v>
                </c:pt>
                <c:pt idx="1">
                  <c:v>-1.0593010973395278E-2</c:v>
                </c:pt>
                <c:pt idx="2">
                  <c:v>-1.0593010973415262E-2</c:v>
                </c:pt>
                <c:pt idx="3">
                  <c:v>-1.0595665185928764E-2</c:v>
                </c:pt>
                <c:pt idx="4">
                  <c:v>-1.0663657959699639E-2</c:v>
                </c:pt>
                <c:pt idx="5">
                  <c:v>-1.0663657959719623E-2</c:v>
                </c:pt>
                <c:pt idx="6">
                  <c:v>-1.0736967636494982E-2</c:v>
                </c:pt>
                <c:pt idx="7">
                  <c:v>-1.0734304945984027E-2</c:v>
                </c:pt>
                <c:pt idx="8">
                  <c:v>-1.0734304946003994E-2</c:v>
                </c:pt>
                <c:pt idx="9">
                  <c:v>-1.0666316411201889E-2</c:v>
                </c:pt>
                <c:pt idx="10">
                  <c:v>-1.0734304946003994E-2</c:v>
                </c:pt>
                <c:pt idx="11">
                  <c:v>-1.0804951932295052E-2</c:v>
                </c:pt>
                <c:pt idx="12">
                  <c:v>-1.0807618861781412E-2</c:v>
                </c:pt>
                <c:pt idx="13">
                  <c:v>-1.0804951932295052E-2</c:v>
                </c:pt>
                <c:pt idx="14">
                  <c:v>-1.087559891857277E-2</c:v>
                </c:pt>
                <c:pt idx="15">
                  <c:v>-1.0876251480630332E-2</c:v>
                </c:pt>
                <c:pt idx="16">
                  <c:v>-1.0877617403896322E-2</c:v>
                </c:pt>
                <c:pt idx="17">
                  <c:v>-1.0875598918592754E-2</c:v>
                </c:pt>
                <c:pt idx="18">
                  <c:v>-1.094690270591011E-2</c:v>
                </c:pt>
                <c:pt idx="19">
                  <c:v>-1.0877617403909644E-2</c:v>
                </c:pt>
                <c:pt idx="20">
                  <c:v>-1.0875598918572734E-2</c:v>
                </c:pt>
                <c:pt idx="21">
                  <c:v>-1.0946902705910146E-2</c:v>
                </c:pt>
                <c:pt idx="22">
                  <c:v>-1.1016892891181459E-2</c:v>
                </c:pt>
                <c:pt idx="23">
                  <c:v>-1.0948264390194024E-2</c:v>
                </c:pt>
                <c:pt idx="24">
                  <c:v>-1.094690270591011E-2</c:v>
                </c:pt>
                <c:pt idx="25">
                  <c:v>-1.1016892891168173E-2</c:v>
                </c:pt>
                <c:pt idx="26">
                  <c:v>-1.0948264390207347E-2</c:v>
                </c:pt>
                <c:pt idx="27">
                  <c:v>-1.1017553931183225E-2</c:v>
                </c:pt>
                <c:pt idx="28">
                  <c:v>-1.0946245904877132E-2</c:v>
                </c:pt>
                <c:pt idx="29">
                  <c:v>-1.1016892891168173E-2</c:v>
                </c:pt>
                <c:pt idx="30">
                  <c:v>-1.1019572537627441E-2</c:v>
                </c:pt>
                <c:pt idx="31">
                  <c:v>-1.10168928911681E-2</c:v>
                </c:pt>
                <c:pt idx="32">
                  <c:v>-1.1087539877472536E-2</c:v>
                </c:pt>
                <c:pt idx="33">
                  <c:v>-1.1090223762900557E-2</c:v>
                </c:pt>
                <c:pt idx="34">
                  <c:v>-1.1087539877472536E-2</c:v>
                </c:pt>
                <c:pt idx="35">
                  <c:v>-1.1087539877465875E-2</c:v>
                </c:pt>
                <c:pt idx="36">
                  <c:v>-1.1017553931183189E-2</c:v>
                </c:pt>
                <c:pt idx="37">
                  <c:v>-1.1018911376498387E-2</c:v>
                </c:pt>
                <c:pt idx="38">
                  <c:v>-1.1016892891168173E-2</c:v>
                </c:pt>
                <c:pt idx="39">
                  <c:v>-1.1017553931196586E-2</c:v>
                </c:pt>
                <c:pt idx="40">
                  <c:v>-1.1087539877472536E-2</c:v>
                </c:pt>
                <c:pt idx="41">
                  <c:v>-1.101891137648499E-2</c:v>
                </c:pt>
                <c:pt idx="42">
                  <c:v>-1.1088205156469702E-2</c:v>
                </c:pt>
                <c:pt idx="43">
                  <c:v>-1.1016892891181495E-2</c:v>
                </c:pt>
                <c:pt idx="44">
                  <c:v>-1.1160205349073806E-2</c:v>
                </c:pt>
                <c:pt idx="45">
                  <c:v>-1.1088205156476363E-2</c:v>
                </c:pt>
                <c:pt idx="46">
                  <c:v>-1.0804951932288318E-2</c:v>
                </c:pt>
                <c:pt idx="47">
                  <c:v>-1.0453735486143419E-2</c:v>
                </c:pt>
                <c:pt idx="48">
                  <c:v>-1.0169739227792626E-2</c:v>
                </c:pt>
                <c:pt idx="49">
                  <c:v>-9.9571880967692632E-3</c:v>
                </c:pt>
                <c:pt idx="50">
                  <c:v>-9.8179126095173964E-3</c:v>
                </c:pt>
                <c:pt idx="51">
                  <c:v>-9.8871343266601266E-3</c:v>
                </c:pt>
                <c:pt idx="52">
                  <c:v>-9.8179126094974124E-3</c:v>
                </c:pt>
                <c:pt idx="53">
                  <c:v>-9.6746001515917793E-3</c:v>
                </c:pt>
                <c:pt idx="54">
                  <c:v>-9.6065480319719385E-3</c:v>
                </c:pt>
                <c:pt idx="55">
                  <c:v>-9.6039531653073999E-3</c:v>
                </c:pt>
                <c:pt idx="56">
                  <c:v>-9.535324664333187E-3</c:v>
                </c:pt>
                <c:pt idx="57">
                  <c:v>-9.6045294255277594E-3</c:v>
                </c:pt>
                <c:pt idx="58">
                  <c:v>-9.8179126095107351E-3</c:v>
                </c:pt>
                <c:pt idx="59">
                  <c:v>-1.0169129055649045E-2</c:v>
                </c:pt>
                <c:pt idx="60">
                  <c:v>-1.0593646579497866E-2</c:v>
                </c:pt>
                <c:pt idx="61">
                  <c:v>-1.0877617403896322E-2</c:v>
                </c:pt>
                <c:pt idx="62">
                  <c:v>-1.0593010973408609E-2</c:v>
                </c:pt>
                <c:pt idx="63">
                  <c:v>-1.0171757834243398E-2</c:v>
                </c:pt>
                <c:pt idx="64">
                  <c:v>-1.0310423028237786E-2</c:v>
                </c:pt>
                <c:pt idx="65">
                  <c:v>-1.1299480836345657E-2</c:v>
                </c:pt>
                <c:pt idx="66">
                  <c:v>-1.2077322310426635E-2</c:v>
                </c:pt>
                <c:pt idx="67">
                  <c:v>-1.2571126589631009E-2</c:v>
                </c:pt>
                <c:pt idx="68">
                  <c:v>-1.3065655493694936E-2</c:v>
                </c:pt>
                <c:pt idx="69">
                  <c:v>-1.3278393140215991E-2</c:v>
                </c:pt>
                <c:pt idx="70">
                  <c:v>-1.34188904251568E-2</c:v>
                </c:pt>
                <c:pt idx="71">
                  <c:v>-1.3772125356638645E-2</c:v>
                </c:pt>
                <c:pt idx="72">
                  <c:v>-1.4408812744739053E-2</c:v>
                </c:pt>
                <c:pt idx="73">
                  <c:v>-1.5041752624593785E-2</c:v>
                </c:pt>
                <c:pt idx="74">
                  <c:v>-1.5467653027676902E-2</c:v>
                </c:pt>
                <c:pt idx="75">
                  <c:v>-1.5749167418670589E-2</c:v>
                </c:pt>
                <c:pt idx="76">
                  <c:v>-1.6032828918018546E-2</c:v>
                </c:pt>
                <c:pt idx="77">
                  <c:v>-1.6454692350474542E-2</c:v>
                </c:pt>
                <c:pt idx="78">
                  <c:v>-1.6881605629631171E-2</c:v>
                </c:pt>
                <c:pt idx="79">
                  <c:v>-1.7585044131157829E-2</c:v>
                </c:pt>
                <c:pt idx="80">
                  <c:v>-1.8220867007817162E-2</c:v>
                </c:pt>
                <c:pt idx="81">
                  <c:v>-1.8787170105814498E-2</c:v>
                </c:pt>
                <c:pt idx="82">
                  <c:v>-1.9209924815925029E-2</c:v>
                </c:pt>
                <c:pt idx="83">
                  <c:v>-1.9633806733677935E-2</c:v>
                </c:pt>
                <c:pt idx="84">
                  <c:v>-2.0341497062022634E-2</c:v>
                </c:pt>
                <c:pt idx="85">
                  <c:v>-2.097609947327431E-2</c:v>
                </c:pt>
                <c:pt idx="86">
                  <c:v>-2.1751197837165524E-2</c:v>
                </c:pt>
                <c:pt idx="87">
                  <c:v>-2.2319731369942988E-2</c:v>
                </c:pt>
                <c:pt idx="88">
                  <c:v>-2.2810902631571095E-2</c:v>
                </c:pt>
                <c:pt idx="89">
                  <c:v>-2.3378097007256276E-2</c:v>
                </c:pt>
                <c:pt idx="90">
                  <c:v>-2.4083993395559847E-2</c:v>
                </c:pt>
                <c:pt idx="91">
                  <c:v>-2.4789018247806816E-2</c:v>
                </c:pt>
                <c:pt idx="92">
                  <c:v>-2.5566135097034905E-2</c:v>
                </c:pt>
                <c:pt idx="93">
                  <c:v>-2.6415483829872428E-2</c:v>
                </c:pt>
                <c:pt idx="94">
                  <c:v>-2.7049721809206704E-2</c:v>
                </c:pt>
                <c:pt idx="95">
                  <c:v>-2.7754173186813537E-2</c:v>
                </c:pt>
                <c:pt idx="96">
                  <c:v>-2.8676323038925595E-2</c:v>
                </c:pt>
                <c:pt idx="97">
                  <c:v>-2.9661641816738235E-2</c:v>
                </c:pt>
                <c:pt idx="98">
                  <c:v>-3.0438758665979646E-2</c:v>
                </c:pt>
                <c:pt idx="99">
                  <c:v>-3.1288399767932705E-2</c:v>
                </c:pt>
                <c:pt idx="100">
                  <c:v>-3.2063639350740185E-2</c:v>
                </c:pt>
                <c:pt idx="101">
                  <c:v>-3.3123344145132433E-2</c:v>
                </c:pt>
                <c:pt idx="102">
                  <c:v>-3.3902495103377714E-2</c:v>
                </c:pt>
                <c:pt idx="103">
                  <c:v>-3.5101459761354835E-2</c:v>
                </c:pt>
                <c:pt idx="104">
                  <c:v>-3.5947205111577056E-2</c:v>
                </c:pt>
                <c:pt idx="105">
                  <c:v>-3.6938479184097178E-2</c:v>
                </c:pt>
                <c:pt idx="106">
                  <c:v>-3.7784026755190728E-2</c:v>
                </c:pt>
                <c:pt idx="107">
                  <c:v>-3.8914378535887341E-2</c:v>
                </c:pt>
                <c:pt idx="108">
                  <c:v>-4.0117784321813711E-2</c:v>
                </c:pt>
                <c:pt idx="109">
                  <c:v>-4.1173063611970338E-2</c:v>
                </c:pt>
                <c:pt idx="110">
                  <c:v>-4.23760808642882E-2</c:v>
                </c:pt>
                <c:pt idx="111">
                  <c:v>-4.3365722078359759E-2</c:v>
                </c:pt>
                <c:pt idx="112">
                  <c:v>-4.4493471967782451E-2</c:v>
                </c:pt>
                <c:pt idx="113">
                  <c:v>-4.5906411693643227E-2</c:v>
                </c:pt>
                <c:pt idx="114">
                  <c:v>-4.7180888243613689E-2</c:v>
                </c:pt>
                <c:pt idx="115">
                  <c:v>-4.8165096769732879E-2</c:v>
                </c:pt>
                <c:pt idx="116">
                  <c:v>-4.943674252301157E-2</c:v>
                </c:pt>
                <c:pt idx="117">
                  <c:v>-5.0640779676018474E-2</c:v>
                </c:pt>
                <c:pt idx="118">
                  <c:v>-5.2191974988468719E-2</c:v>
                </c:pt>
                <c:pt idx="119">
                  <c:v>-5.3604914714336156E-2</c:v>
                </c:pt>
                <c:pt idx="120">
                  <c:v>-5.5089788262374179E-2</c:v>
                </c:pt>
                <c:pt idx="121">
                  <c:v>-5.607554074930559E-2</c:v>
                </c:pt>
                <c:pt idx="122">
                  <c:v>-5.7349204987901178E-2</c:v>
                </c:pt>
                <c:pt idx="123">
                  <c:v>-5.9609448074014061E-2</c:v>
                </c:pt>
                <c:pt idx="124">
                  <c:v>-6.0950182803573887E-2</c:v>
                </c:pt>
                <c:pt idx="125">
                  <c:v>-6.2573045002990893E-2</c:v>
                </c:pt>
                <c:pt idx="126">
                  <c:v>-6.3707219140395982E-2</c:v>
                </c:pt>
                <c:pt idx="127">
                  <c:v>-6.5610865413625527E-2</c:v>
                </c:pt>
                <c:pt idx="128">
                  <c:v>-6.7445668571942285E-2</c:v>
                </c:pt>
                <c:pt idx="129">
                  <c:v>-6.8862739979566948E-2</c:v>
                </c:pt>
                <c:pt idx="130">
                  <c:v>-7.0695429941450047E-2</c:v>
                </c:pt>
                <c:pt idx="131">
                  <c:v>-7.2108369667324132E-2</c:v>
                </c:pt>
                <c:pt idx="132">
                  <c:v>-7.402027942520574E-2</c:v>
                </c:pt>
                <c:pt idx="133">
                  <c:v>-7.5991935428147681E-2</c:v>
                </c:pt>
                <c:pt idx="134">
                  <c:v>-7.768746309920592E-2</c:v>
                </c:pt>
                <c:pt idx="135">
                  <c:v>-7.9668340234926097E-2</c:v>
                </c:pt>
                <c:pt idx="136">
                  <c:v>-8.1500381873738439E-2</c:v>
                </c:pt>
                <c:pt idx="137">
                  <c:v>-8.4043673380322467E-2</c:v>
                </c:pt>
                <c:pt idx="138">
                  <c:v>-8.5673694383911453E-2</c:v>
                </c:pt>
                <c:pt idx="139">
                  <c:v>-8.7503357223386452E-2</c:v>
                </c:pt>
                <c:pt idx="140">
                  <c:v>-8.898694393555158E-2</c:v>
                </c:pt>
                <c:pt idx="141">
                  <c:v>-9.1253122574805168E-2</c:v>
                </c:pt>
                <c:pt idx="142">
                  <c:v>-9.3718273531907578E-2</c:v>
                </c:pt>
                <c:pt idx="143">
                  <c:v>-9.583768312071872E-2</c:v>
                </c:pt>
                <c:pt idx="144">
                  <c:v>-9.7609714243784867E-2</c:v>
                </c:pt>
                <c:pt idx="145">
                  <c:v>-0.1002157777856062</c:v>
                </c:pt>
                <c:pt idx="146">
                  <c:v>-0.10233518737441068</c:v>
                </c:pt>
                <c:pt idx="147">
                  <c:v>-0.104319562039182</c:v>
                </c:pt>
                <c:pt idx="148">
                  <c:v>-0.10664263505300711</c:v>
                </c:pt>
                <c:pt idx="149">
                  <c:v>-0.11010433738140797</c:v>
                </c:pt>
                <c:pt idx="150">
                  <c:v>-0.11053485125759809</c:v>
                </c:pt>
                <c:pt idx="151">
                  <c:v>-0.11236302245747765</c:v>
                </c:pt>
                <c:pt idx="152">
                  <c:v>-0.11582472478586518</c:v>
                </c:pt>
                <c:pt idx="153">
                  <c:v>-0.11858707233336518</c:v>
                </c:pt>
                <c:pt idx="154">
                  <c:v>-0.12119187725886718</c:v>
                </c:pt>
                <c:pt idx="155">
                  <c:v>-0.12401775671061538</c:v>
                </c:pt>
                <c:pt idx="156">
                  <c:v>-0.12564815764873091</c:v>
                </c:pt>
                <c:pt idx="157">
                  <c:v>-0.12818391041661642</c:v>
                </c:pt>
                <c:pt idx="158">
                  <c:v>-0.13030332000543421</c:v>
                </c:pt>
                <c:pt idx="159">
                  <c:v>-0.13256995911997455</c:v>
                </c:pt>
                <c:pt idx="160">
                  <c:v>-0.13524659056067664</c:v>
                </c:pt>
                <c:pt idx="161">
                  <c:v>-0.13807045152708797</c:v>
                </c:pt>
                <c:pt idx="162">
                  <c:v>-0.14083413387159432</c:v>
                </c:pt>
                <c:pt idx="163">
                  <c:v>-0.1431570345402427</c:v>
                </c:pt>
                <c:pt idx="164">
                  <c:v>-0.14541571961631239</c:v>
                </c:pt>
                <c:pt idx="165">
                  <c:v>-0.14789723779339442</c:v>
                </c:pt>
                <c:pt idx="166">
                  <c:v>-0.15042963715784585</c:v>
                </c:pt>
                <c:pt idx="167">
                  <c:v>-0.15311422263701197</c:v>
                </c:pt>
                <c:pt idx="168">
                  <c:v>-0.15566685396801477</c:v>
                </c:pt>
                <c:pt idx="169">
                  <c:v>-0.15798684620595671</c:v>
                </c:pt>
                <c:pt idx="170">
                  <c:v>-0.16067143168511616</c:v>
                </c:pt>
                <c:pt idx="171">
                  <c:v>-0.16265930666454587</c:v>
                </c:pt>
                <c:pt idx="172">
                  <c:v>-0.16568534922664296</c:v>
                </c:pt>
                <c:pt idx="173">
                  <c:v>-0.16822864073322702</c:v>
                </c:pt>
                <c:pt idx="174">
                  <c:v>-0.17035625300745519</c:v>
                </c:pt>
                <c:pt idx="175">
                  <c:v>-0.17338385224733591</c:v>
                </c:pt>
                <c:pt idx="176">
                  <c:v>-0.17543261484984268</c:v>
                </c:pt>
                <c:pt idx="177">
                  <c:v>-0.17763131060511914</c:v>
                </c:pt>
                <c:pt idx="178">
                  <c:v>-0.18058782636397158</c:v>
                </c:pt>
                <c:pt idx="179">
                  <c:v>-0.18334104034410517</c:v>
                </c:pt>
                <c:pt idx="180">
                  <c:v>-0.18547157800503006</c:v>
                </c:pt>
                <c:pt idx="181">
                  <c:v>-0.18786244746690495</c:v>
                </c:pt>
                <c:pt idx="182">
                  <c:v>-0.18962660363891734</c:v>
                </c:pt>
                <c:pt idx="183">
                  <c:v>-0.19295858927853032</c:v>
                </c:pt>
                <c:pt idx="184">
                  <c:v>-0.19506440309820372</c:v>
                </c:pt>
                <c:pt idx="185">
                  <c:v>-0.19739777213123819</c:v>
                </c:pt>
                <c:pt idx="186">
                  <c:v>-0.19931316234107357</c:v>
                </c:pt>
                <c:pt idx="187">
                  <c:v>-0.20149327885093485</c:v>
                </c:pt>
                <c:pt idx="188">
                  <c:v>-0.20382261091332221</c:v>
                </c:pt>
                <c:pt idx="189">
                  <c:v>-0.2062369824187528</c:v>
                </c:pt>
                <c:pt idx="190">
                  <c:v>-0.20855394050965823</c:v>
                </c:pt>
                <c:pt idx="191">
                  <c:v>-0.21130917297511537</c:v>
                </c:pt>
                <c:pt idx="192">
                  <c:v>-0.21224031796133505</c:v>
                </c:pt>
                <c:pt idx="193">
                  <c:v>-0.21554597366741413</c:v>
                </c:pt>
                <c:pt idx="194">
                  <c:v>-0.21752408928364317</c:v>
                </c:pt>
                <c:pt idx="195">
                  <c:v>-0.22163491231746105</c:v>
                </c:pt>
                <c:pt idx="196">
                  <c:v>-0.22430418148251927</c:v>
                </c:pt>
                <c:pt idx="197">
                  <c:v>-0.22769321833928555</c:v>
                </c:pt>
                <c:pt idx="198">
                  <c:v>-0.23053292949017162</c:v>
                </c:pt>
                <c:pt idx="199">
                  <c:v>-0.2355330153325739</c:v>
                </c:pt>
                <c:pt idx="200">
                  <c:v>-0.24054895135941096</c:v>
                </c:pt>
                <c:pt idx="201">
                  <c:v>-0.24536363098019148</c:v>
                </c:pt>
                <c:pt idx="202">
                  <c:v>-0.25093002137394643</c:v>
                </c:pt>
                <c:pt idx="203">
                  <c:v>-0.2589817593261079</c:v>
                </c:pt>
                <c:pt idx="204">
                  <c:v>-0.27347474421683826</c:v>
                </c:pt>
                <c:pt idx="205">
                  <c:v>-0.28779563730732033</c:v>
                </c:pt>
                <c:pt idx="206">
                  <c:v>-0.29485831745138058</c:v>
                </c:pt>
                <c:pt idx="207">
                  <c:v>-0.29183800697096807</c:v>
                </c:pt>
                <c:pt idx="208">
                  <c:v>-0.28885534210173258</c:v>
                </c:pt>
                <c:pt idx="209">
                  <c:v>-0.28878469511544153</c:v>
                </c:pt>
                <c:pt idx="210">
                  <c:v>-0.29960762314560585</c:v>
                </c:pt>
                <c:pt idx="211">
                  <c:v>-0.31392694829471018</c:v>
                </c:pt>
                <c:pt idx="212">
                  <c:v>-0.31180955719122261</c:v>
                </c:pt>
                <c:pt idx="213">
                  <c:v>-0.30850564031830768</c:v>
                </c:pt>
                <c:pt idx="214">
                  <c:v>-0.31258465555512049</c:v>
                </c:pt>
                <c:pt idx="215">
                  <c:v>-0.31223343910898882</c:v>
                </c:pt>
                <c:pt idx="216">
                  <c:v>-0.31104908442848783</c:v>
                </c:pt>
                <c:pt idx="217">
                  <c:v>-0.31795180802812251</c:v>
                </c:pt>
                <c:pt idx="218">
                  <c:v>-0.327345838719867</c:v>
                </c:pt>
                <c:pt idx="219">
                  <c:v>-0.33294490844672364</c:v>
                </c:pt>
                <c:pt idx="220">
                  <c:v>-0.33645728146643405</c:v>
                </c:pt>
                <c:pt idx="221">
                  <c:v>-0.33539555818670491</c:v>
                </c:pt>
                <c:pt idx="222">
                  <c:v>-0.33478184030408664</c:v>
                </c:pt>
                <c:pt idx="223">
                  <c:v>-0.33744432078921166</c:v>
                </c:pt>
                <c:pt idx="224">
                  <c:v>-0.339916965309498</c:v>
                </c:pt>
                <c:pt idx="225">
                  <c:v>-0.33732326580781441</c:v>
                </c:pt>
                <c:pt idx="226">
                  <c:v>-0.33490304776796453</c:v>
                </c:pt>
                <c:pt idx="227">
                  <c:v>-0.33398463694616104</c:v>
                </c:pt>
                <c:pt idx="228">
                  <c:v>-0.33365142069954135</c:v>
                </c:pt>
                <c:pt idx="229">
                  <c:v>-0.33398463694615438</c:v>
                </c:pt>
                <c:pt idx="230">
                  <c:v>-0.33730302681664293</c:v>
                </c:pt>
                <c:pt idx="231">
                  <c:v>-0.34014931481909877</c:v>
                </c:pt>
                <c:pt idx="232">
                  <c:v>-0.3409746516185867</c:v>
                </c:pt>
                <c:pt idx="233">
                  <c:v>-0.34853387915200779</c:v>
                </c:pt>
                <c:pt idx="234">
                  <c:v>-0.34996579792048327</c:v>
                </c:pt>
                <c:pt idx="235">
                  <c:v>-0.33377269598728126</c:v>
                </c:pt>
                <c:pt idx="236">
                  <c:v>-0.32141351035651006</c:v>
                </c:pt>
                <c:pt idx="237">
                  <c:v>-0.324327477568704</c:v>
                </c:pt>
                <c:pt idx="238">
                  <c:v>-0.32720454474728494</c:v>
                </c:pt>
                <c:pt idx="239">
                  <c:v>-0.32127221638393461</c:v>
                </c:pt>
                <c:pt idx="240">
                  <c:v>-0.31542946039599395</c:v>
                </c:pt>
                <c:pt idx="241">
                  <c:v>-0.31350306637694397</c:v>
                </c:pt>
                <c:pt idx="242">
                  <c:v>-0.31152495076072823</c:v>
                </c:pt>
                <c:pt idx="243">
                  <c:v>-0.3074478905455168</c:v>
                </c:pt>
                <c:pt idx="244">
                  <c:v>-0.30227423252690266</c:v>
                </c:pt>
                <c:pt idx="245">
                  <c:v>-0.29810606033555148</c:v>
                </c:pt>
                <c:pt idx="246">
                  <c:v>-0.29650098783959744</c:v>
                </c:pt>
                <c:pt idx="247">
                  <c:v>-0.29556478731431762</c:v>
                </c:pt>
                <c:pt idx="248">
                  <c:v>-0.29549212184269635</c:v>
                </c:pt>
                <c:pt idx="249">
                  <c:v>-0.29600642926263482</c:v>
                </c:pt>
                <c:pt idx="250">
                  <c:v>-0.2954234933417289</c:v>
                </c:pt>
                <c:pt idx="251">
                  <c:v>-0.2957767282731974</c:v>
                </c:pt>
                <c:pt idx="252">
                  <c:v>-0.29593577803734838</c:v>
                </c:pt>
                <c:pt idx="253">
                  <c:v>-0.29648117965080756</c:v>
                </c:pt>
                <c:pt idx="254">
                  <c:v>-0.29824937279347707</c:v>
                </c:pt>
                <c:pt idx="255">
                  <c:v>-0.30094999642596493</c:v>
                </c:pt>
                <c:pt idx="256">
                  <c:v>-0.30107323375990169</c:v>
                </c:pt>
                <c:pt idx="257">
                  <c:v>-0.30107323375989836</c:v>
                </c:pt>
                <c:pt idx="258">
                  <c:v>-0.30200774619877074</c:v>
                </c:pt>
                <c:pt idx="259">
                  <c:v>-0.30298070238983305</c:v>
                </c:pt>
                <c:pt idx="260">
                  <c:v>-0.30403838869890509</c:v>
                </c:pt>
                <c:pt idx="261">
                  <c:v>-0.30469451136592685</c:v>
                </c:pt>
                <c:pt idx="262">
                  <c:v>-0.30538068143849484</c:v>
                </c:pt>
                <c:pt idx="263">
                  <c:v>-0.3062284452740206</c:v>
                </c:pt>
                <c:pt idx="264">
                  <c:v>-0.31359252853864977</c:v>
                </c:pt>
                <c:pt idx="265">
                  <c:v>-0.32021251158952235</c:v>
                </c:pt>
                <c:pt idx="266">
                  <c:v>-0.31858763090477848</c:v>
                </c:pt>
                <c:pt idx="267">
                  <c:v>-0.31613597264881504</c:v>
                </c:pt>
                <c:pt idx="268">
                  <c:v>-0.31385630130841918</c:v>
                </c:pt>
                <c:pt idx="269">
                  <c:v>-0.31223142062365528</c:v>
                </c:pt>
                <c:pt idx="270">
                  <c:v>-0.31006198588096517</c:v>
                </c:pt>
                <c:pt idx="271">
                  <c:v>-0.30757073801360035</c:v>
                </c:pt>
                <c:pt idx="272">
                  <c:v>-0.30432097664409258</c:v>
                </c:pt>
                <c:pt idx="273">
                  <c:v>-0.30144455500294337</c:v>
                </c:pt>
                <c:pt idx="274">
                  <c:v>-0.29874188321220746</c:v>
                </c:pt>
                <c:pt idx="275">
                  <c:v>-0.29563543430060868</c:v>
                </c:pt>
                <c:pt idx="276">
                  <c:v>-0.29275647289962287</c:v>
                </c:pt>
                <c:pt idx="277">
                  <c:v>-0.29005634086873355</c:v>
                </c:pt>
                <c:pt idx="278">
                  <c:v>-0.28927922401949213</c:v>
                </c:pt>
                <c:pt idx="279">
                  <c:v>-0.28738899838460968</c:v>
                </c:pt>
                <c:pt idx="280">
                  <c:v>-0.28574687470482019</c:v>
                </c:pt>
                <c:pt idx="281">
                  <c:v>-0.28370013058761367</c:v>
                </c:pt>
                <c:pt idx="282">
                  <c:v>-0.28195087264430446</c:v>
                </c:pt>
                <c:pt idx="283">
                  <c:v>-0.27932001743740265</c:v>
                </c:pt>
                <c:pt idx="284">
                  <c:v>-0.27649615647098136</c:v>
                </c:pt>
                <c:pt idx="285">
                  <c:v>-0.27467581504664507</c:v>
                </c:pt>
                <c:pt idx="286">
                  <c:v>-0.27338970755938585</c:v>
                </c:pt>
                <c:pt idx="287">
                  <c:v>-0.2713389264715389</c:v>
                </c:pt>
                <c:pt idx="288">
                  <c:v>-0.26775401357540457</c:v>
                </c:pt>
                <c:pt idx="289">
                  <c:v>-0.2662563804290346</c:v>
                </c:pt>
                <c:pt idx="290">
                  <c:v>-0.26583048002595483</c:v>
                </c:pt>
                <c:pt idx="291">
                  <c:v>-0.26401151724185656</c:v>
                </c:pt>
                <c:pt idx="292">
                  <c:v>-0.26074591549813025</c:v>
                </c:pt>
                <c:pt idx="293">
                  <c:v>-0.25862852439464601</c:v>
                </c:pt>
                <c:pt idx="294">
                  <c:v>-0.25567669126497455</c:v>
                </c:pt>
                <c:pt idx="295">
                  <c:v>-0.25297676549114967</c:v>
                </c:pt>
                <c:pt idx="296">
                  <c:v>-0.25078872740136104</c:v>
                </c:pt>
                <c:pt idx="297">
                  <c:v>-0.24903749469486317</c:v>
                </c:pt>
                <c:pt idx="298">
                  <c:v>-0.24704645561312288</c:v>
                </c:pt>
                <c:pt idx="299">
                  <c:v>-0.24499567452528256</c:v>
                </c:pt>
                <c:pt idx="300">
                  <c:v>-0.24282220547644706</c:v>
                </c:pt>
                <c:pt idx="301">
                  <c:v>-0.24182059711270296</c:v>
                </c:pt>
                <c:pt idx="302">
                  <c:v>-0.23885140520305578</c:v>
                </c:pt>
                <c:pt idx="303">
                  <c:v>-0.23681886993387696</c:v>
                </c:pt>
                <c:pt idx="304">
                  <c:v>-0.23383950614683588</c:v>
                </c:pt>
                <c:pt idx="305">
                  <c:v>-0.23185937204529991</c:v>
                </c:pt>
                <c:pt idx="306">
                  <c:v>-0.23039162703959928</c:v>
                </c:pt>
                <c:pt idx="307">
                  <c:v>-0.22861364764642927</c:v>
                </c:pt>
                <c:pt idx="308">
                  <c:v>-0.22677480751746873</c:v>
                </c:pt>
                <c:pt idx="309">
                  <c:v>-0.22452959394760935</c:v>
                </c:pt>
                <c:pt idx="310">
                  <c:v>-0.22260865381146103</c:v>
                </c:pt>
                <c:pt idx="311">
                  <c:v>-0.22239873133790813</c:v>
                </c:pt>
                <c:pt idx="312">
                  <c:v>-0.22149159126046231</c:v>
                </c:pt>
                <c:pt idx="313">
                  <c:v>-0.21992608681762513</c:v>
                </c:pt>
                <c:pt idx="314">
                  <c:v>-0.21660567846182302</c:v>
                </c:pt>
                <c:pt idx="315">
                  <c:v>-0.21407523121224004</c:v>
                </c:pt>
                <c:pt idx="316">
                  <c:v>-0.21222758379693887</c:v>
                </c:pt>
                <c:pt idx="317">
                  <c:v>-0.21060270311217999</c:v>
                </c:pt>
                <c:pt idx="318">
                  <c:v>-0.20948693878175298</c:v>
                </c:pt>
                <c:pt idx="319">
                  <c:v>-0.20721164777008516</c:v>
                </c:pt>
                <c:pt idx="320">
                  <c:v>-0.20502360968030153</c:v>
                </c:pt>
                <c:pt idx="321">
                  <c:v>-0.20242383485993212</c:v>
                </c:pt>
                <c:pt idx="322">
                  <c:v>-0.20099673146156236</c:v>
                </c:pt>
                <c:pt idx="323">
                  <c:v>-0.19979775117988993</c:v>
                </c:pt>
                <c:pt idx="324">
                  <c:v>-0.19889127359582245</c:v>
                </c:pt>
                <c:pt idx="325">
                  <c:v>-0.19661863679667491</c:v>
                </c:pt>
                <c:pt idx="326">
                  <c:v>-0.19506642158353393</c:v>
                </c:pt>
                <c:pt idx="327">
                  <c:v>-0.19274663560268945</c:v>
                </c:pt>
                <c:pt idx="328">
                  <c:v>-0.19047436747444313</c:v>
                </c:pt>
                <c:pt idx="329">
                  <c:v>-0.18793107596786743</c:v>
                </c:pt>
                <c:pt idx="330">
                  <c:v>-0.18709655618653157</c:v>
                </c:pt>
                <c:pt idx="331">
                  <c:v>-0.18489527404256134</c:v>
                </c:pt>
                <c:pt idx="332">
                  <c:v>-0.18419082266494952</c:v>
                </c:pt>
                <c:pt idx="333">
                  <c:v>-0.18335204124656013</c:v>
                </c:pt>
                <c:pt idx="334">
                  <c:v>-0.18150623718578673</c:v>
                </c:pt>
                <c:pt idx="335">
                  <c:v>-0.18023257294718117</c:v>
                </c:pt>
                <c:pt idx="336">
                  <c:v>-0.17883238143490746</c:v>
                </c:pt>
                <c:pt idx="337">
                  <c:v>-0.17606843772649702</c:v>
                </c:pt>
                <c:pt idx="338">
                  <c:v>-0.17451420402803086</c:v>
                </c:pt>
                <c:pt idx="339">
                  <c:v>-0.17282904589235021</c:v>
                </c:pt>
                <c:pt idx="340">
                  <c:v>-0.17098185471335062</c:v>
                </c:pt>
                <c:pt idx="341">
                  <c:v>-0.16836993470580242</c:v>
                </c:pt>
                <c:pt idx="342">
                  <c:v>-0.16731825032031936</c:v>
                </c:pt>
                <c:pt idx="343">
                  <c:v>-0.16547542675308508</c:v>
                </c:pt>
                <c:pt idx="344">
                  <c:v>-0.16342464566524476</c:v>
                </c:pt>
                <c:pt idx="345">
                  <c:v>-0.16244735298870153</c:v>
                </c:pt>
                <c:pt idx="346">
                  <c:v>-0.16010625579476617</c:v>
                </c:pt>
                <c:pt idx="347">
                  <c:v>-0.15855202209630084</c:v>
                </c:pt>
                <c:pt idx="348">
                  <c:v>-0.1569365574166732</c:v>
                </c:pt>
                <c:pt idx="349">
                  <c:v>-0.15480975030805855</c:v>
                </c:pt>
                <c:pt idx="350">
                  <c:v>-0.15325551660959488</c:v>
                </c:pt>
                <c:pt idx="351">
                  <c:v>-0.15114719415637853</c:v>
                </c:pt>
                <c:pt idx="352">
                  <c:v>-0.14922863839085571</c:v>
                </c:pt>
                <c:pt idx="353">
                  <c:v>-0.14753512920512685</c:v>
                </c:pt>
                <c:pt idx="354">
                  <c:v>-0.14563841719079243</c:v>
                </c:pt>
                <c:pt idx="355">
                  <c:v>-0.14343760400009331</c:v>
                </c:pt>
                <c:pt idx="356">
                  <c:v>-0.1416734478280734</c:v>
                </c:pt>
                <c:pt idx="357">
                  <c:v>-0.14026892406932615</c:v>
                </c:pt>
                <c:pt idx="358">
                  <c:v>-0.13835303947226962</c:v>
                </c:pt>
                <c:pt idx="359">
                  <c:v>-0.13651823631395701</c:v>
                </c:pt>
                <c:pt idx="360">
                  <c:v>-0.13532535690599351</c:v>
                </c:pt>
                <c:pt idx="361">
                  <c:v>-0.1333391219307378</c:v>
                </c:pt>
                <c:pt idx="362">
                  <c:v>-0.13213812316374765</c:v>
                </c:pt>
                <c:pt idx="363">
                  <c:v>-0.13045244096793898</c:v>
                </c:pt>
                <c:pt idx="364">
                  <c:v>-0.12952620315620361</c:v>
                </c:pt>
                <c:pt idx="365">
                  <c:v>-0.12811326343032953</c:v>
                </c:pt>
                <c:pt idx="366">
                  <c:v>-0.12713183337965692</c:v>
                </c:pt>
                <c:pt idx="367">
                  <c:v>-0.12493414904711116</c:v>
                </c:pt>
                <c:pt idx="368">
                  <c:v>-0.12394710972432184</c:v>
                </c:pt>
                <c:pt idx="369">
                  <c:v>-0.12232956866689562</c:v>
                </c:pt>
                <c:pt idx="370">
                  <c:v>-0.12126252424516239</c:v>
                </c:pt>
                <c:pt idx="371">
                  <c:v>-0.11970829054669872</c:v>
                </c:pt>
                <c:pt idx="372">
                  <c:v>-0.11837511865751653</c:v>
                </c:pt>
                <c:pt idx="373">
                  <c:v>-0.11681378259397972</c:v>
                </c:pt>
                <c:pt idx="374">
                  <c:v>-0.11568141232795955</c:v>
                </c:pt>
                <c:pt idx="375">
                  <c:v>-0.11399676129643753</c:v>
                </c:pt>
                <c:pt idx="376">
                  <c:v>-0.11215108149859619</c:v>
                </c:pt>
                <c:pt idx="377">
                  <c:v>-0.11052821929916296</c:v>
                </c:pt>
                <c:pt idx="378">
                  <c:v>-0.1089805243013876</c:v>
                </c:pt>
                <c:pt idx="379">
                  <c:v>-0.10706651697077292</c:v>
                </c:pt>
                <c:pt idx="380">
                  <c:v>-0.10431330299064016</c:v>
                </c:pt>
                <c:pt idx="381">
                  <c:v>-0.10304783998409096</c:v>
                </c:pt>
                <c:pt idx="382">
                  <c:v>-0.10226454038812505</c:v>
                </c:pt>
                <c:pt idx="383">
                  <c:v>-0.10000383682672226</c:v>
                </c:pt>
                <c:pt idx="384">
                  <c:v>-9.8386877721894597E-2</c:v>
                </c:pt>
                <c:pt idx="385">
                  <c:v>-9.7109328874003656E-2</c:v>
                </c:pt>
                <c:pt idx="386">
                  <c:v>-9.5555095175543739E-2</c:v>
                </c:pt>
                <c:pt idx="387">
                  <c:v>-9.4077152979663681E-2</c:v>
                </c:pt>
                <c:pt idx="388">
                  <c:v>-9.0965059551775654E-2</c:v>
                </c:pt>
                <c:pt idx="389">
                  <c:v>-8.9834707771076119E-2</c:v>
                </c:pt>
                <c:pt idx="390">
                  <c:v>-8.7932514986529445E-2</c:v>
                </c:pt>
                <c:pt idx="391">
                  <c:v>-8.5315319133603032E-2</c:v>
                </c:pt>
                <c:pt idx="392">
                  <c:v>-8.3549144476258747E-2</c:v>
                </c:pt>
                <c:pt idx="393">
                  <c:v>-8.1575923317545471E-2</c:v>
                </c:pt>
                <c:pt idx="394">
                  <c:v>-7.9098384339755426E-2</c:v>
                </c:pt>
                <c:pt idx="395">
                  <c:v>-7.7122287208852419E-2</c:v>
                </c:pt>
                <c:pt idx="396">
                  <c:v>-7.4656140452735997E-2</c:v>
                </c:pt>
                <c:pt idx="397">
                  <c:v>-7.2530233099763267E-2</c:v>
                </c:pt>
                <c:pt idx="398">
                  <c:v>-6.9918313092219658E-2</c:v>
                </c:pt>
                <c:pt idx="399">
                  <c:v>-6.759303653092949E-2</c:v>
                </c:pt>
                <c:pt idx="400">
                  <c:v>-6.5257630482156992E-2</c:v>
                </c:pt>
                <c:pt idx="401">
                  <c:v>-6.2502398016702765E-2</c:v>
                </c:pt>
                <c:pt idx="402">
                  <c:v>-5.9540815455169642E-2</c:v>
                </c:pt>
                <c:pt idx="403">
                  <c:v>-5.6428775680765791E-2</c:v>
                </c:pt>
                <c:pt idx="404">
                  <c:v>-5.402677814678112E-2</c:v>
                </c:pt>
                <c:pt idx="405">
                  <c:v>-5.1347291928843471E-2</c:v>
                </c:pt>
                <c:pt idx="406">
                  <c:v>-5.0145230871273316E-2</c:v>
                </c:pt>
                <c:pt idx="407">
                  <c:v>-4.1950180461201858E-2</c:v>
                </c:pt>
                <c:pt idx="408">
                  <c:v>-3.8846062266724844E-2</c:v>
                </c:pt>
                <c:pt idx="409">
                  <c:v>-3.8561143604428083E-2</c:v>
                </c:pt>
                <c:pt idx="410">
                  <c:v>-3.5593970180089897E-2</c:v>
                </c:pt>
                <c:pt idx="411">
                  <c:v>-3.2277516921892423E-2</c:v>
                </c:pt>
                <c:pt idx="412">
                  <c:v>-2.8815896466538808E-2</c:v>
                </c:pt>
                <c:pt idx="413">
                  <c:v>-2.895517195380681E-2</c:v>
                </c:pt>
                <c:pt idx="414">
                  <c:v>-2.5991576478193175E-2</c:v>
                </c:pt>
                <c:pt idx="415">
                  <c:v>-2.2812921116900059E-2</c:v>
                </c:pt>
                <c:pt idx="416">
                  <c:v>-2.0620846056470785E-2</c:v>
                </c:pt>
                <c:pt idx="417">
                  <c:v>-1.8928472556382588E-2</c:v>
                </c:pt>
                <c:pt idx="418">
                  <c:v>-1.7869650561662509E-2</c:v>
                </c:pt>
                <c:pt idx="419">
                  <c:v>-1.6737280295641928E-2</c:v>
                </c:pt>
                <c:pt idx="420">
                  <c:v>-1.5751186025109776E-2</c:v>
                </c:pt>
                <c:pt idx="421">
                  <c:v>-1.4829811665712286E-2</c:v>
                </c:pt>
                <c:pt idx="422">
                  <c:v>-1.3984066315505261E-2</c:v>
                </c:pt>
                <c:pt idx="423">
                  <c:v>-1.3278393140228242E-2</c:v>
                </c:pt>
                <c:pt idx="424">
                  <c:v>-1.2500479603339866E-2</c:v>
                </c:pt>
                <c:pt idx="425">
                  <c:v>-1.2005950699284682E-2</c:v>
                </c:pt>
                <c:pt idx="426">
                  <c:v>-1.1441461282881898E-2</c:v>
                </c:pt>
                <c:pt idx="427">
                  <c:v>-1.1018911376495577E-2</c:v>
                </c:pt>
                <c:pt idx="428">
                  <c:v>-1.0522363987115695E-2</c:v>
                </c:pt>
                <c:pt idx="429">
                  <c:v>-1.0169739227800083E-2</c:v>
                </c:pt>
                <c:pt idx="430">
                  <c:v>-9.747265623206788E-3</c:v>
                </c:pt>
                <c:pt idx="431">
                  <c:v>-9.3920122064197597E-3</c:v>
                </c:pt>
                <c:pt idx="432">
                  <c:v>-9.041338229715876E-3</c:v>
                </c:pt>
                <c:pt idx="433">
                  <c:v>-8.8288548013911554E-3</c:v>
                </c:pt>
                <c:pt idx="434">
                  <c:v>-8.6855423434771956E-3</c:v>
                </c:pt>
                <c:pt idx="435">
                  <c:v>-8.4761284274598014E-3</c:v>
                </c:pt>
                <c:pt idx="436">
                  <c:v>-8.2636789110378025E-3</c:v>
                </c:pt>
                <c:pt idx="437">
                  <c:v>-7.979072480545352E-3</c:v>
                </c:pt>
                <c:pt idx="438">
                  <c:v>-7.8402673999131769E-3</c:v>
                </c:pt>
                <c:pt idx="439">
                  <c:v>-7.6278560343969988E-3</c:v>
                </c:pt>
                <c:pt idx="440">
                  <c:v>-7.345268089222169E-3</c:v>
                </c:pt>
                <c:pt idx="441">
                  <c:v>-7.2750575976567146E-3</c:v>
                </c:pt>
                <c:pt idx="442">
                  <c:v>-6.9920331577526564E-3</c:v>
                </c:pt>
                <c:pt idx="443">
                  <c:v>-6.9213861714616165E-3</c:v>
                </c:pt>
                <c:pt idx="444">
                  <c:v>-6.7098477953938468E-3</c:v>
                </c:pt>
                <c:pt idx="445">
                  <c:v>-6.4954857683763136E-3</c:v>
                </c:pt>
                <c:pt idx="446">
                  <c:v>-6.4268572674064843E-3</c:v>
                </c:pt>
                <c:pt idx="447">
                  <c:v>-6.2173078248526992E-3</c:v>
                </c:pt>
                <c:pt idx="448">
                  <c:v>-6.0736223359369717E-3</c:v>
                </c:pt>
                <c:pt idx="449">
                  <c:v>-5.8616813770566954E-3</c:v>
                </c:pt>
                <c:pt idx="450">
                  <c:v>-5.7207306414412545E-3</c:v>
                </c:pt>
                <c:pt idx="451">
                  <c:v>-5.4377994592926041E-3</c:v>
                </c:pt>
                <c:pt idx="452">
                  <c:v>-5.3671524729979724E-3</c:v>
                </c:pt>
                <c:pt idx="453">
                  <c:v>-5.29682328974471E-3</c:v>
                </c:pt>
                <c:pt idx="454">
                  <c:v>-5.2258585004123269E-3</c:v>
                </c:pt>
                <c:pt idx="455">
                  <c:v>-5.0865830131478409E-3</c:v>
                </c:pt>
                <c:pt idx="456">
                  <c:v>-5.0848696138979755E-3</c:v>
                </c:pt>
                <c:pt idx="457">
                  <c:v>-4.9432705552374459E-3</c:v>
                </c:pt>
                <c:pt idx="458">
                  <c:v>-4.8726235689428403E-3</c:v>
                </c:pt>
                <c:pt idx="459">
                  <c:v>-4.8042833192071272E-3</c:v>
                </c:pt>
                <c:pt idx="460">
                  <c:v>-4.7313295963535788E-3</c:v>
                </c:pt>
                <c:pt idx="461">
                  <c:v>-4.660682610062564E-3</c:v>
                </c:pt>
                <c:pt idx="462">
                  <c:v>-4.5903110369219496E-3</c:v>
                </c:pt>
                <c:pt idx="463">
                  <c:v>-4.521407122798078E-3</c:v>
                </c:pt>
                <c:pt idx="464">
                  <c:v>-4.5193886374733285E-3</c:v>
                </c:pt>
                <c:pt idx="465">
                  <c:v>-4.4490085863588295E-3</c:v>
                </c:pt>
                <c:pt idx="466">
                  <c:v>-4.3801131502088416E-3</c:v>
                </c:pt>
                <c:pt idx="467">
                  <c:v>-4.378094664887683E-3</c:v>
                </c:pt>
                <c:pt idx="468">
                  <c:v>-4.2370549105087488E-3</c:v>
                </c:pt>
                <c:pt idx="469">
                  <c:v>-4.1681721913285914E-3</c:v>
                </c:pt>
                <c:pt idx="470">
                  <c:v>-4.1661537060074198E-3</c:v>
                </c:pt>
                <c:pt idx="471">
                  <c:v>-4.0957524599454093E-3</c:v>
                </c:pt>
                <c:pt idx="472">
                  <c:v>-4.026878218739355E-3</c:v>
                </c:pt>
                <c:pt idx="473">
                  <c:v>-4.0248597334181834E-3</c:v>
                </c:pt>
                <c:pt idx="474">
                  <c:v>-3.9544500093825069E-3</c:v>
                </c:pt>
                <c:pt idx="475">
                  <c:v>-3.9562312324447372E-3</c:v>
                </c:pt>
                <c:pt idx="476">
                  <c:v>-3.8835657608325509E-3</c:v>
                </c:pt>
                <c:pt idx="477">
                  <c:v>-3.815166165250918E-3</c:v>
                </c:pt>
                <c:pt idx="478">
                  <c:v>-3.8129187745379327E-3</c:v>
                </c:pt>
                <c:pt idx="479">
                  <c:v>-3.7422717882433019E-3</c:v>
                </c:pt>
                <c:pt idx="480">
                  <c:v>-3.6738637146876145E-3</c:v>
                </c:pt>
                <c:pt idx="481">
                  <c:v>-3.6716248019486837E-3</c:v>
                </c:pt>
                <c:pt idx="482">
                  <c:v>-3.6029963009788285E-3</c:v>
                </c:pt>
                <c:pt idx="483">
                  <c:v>-3.6011938829695104E-3</c:v>
                </c:pt>
                <c:pt idx="484">
                  <c:v>-3.5323493146842103E-3</c:v>
                </c:pt>
                <c:pt idx="485">
                  <c:v>-3.4596838430684331E-3</c:v>
                </c:pt>
                <c:pt idx="486">
                  <c:v>-3.4619100388411424E-3</c:v>
                </c:pt>
                <c:pt idx="487">
                  <c:v>-3.4596838430684266E-3</c:v>
                </c:pt>
                <c:pt idx="488">
                  <c:v>-3.3890368567738088E-3</c:v>
                </c:pt>
                <c:pt idx="489">
                  <c:v>-3.3206075882783832E-3</c:v>
                </c:pt>
                <c:pt idx="490">
                  <c:v>-3.3183898704791971E-3</c:v>
                </c:pt>
                <c:pt idx="491">
                  <c:v>-3.3204083558039401E-3</c:v>
                </c:pt>
                <c:pt idx="492">
                  <c:v>-3.177286531272618E-3</c:v>
                </c:pt>
                <c:pt idx="493">
                  <c:v>-3.2497613695129132E-3</c:v>
                </c:pt>
                <c:pt idx="494">
                  <c:v>-3.1770958978935451E-3</c:v>
                </c:pt>
                <c:pt idx="495">
                  <c:v>-3.1793051377077435E-3</c:v>
                </c:pt>
                <c:pt idx="496">
                  <c:v>-3.1064489116025148E-3</c:v>
                </c:pt>
                <c:pt idx="497">
                  <c:v>-3.1084673969236833E-3</c:v>
                </c:pt>
                <c:pt idx="498">
                  <c:v>-3.035984080706234E-3</c:v>
                </c:pt>
                <c:pt idx="499">
                  <c:v>-2.9671734243380348E-3</c:v>
                </c:pt>
                <c:pt idx="500">
                  <c:v>-2.9671734243344487E-3</c:v>
                </c:pt>
                <c:pt idx="501">
                  <c:v>-2.9653328554261459E-3</c:v>
                </c:pt>
                <c:pt idx="502">
                  <c:v>-2.8965264380398331E-3</c:v>
                </c:pt>
                <c:pt idx="503">
                  <c:v>-2.8945079527222519E-3</c:v>
                </c:pt>
                <c:pt idx="504">
                  <c:v>-2.8967002365782356E-3</c:v>
                </c:pt>
                <c:pt idx="5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1-43A7-9C01-70638D2D7501}"/>
            </c:ext>
          </c:extLst>
        </c:ser>
        <c:ser>
          <c:idx val="2"/>
          <c:order val="2"/>
          <c:tx>
            <c:strRef>
              <c:f>'HF-30-205'!$H$1</c:f>
              <c:strCache>
                <c:ptCount val="1"/>
                <c:pt idx="0">
                  <c:v>10K/MIN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'HF-30-205'!$A$2:$A$3808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14.466668</c:v>
                </c:pt>
                <c:pt idx="869">
                  <c:v>14.483335</c:v>
                </c:pt>
                <c:pt idx="870">
                  <c:v>14.500002</c:v>
                </c:pt>
                <c:pt idx="871">
                  <c:v>14.516669</c:v>
                </c:pt>
                <c:pt idx="872">
                  <c:v>14.533336</c:v>
                </c:pt>
                <c:pt idx="873">
                  <c:v>14.550003</c:v>
                </c:pt>
                <c:pt idx="874">
                  <c:v>14.56667</c:v>
                </c:pt>
                <c:pt idx="875">
                  <c:v>14.583337</c:v>
                </c:pt>
                <c:pt idx="876">
                  <c:v>14.600004</c:v>
                </c:pt>
                <c:pt idx="877">
                  <c:v>14.616671</c:v>
                </c:pt>
                <c:pt idx="878">
                  <c:v>14.633338</c:v>
                </c:pt>
                <c:pt idx="879">
                  <c:v>14.650005</c:v>
                </c:pt>
                <c:pt idx="880">
                  <c:v>14.666672</c:v>
                </c:pt>
                <c:pt idx="881">
                  <c:v>14.683339</c:v>
                </c:pt>
                <c:pt idx="882">
                  <c:v>14.700006</c:v>
                </c:pt>
                <c:pt idx="883">
                  <c:v>14.716673</c:v>
                </c:pt>
                <c:pt idx="884">
                  <c:v>14.73334</c:v>
                </c:pt>
                <c:pt idx="885">
                  <c:v>14.750007</c:v>
                </c:pt>
                <c:pt idx="886">
                  <c:v>14.766674</c:v>
                </c:pt>
                <c:pt idx="887">
                  <c:v>14.783341</c:v>
                </c:pt>
                <c:pt idx="888">
                  <c:v>14.800008</c:v>
                </c:pt>
                <c:pt idx="889">
                  <c:v>14.816675</c:v>
                </c:pt>
                <c:pt idx="890">
                  <c:v>14.833342</c:v>
                </c:pt>
                <c:pt idx="891">
                  <c:v>14.850009</c:v>
                </c:pt>
                <c:pt idx="892">
                  <c:v>14.866676</c:v>
                </c:pt>
                <c:pt idx="893">
                  <c:v>14.883343</c:v>
                </c:pt>
                <c:pt idx="894">
                  <c:v>14.90001</c:v>
                </c:pt>
                <c:pt idx="895">
                  <c:v>14.916677</c:v>
                </c:pt>
                <c:pt idx="896">
                  <c:v>14.933344</c:v>
                </c:pt>
                <c:pt idx="897">
                  <c:v>14.950011</c:v>
                </c:pt>
                <c:pt idx="898">
                  <c:v>14.966678</c:v>
                </c:pt>
                <c:pt idx="899">
                  <c:v>14.983345</c:v>
                </c:pt>
                <c:pt idx="900">
                  <c:v>15.000012</c:v>
                </c:pt>
                <c:pt idx="901">
                  <c:v>15.016679</c:v>
                </c:pt>
                <c:pt idx="902">
                  <c:v>15.033346</c:v>
                </c:pt>
                <c:pt idx="903">
                  <c:v>15.050013</c:v>
                </c:pt>
                <c:pt idx="904">
                  <c:v>15.06668</c:v>
                </c:pt>
                <c:pt idx="905">
                  <c:v>15.083347</c:v>
                </c:pt>
                <c:pt idx="906">
                  <c:v>15.100014</c:v>
                </c:pt>
                <c:pt idx="907">
                  <c:v>15.116681</c:v>
                </c:pt>
                <c:pt idx="908">
                  <c:v>15.133348</c:v>
                </c:pt>
                <c:pt idx="909">
                  <c:v>15.150015</c:v>
                </c:pt>
                <c:pt idx="910">
                  <c:v>15.166682</c:v>
                </c:pt>
                <c:pt idx="911">
                  <c:v>15.183349</c:v>
                </c:pt>
                <c:pt idx="912">
                  <c:v>15.200016</c:v>
                </c:pt>
                <c:pt idx="913">
                  <c:v>15.216683</c:v>
                </c:pt>
                <c:pt idx="914">
                  <c:v>15.23335</c:v>
                </c:pt>
                <c:pt idx="915">
                  <c:v>15.250017</c:v>
                </c:pt>
                <c:pt idx="916">
                  <c:v>15.266684</c:v>
                </c:pt>
                <c:pt idx="917">
                  <c:v>15.283351</c:v>
                </c:pt>
                <c:pt idx="918">
                  <c:v>15.300018</c:v>
                </c:pt>
                <c:pt idx="919">
                  <c:v>15.316685</c:v>
                </c:pt>
                <c:pt idx="920">
                  <c:v>15.333352</c:v>
                </c:pt>
                <c:pt idx="921">
                  <c:v>15.350019</c:v>
                </c:pt>
                <c:pt idx="922">
                  <c:v>15.366686</c:v>
                </c:pt>
                <c:pt idx="923">
                  <c:v>15.383353</c:v>
                </c:pt>
                <c:pt idx="924">
                  <c:v>15.40002</c:v>
                </c:pt>
                <c:pt idx="925">
                  <c:v>15.416687</c:v>
                </c:pt>
                <c:pt idx="926">
                  <c:v>15.433354</c:v>
                </c:pt>
                <c:pt idx="927">
                  <c:v>15.450021</c:v>
                </c:pt>
                <c:pt idx="928">
                  <c:v>15.466688</c:v>
                </c:pt>
                <c:pt idx="929">
                  <c:v>15.483355</c:v>
                </c:pt>
                <c:pt idx="930">
                  <c:v>15.500022</c:v>
                </c:pt>
                <c:pt idx="931">
                  <c:v>15.516689</c:v>
                </c:pt>
                <c:pt idx="932">
                  <c:v>15.533355999999999</c:v>
                </c:pt>
                <c:pt idx="933">
                  <c:v>15.550022999999999</c:v>
                </c:pt>
                <c:pt idx="934">
                  <c:v>15.566689999999999</c:v>
                </c:pt>
                <c:pt idx="935">
                  <c:v>15.583356999999999</c:v>
                </c:pt>
                <c:pt idx="936">
                  <c:v>15.600023999999999</c:v>
                </c:pt>
                <c:pt idx="937">
                  <c:v>15.616690999999999</c:v>
                </c:pt>
                <c:pt idx="938">
                  <c:v>15.633357999999999</c:v>
                </c:pt>
                <c:pt idx="939">
                  <c:v>15.650024999999999</c:v>
                </c:pt>
                <c:pt idx="940">
                  <c:v>15.666691999999999</c:v>
                </c:pt>
                <c:pt idx="941">
                  <c:v>15.683358999999999</c:v>
                </c:pt>
                <c:pt idx="942">
                  <c:v>15.700025999999999</c:v>
                </c:pt>
                <c:pt idx="943">
                  <c:v>15.716692999999999</c:v>
                </c:pt>
                <c:pt idx="944">
                  <c:v>15.733359999999999</c:v>
                </c:pt>
                <c:pt idx="945">
                  <c:v>15.750026999999999</c:v>
                </c:pt>
                <c:pt idx="946">
                  <c:v>15.766693999999999</c:v>
                </c:pt>
                <c:pt idx="947">
                  <c:v>15.783360999999999</c:v>
                </c:pt>
                <c:pt idx="948">
                  <c:v>15.800027999999999</c:v>
                </c:pt>
                <c:pt idx="949">
                  <c:v>15.816694999999999</c:v>
                </c:pt>
                <c:pt idx="950">
                  <c:v>15.833361999999999</c:v>
                </c:pt>
                <c:pt idx="951">
                  <c:v>15.850028999999999</c:v>
                </c:pt>
                <c:pt idx="952">
                  <c:v>15.866695999999999</c:v>
                </c:pt>
                <c:pt idx="953">
                  <c:v>15.883362999999999</c:v>
                </c:pt>
                <c:pt idx="954">
                  <c:v>15.900029999999999</c:v>
                </c:pt>
                <c:pt idx="955">
                  <c:v>15.916696999999999</c:v>
                </c:pt>
                <c:pt idx="956">
                  <c:v>15.933363999999999</c:v>
                </c:pt>
                <c:pt idx="957">
                  <c:v>15.950030999999999</c:v>
                </c:pt>
                <c:pt idx="958">
                  <c:v>15.966697999999999</c:v>
                </c:pt>
                <c:pt idx="959">
                  <c:v>15.983364999999999</c:v>
                </c:pt>
                <c:pt idx="960">
                  <c:v>16.000032000000001</c:v>
                </c:pt>
                <c:pt idx="961">
                  <c:v>16.016698999999999</c:v>
                </c:pt>
                <c:pt idx="962">
                  <c:v>16.033366000000001</c:v>
                </c:pt>
                <c:pt idx="963">
                  <c:v>16.050032999999999</c:v>
                </c:pt>
                <c:pt idx="964">
                  <c:v>16.066700000000001</c:v>
                </c:pt>
                <c:pt idx="965">
                  <c:v>16.083366999999999</c:v>
                </c:pt>
                <c:pt idx="966">
                  <c:v>16.100034000000001</c:v>
                </c:pt>
                <c:pt idx="967">
                  <c:v>16.116700999999999</c:v>
                </c:pt>
                <c:pt idx="968">
                  <c:v>16.133368000000001</c:v>
                </c:pt>
                <c:pt idx="969">
                  <c:v>16.150034999999999</c:v>
                </c:pt>
                <c:pt idx="970">
                  <c:v>16.166702000000001</c:v>
                </c:pt>
                <c:pt idx="971">
                  <c:v>16.183368999999999</c:v>
                </c:pt>
                <c:pt idx="972">
                  <c:v>16.200036000000001</c:v>
                </c:pt>
                <c:pt idx="973">
                  <c:v>16.216702999999999</c:v>
                </c:pt>
                <c:pt idx="974">
                  <c:v>16.233370000000001</c:v>
                </c:pt>
                <c:pt idx="975">
                  <c:v>16.250036999999999</c:v>
                </c:pt>
                <c:pt idx="976">
                  <c:v>16.266704000000001</c:v>
                </c:pt>
                <c:pt idx="977">
                  <c:v>16.283370999999999</c:v>
                </c:pt>
                <c:pt idx="978">
                  <c:v>16.300038000000001</c:v>
                </c:pt>
                <c:pt idx="979">
                  <c:v>16.316704999999999</c:v>
                </c:pt>
                <c:pt idx="980">
                  <c:v>16.333372000000001</c:v>
                </c:pt>
                <c:pt idx="981">
                  <c:v>16.350038999999999</c:v>
                </c:pt>
                <c:pt idx="982">
                  <c:v>16.366706000000001</c:v>
                </c:pt>
                <c:pt idx="983">
                  <c:v>16.383372999999999</c:v>
                </c:pt>
                <c:pt idx="984">
                  <c:v>16.400040000000001</c:v>
                </c:pt>
                <c:pt idx="985">
                  <c:v>16.416706999999999</c:v>
                </c:pt>
                <c:pt idx="986">
                  <c:v>16.433374000000001</c:v>
                </c:pt>
                <c:pt idx="987">
                  <c:v>16.450040999999999</c:v>
                </c:pt>
                <c:pt idx="988">
                  <c:v>16.466708000000001</c:v>
                </c:pt>
                <c:pt idx="989">
                  <c:v>16.483374999999999</c:v>
                </c:pt>
                <c:pt idx="990">
                  <c:v>16.500042000000001</c:v>
                </c:pt>
                <c:pt idx="991">
                  <c:v>16.516708999999999</c:v>
                </c:pt>
                <c:pt idx="992">
                  <c:v>16.533376000000001</c:v>
                </c:pt>
                <c:pt idx="993">
                  <c:v>16.550042999999999</c:v>
                </c:pt>
                <c:pt idx="994">
                  <c:v>16.56671</c:v>
                </c:pt>
                <c:pt idx="995">
                  <c:v>16.583376999999999</c:v>
                </c:pt>
                <c:pt idx="996">
                  <c:v>16.600044</c:v>
                </c:pt>
                <c:pt idx="997">
                  <c:v>16.616710999999999</c:v>
                </c:pt>
                <c:pt idx="998">
                  <c:v>16.633378</c:v>
                </c:pt>
                <c:pt idx="999">
                  <c:v>16.650044999999999</c:v>
                </c:pt>
                <c:pt idx="1000">
                  <c:v>16.666712</c:v>
                </c:pt>
                <c:pt idx="1001">
                  <c:v>16.683378999999999</c:v>
                </c:pt>
                <c:pt idx="1002">
                  <c:v>16.700046</c:v>
                </c:pt>
                <c:pt idx="1003">
                  <c:v>16.716712999999999</c:v>
                </c:pt>
                <c:pt idx="1004">
                  <c:v>16.73338</c:v>
                </c:pt>
                <c:pt idx="1005">
                  <c:v>16.750046999999999</c:v>
                </c:pt>
                <c:pt idx="1006">
                  <c:v>16.766714</c:v>
                </c:pt>
                <c:pt idx="1007">
                  <c:v>16.783380999999999</c:v>
                </c:pt>
                <c:pt idx="1008">
                  <c:v>16.800048</c:v>
                </c:pt>
                <c:pt idx="1009">
                  <c:v>16.816714999999999</c:v>
                </c:pt>
                <c:pt idx="1010">
                  <c:v>16.833382</c:v>
                </c:pt>
                <c:pt idx="1011">
                  <c:v>16.850048999999999</c:v>
                </c:pt>
                <c:pt idx="1012">
                  <c:v>16.866716</c:v>
                </c:pt>
                <c:pt idx="1013">
                  <c:v>16.883382999999998</c:v>
                </c:pt>
                <c:pt idx="1014">
                  <c:v>16.90005</c:v>
                </c:pt>
                <c:pt idx="1015">
                  <c:v>16.916716999999998</c:v>
                </c:pt>
                <c:pt idx="1016">
                  <c:v>16.933384</c:v>
                </c:pt>
                <c:pt idx="1017">
                  <c:v>16.950050999999998</c:v>
                </c:pt>
                <c:pt idx="1018">
                  <c:v>16.966718</c:v>
                </c:pt>
                <c:pt idx="1019">
                  <c:v>16.983384999999998</c:v>
                </c:pt>
                <c:pt idx="1020">
                  <c:v>17.000052</c:v>
                </c:pt>
                <c:pt idx="1021">
                  <c:v>17.016718999999998</c:v>
                </c:pt>
                <c:pt idx="1022">
                  <c:v>17.033386</c:v>
                </c:pt>
                <c:pt idx="1023">
                  <c:v>17.050052999999998</c:v>
                </c:pt>
                <c:pt idx="1024">
                  <c:v>17.06672</c:v>
                </c:pt>
                <c:pt idx="1025">
                  <c:v>17.083386999999998</c:v>
                </c:pt>
                <c:pt idx="1026">
                  <c:v>17.100054</c:v>
                </c:pt>
                <c:pt idx="1027">
                  <c:v>17.116720999999998</c:v>
                </c:pt>
                <c:pt idx="1028">
                  <c:v>17.133388</c:v>
                </c:pt>
                <c:pt idx="1029">
                  <c:v>17.150054999999998</c:v>
                </c:pt>
                <c:pt idx="1030">
                  <c:v>17.166722</c:v>
                </c:pt>
                <c:pt idx="1031">
                  <c:v>17.183388999999998</c:v>
                </c:pt>
                <c:pt idx="1032">
                  <c:v>17.200056</c:v>
                </c:pt>
                <c:pt idx="1033">
                  <c:v>17.216723000000002</c:v>
                </c:pt>
                <c:pt idx="1034">
                  <c:v>17.23339</c:v>
                </c:pt>
                <c:pt idx="1035">
                  <c:v>17.250057000000002</c:v>
                </c:pt>
                <c:pt idx="1036">
                  <c:v>17.266724</c:v>
                </c:pt>
                <c:pt idx="1037">
                  <c:v>17.283391000000002</c:v>
                </c:pt>
                <c:pt idx="1038">
                  <c:v>17.300058</c:v>
                </c:pt>
                <c:pt idx="1039">
                  <c:v>17.316725000000002</c:v>
                </c:pt>
                <c:pt idx="1040">
                  <c:v>17.333392</c:v>
                </c:pt>
                <c:pt idx="1041">
                  <c:v>17.350059000000002</c:v>
                </c:pt>
                <c:pt idx="1042">
                  <c:v>17.366726</c:v>
                </c:pt>
                <c:pt idx="1043">
                  <c:v>17.383393000000002</c:v>
                </c:pt>
                <c:pt idx="1044">
                  <c:v>17.40006</c:v>
                </c:pt>
                <c:pt idx="1045">
                  <c:v>17.416727000000002</c:v>
                </c:pt>
                <c:pt idx="1046">
                  <c:v>17.433394</c:v>
                </c:pt>
                <c:pt idx="1047">
                  <c:v>17.450061000000002</c:v>
                </c:pt>
                <c:pt idx="1048">
                  <c:v>17.466728</c:v>
                </c:pt>
                <c:pt idx="1049">
                  <c:v>17.483395000000002</c:v>
                </c:pt>
                <c:pt idx="1050">
                  <c:v>17.500062</c:v>
                </c:pt>
                <c:pt idx="1051">
                  <c:v>17.516729000000002</c:v>
                </c:pt>
                <c:pt idx="1052">
                  <c:v>17.533396</c:v>
                </c:pt>
                <c:pt idx="1053">
                  <c:v>17.550063000000002</c:v>
                </c:pt>
                <c:pt idx="1054">
                  <c:v>17.56673</c:v>
                </c:pt>
                <c:pt idx="1055">
                  <c:v>17.583397000000001</c:v>
                </c:pt>
                <c:pt idx="1056">
                  <c:v>17.600064</c:v>
                </c:pt>
                <c:pt idx="1057">
                  <c:v>17.616731000000001</c:v>
                </c:pt>
                <c:pt idx="1058">
                  <c:v>17.633398</c:v>
                </c:pt>
                <c:pt idx="1059">
                  <c:v>17.650065000000001</c:v>
                </c:pt>
                <c:pt idx="1060">
                  <c:v>17.666732</c:v>
                </c:pt>
                <c:pt idx="1061">
                  <c:v>17.683399000000001</c:v>
                </c:pt>
                <c:pt idx="1062">
                  <c:v>17.700066</c:v>
                </c:pt>
                <c:pt idx="1063">
                  <c:v>17.716733000000001</c:v>
                </c:pt>
                <c:pt idx="1064">
                  <c:v>17.7334</c:v>
                </c:pt>
                <c:pt idx="1065">
                  <c:v>17.750067000000001</c:v>
                </c:pt>
                <c:pt idx="1066">
                  <c:v>17.766734</c:v>
                </c:pt>
                <c:pt idx="1067">
                  <c:v>17.783401000000001</c:v>
                </c:pt>
                <c:pt idx="1068">
                  <c:v>17.800068</c:v>
                </c:pt>
                <c:pt idx="1069">
                  <c:v>17.816735000000001</c:v>
                </c:pt>
                <c:pt idx="1070">
                  <c:v>17.833402</c:v>
                </c:pt>
                <c:pt idx="1071">
                  <c:v>17.850069000000001</c:v>
                </c:pt>
                <c:pt idx="1072">
                  <c:v>17.866736</c:v>
                </c:pt>
                <c:pt idx="1073">
                  <c:v>17.883403000000001</c:v>
                </c:pt>
                <c:pt idx="1074">
                  <c:v>17.900069999999999</c:v>
                </c:pt>
                <c:pt idx="1075">
                  <c:v>17.916737000000001</c:v>
                </c:pt>
                <c:pt idx="1076">
                  <c:v>17.933403999999999</c:v>
                </c:pt>
                <c:pt idx="1077">
                  <c:v>17.950071000000001</c:v>
                </c:pt>
                <c:pt idx="1078">
                  <c:v>17.966737999999999</c:v>
                </c:pt>
                <c:pt idx="1079">
                  <c:v>17.983405000000001</c:v>
                </c:pt>
                <c:pt idx="1080">
                  <c:v>18.000071999999999</c:v>
                </c:pt>
                <c:pt idx="1081">
                  <c:v>18.016739000000001</c:v>
                </c:pt>
                <c:pt idx="1082">
                  <c:v>18.033405999999999</c:v>
                </c:pt>
                <c:pt idx="1083">
                  <c:v>18.050073000000001</c:v>
                </c:pt>
                <c:pt idx="1084">
                  <c:v>18.066739999999999</c:v>
                </c:pt>
                <c:pt idx="1085">
                  <c:v>18.083407000000001</c:v>
                </c:pt>
                <c:pt idx="1086">
                  <c:v>18.100073999999999</c:v>
                </c:pt>
                <c:pt idx="1087">
                  <c:v>18.116741000000001</c:v>
                </c:pt>
                <c:pt idx="1088">
                  <c:v>18.133407999999999</c:v>
                </c:pt>
                <c:pt idx="1089">
                  <c:v>18.150075000000001</c:v>
                </c:pt>
                <c:pt idx="1090">
                  <c:v>18.166741999999999</c:v>
                </c:pt>
                <c:pt idx="1091">
                  <c:v>18.183409000000001</c:v>
                </c:pt>
                <c:pt idx="1092">
                  <c:v>18.200075999999999</c:v>
                </c:pt>
                <c:pt idx="1093">
                  <c:v>18.216743000000001</c:v>
                </c:pt>
                <c:pt idx="1094">
                  <c:v>18.233409999999999</c:v>
                </c:pt>
                <c:pt idx="1095">
                  <c:v>18.250077000000001</c:v>
                </c:pt>
                <c:pt idx="1096">
                  <c:v>18.266743999999999</c:v>
                </c:pt>
                <c:pt idx="1097">
                  <c:v>18.283411000000001</c:v>
                </c:pt>
                <c:pt idx="1098">
                  <c:v>18.300077999999999</c:v>
                </c:pt>
                <c:pt idx="1099">
                  <c:v>18.316745000000001</c:v>
                </c:pt>
                <c:pt idx="1100">
                  <c:v>18.333411999999999</c:v>
                </c:pt>
                <c:pt idx="1101">
                  <c:v>18.350079000000001</c:v>
                </c:pt>
                <c:pt idx="1102">
                  <c:v>18.366745999999999</c:v>
                </c:pt>
                <c:pt idx="1103">
                  <c:v>18.383413000000001</c:v>
                </c:pt>
                <c:pt idx="1104">
                  <c:v>18.400079999999999</c:v>
                </c:pt>
                <c:pt idx="1105">
                  <c:v>18.416747000000001</c:v>
                </c:pt>
                <c:pt idx="1106">
                  <c:v>18.433413999999999</c:v>
                </c:pt>
                <c:pt idx="1107">
                  <c:v>18.450081000000001</c:v>
                </c:pt>
                <c:pt idx="1108">
                  <c:v>18.466747999999999</c:v>
                </c:pt>
                <c:pt idx="1109">
                  <c:v>18.483415000000001</c:v>
                </c:pt>
                <c:pt idx="1110">
                  <c:v>18.500081999999999</c:v>
                </c:pt>
                <c:pt idx="1111">
                  <c:v>18.516749000000001</c:v>
                </c:pt>
                <c:pt idx="1112">
                  <c:v>18.533415999999999</c:v>
                </c:pt>
                <c:pt idx="1113">
                  <c:v>18.550083000000001</c:v>
                </c:pt>
                <c:pt idx="1114">
                  <c:v>18.566749999999999</c:v>
                </c:pt>
                <c:pt idx="1115">
                  <c:v>18.583417000000001</c:v>
                </c:pt>
                <c:pt idx="1116">
                  <c:v>18.600083999999999</c:v>
                </c:pt>
                <c:pt idx="1117">
                  <c:v>18.616751000000001</c:v>
                </c:pt>
                <c:pt idx="1118">
                  <c:v>18.633417999999999</c:v>
                </c:pt>
                <c:pt idx="1119">
                  <c:v>18.650085000000001</c:v>
                </c:pt>
                <c:pt idx="1120">
                  <c:v>18.666751999999999</c:v>
                </c:pt>
                <c:pt idx="1121">
                  <c:v>18.683419000000001</c:v>
                </c:pt>
                <c:pt idx="1122">
                  <c:v>18.700085999999999</c:v>
                </c:pt>
                <c:pt idx="1123">
                  <c:v>18.716753000000001</c:v>
                </c:pt>
                <c:pt idx="1124">
                  <c:v>18.733419999999999</c:v>
                </c:pt>
                <c:pt idx="1125">
                  <c:v>18.750087000000001</c:v>
                </c:pt>
                <c:pt idx="1126">
                  <c:v>18.766753999999999</c:v>
                </c:pt>
                <c:pt idx="1127">
                  <c:v>18.783421000000001</c:v>
                </c:pt>
                <c:pt idx="1128">
                  <c:v>18.800087999999999</c:v>
                </c:pt>
                <c:pt idx="1129">
                  <c:v>18.816755000000001</c:v>
                </c:pt>
                <c:pt idx="1130">
                  <c:v>18.833421999999999</c:v>
                </c:pt>
                <c:pt idx="1131">
                  <c:v>18.850089000000001</c:v>
                </c:pt>
                <c:pt idx="1132">
                  <c:v>18.866755999999999</c:v>
                </c:pt>
                <c:pt idx="1133">
                  <c:v>18.883423000000001</c:v>
                </c:pt>
                <c:pt idx="1134">
                  <c:v>18.900089999999999</c:v>
                </c:pt>
                <c:pt idx="1135">
                  <c:v>18.916757</c:v>
                </c:pt>
                <c:pt idx="1136">
                  <c:v>18.933423999999999</c:v>
                </c:pt>
                <c:pt idx="1137">
                  <c:v>18.950091</c:v>
                </c:pt>
                <c:pt idx="1138">
                  <c:v>18.966757999999999</c:v>
                </c:pt>
                <c:pt idx="1139">
                  <c:v>18.983425</c:v>
                </c:pt>
                <c:pt idx="1140">
                  <c:v>19.000091999999999</c:v>
                </c:pt>
                <c:pt idx="1141">
                  <c:v>19.016759</c:v>
                </c:pt>
                <c:pt idx="1142">
                  <c:v>19.033425999999999</c:v>
                </c:pt>
                <c:pt idx="1143">
                  <c:v>19.050093</c:v>
                </c:pt>
                <c:pt idx="1144">
                  <c:v>19.066759999999999</c:v>
                </c:pt>
                <c:pt idx="1145">
                  <c:v>19.083427</c:v>
                </c:pt>
                <c:pt idx="1146">
                  <c:v>19.100093999999999</c:v>
                </c:pt>
                <c:pt idx="1147">
                  <c:v>19.116761</c:v>
                </c:pt>
                <c:pt idx="1148">
                  <c:v>19.133427999999999</c:v>
                </c:pt>
                <c:pt idx="1149">
                  <c:v>19.150095</c:v>
                </c:pt>
                <c:pt idx="1150">
                  <c:v>19.166761999999999</c:v>
                </c:pt>
                <c:pt idx="1151">
                  <c:v>19.183429</c:v>
                </c:pt>
                <c:pt idx="1152">
                  <c:v>19.200095999999998</c:v>
                </c:pt>
                <c:pt idx="1153">
                  <c:v>19.216763</c:v>
                </c:pt>
                <c:pt idx="1154">
                  <c:v>19.233429999999998</c:v>
                </c:pt>
                <c:pt idx="1155">
                  <c:v>19.250097</c:v>
                </c:pt>
                <c:pt idx="1156">
                  <c:v>19.266764000000101</c:v>
                </c:pt>
                <c:pt idx="1157">
                  <c:v>19.2834310000001</c:v>
                </c:pt>
                <c:pt idx="1158">
                  <c:v>19.300098000000101</c:v>
                </c:pt>
                <c:pt idx="1159">
                  <c:v>19.3167650000001</c:v>
                </c:pt>
                <c:pt idx="1160">
                  <c:v>19.333432000000101</c:v>
                </c:pt>
                <c:pt idx="1161">
                  <c:v>19.3500990000001</c:v>
                </c:pt>
                <c:pt idx="1162">
                  <c:v>19.366766000000101</c:v>
                </c:pt>
                <c:pt idx="1163">
                  <c:v>19.3834330000001</c:v>
                </c:pt>
                <c:pt idx="1164">
                  <c:v>19.400100000000101</c:v>
                </c:pt>
                <c:pt idx="1165">
                  <c:v>19.4167670000001</c:v>
                </c:pt>
                <c:pt idx="1166">
                  <c:v>19.433434000000101</c:v>
                </c:pt>
                <c:pt idx="1167">
                  <c:v>19.4501010000001</c:v>
                </c:pt>
                <c:pt idx="1168">
                  <c:v>19.466768000000101</c:v>
                </c:pt>
                <c:pt idx="1169">
                  <c:v>19.4834350000001</c:v>
                </c:pt>
                <c:pt idx="1170">
                  <c:v>19.500102000000101</c:v>
                </c:pt>
                <c:pt idx="1171">
                  <c:v>19.5167690000001</c:v>
                </c:pt>
                <c:pt idx="1172">
                  <c:v>19.533436000000101</c:v>
                </c:pt>
                <c:pt idx="1173">
                  <c:v>19.550103000000099</c:v>
                </c:pt>
                <c:pt idx="1174">
                  <c:v>19.566770000000101</c:v>
                </c:pt>
                <c:pt idx="1175">
                  <c:v>19.583437000000099</c:v>
                </c:pt>
                <c:pt idx="1176">
                  <c:v>19.600104000000101</c:v>
                </c:pt>
                <c:pt idx="1177">
                  <c:v>19.616771000000099</c:v>
                </c:pt>
                <c:pt idx="1178">
                  <c:v>19.633438000000101</c:v>
                </c:pt>
                <c:pt idx="1179">
                  <c:v>19.650105000000099</c:v>
                </c:pt>
                <c:pt idx="1180">
                  <c:v>19.666772000000101</c:v>
                </c:pt>
                <c:pt idx="1181">
                  <c:v>19.683439000000099</c:v>
                </c:pt>
                <c:pt idx="1182">
                  <c:v>19.700106000000101</c:v>
                </c:pt>
                <c:pt idx="1183">
                  <c:v>19.716773000000099</c:v>
                </c:pt>
                <c:pt idx="1184">
                  <c:v>19.733440000000101</c:v>
                </c:pt>
                <c:pt idx="1185">
                  <c:v>19.750107000000099</c:v>
                </c:pt>
                <c:pt idx="1186">
                  <c:v>19.766774000000101</c:v>
                </c:pt>
                <c:pt idx="1187">
                  <c:v>19.783441000000099</c:v>
                </c:pt>
                <c:pt idx="1188">
                  <c:v>19.800108000000101</c:v>
                </c:pt>
                <c:pt idx="1189">
                  <c:v>19.816775000000099</c:v>
                </c:pt>
                <c:pt idx="1190">
                  <c:v>19.833442000000101</c:v>
                </c:pt>
                <c:pt idx="1191">
                  <c:v>19.850109000000099</c:v>
                </c:pt>
                <c:pt idx="1192">
                  <c:v>19.866776000000101</c:v>
                </c:pt>
                <c:pt idx="1193">
                  <c:v>19.883443000000099</c:v>
                </c:pt>
                <c:pt idx="1194">
                  <c:v>19.900110000000101</c:v>
                </c:pt>
                <c:pt idx="1195">
                  <c:v>19.916777000000099</c:v>
                </c:pt>
                <c:pt idx="1196">
                  <c:v>19.933444000000101</c:v>
                </c:pt>
                <c:pt idx="1197">
                  <c:v>19.950111000000099</c:v>
                </c:pt>
                <c:pt idx="1198">
                  <c:v>19.966778000000101</c:v>
                </c:pt>
                <c:pt idx="1199">
                  <c:v>19.983445000000099</c:v>
                </c:pt>
                <c:pt idx="1200">
                  <c:v>20.000112000000101</c:v>
                </c:pt>
                <c:pt idx="1201">
                  <c:v>20.016779000000099</c:v>
                </c:pt>
                <c:pt idx="1202">
                  <c:v>20.033446000000101</c:v>
                </c:pt>
                <c:pt idx="1203">
                  <c:v>20.050113000000099</c:v>
                </c:pt>
                <c:pt idx="1204">
                  <c:v>20.066780000000101</c:v>
                </c:pt>
                <c:pt idx="1205">
                  <c:v>20.083447000000099</c:v>
                </c:pt>
                <c:pt idx="1206">
                  <c:v>20.100114000000101</c:v>
                </c:pt>
                <c:pt idx="1207">
                  <c:v>20.116781000000099</c:v>
                </c:pt>
                <c:pt idx="1208">
                  <c:v>20.133448000000101</c:v>
                </c:pt>
                <c:pt idx="1209">
                  <c:v>20.150115000000099</c:v>
                </c:pt>
                <c:pt idx="1210">
                  <c:v>20.166782000000101</c:v>
                </c:pt>
                <c:pt idx="1211">
                  <c:v>20.183449000000099</c:v>
                </c:pt>
                <c:pt idx="1212">
                  <c:v>20.2001160000002</c:v>
                </c:pt>
                <c:pt idx="1213">
                  <c:v>20.216783000000099</c:v>
                </c:pt>
                <c:pt idx="1214">
                  <c:v>20.2334500000002</c:v>
                </c:pt>
                <c:pt idx="1215">
                  <c:v>20.250117000000198</c:v>
                </c:pt>
                <c:pt idx="1216">
                  <c:v>20.2667840000002</c:v>
                </c:pt>
                <c:pt idx="1217">
                  <c:v>20.283451000000198</c:v>
                </c:pt>
                <c:pt idx="1218">
                  <c:v>20.3001180000002</c:v>
                </c:pt>
                <c:pt idx="1219">
                  <c:v>20.316785000000198</c:v>
                </c:pt>
                <c:pt idx="1220">
                  <c:v>20.3334520000002</c:v>
                </c:pt>
                <c:pt idx="1221">
                  <c:v>20.350119000000198</c:v>
                </c:pt>
                <c:pt idx="1222">
                  <c:v>20.3667860000002</c:v>
                </c:pt>
                <c:pt idx="1223">
                  <c:v>20.383453000000198</c:v>
                </c:pt>
                <c:pt idx="1224">
                  <c:v>20.4001200000002</c:v>
                </c:pt>
                <c:pt idx="1225">
                  <c:v>20.416787000000198</c:v>
                </c:pt>
                <c:pt idx="1226">
                  <c:v>20.4334540000002</c:v>
                </c:pt>
                <c:pt idx="1227">
                  <c:v>20.450121000000198</c:v>
                </c:pt>
                <c:pt idx="1228">
                  <c:v>20.4667880000002</c:v>
                </c:pt>
              </c:numCache>
            </c:numRef>
          </c:xVal>
          <c:yVal>
            <c:numRef>
              <c:f>'HF-30-205'!$J$2:$J$3808</c:f>
              <c:numCache>
                <c:formatCode>0.00</c:formatCode>
                <c:ptCount val="3807"/>
                <c:pt idx="0">
                  <c:v>-9.4687508183792461E-3</c:v>
                </c:pt>
                <c:pt idx="1">
                  <c:v>-9.4021334474353718E-3</c:v>
                </c:pt>
                <c:pt idx="2">
                  <c:v>-9.4706702894545337E-3</c:v>
                </c:pt>
                <c:pt idx="3">
                  <c:v>-9.5359323060542935E-3</c:v>
                </c:pt>
                <c:pt idx="4">
                  <c:v>-9.4712385524024188E-3</c:v>
                </c:pt>
                <c:pt idx="5">
                  <c:v>-9.5359323060343112E-3</c:v>
                </c:pt>
                <c:pt idx="6">
                  <c:v>-9.5378517771229215E-3</c:v>
                </c:pt>
                <c:pt idx="7">
                  <c:v>-9.5365044848664884E-3</c:v>
                </c:pt>
                <c:pt idx="8">
                  <c:v>-9.5359323060409795E-3</c:v>
                </c:pt>
                <c:pt idx="9">
                  <c:v>-9.605033264777978E-3</c:v>
                </c:pt>
                <c:pt idx="10">
                  <c:v>-9.6036900035853853E-3</c:v>
                </c:pt>
                <c:pt idx="11">
                  <c:v>-9.6050332647846393E-3</c:v>
                </c:pt>
                <c:pt idx="12">
                  <c:v>-9.6702952813644306E-3</c:v>
                </c:pt>
                <c:pt idx="13">
                  <c:v>-9.6056095898335286E-3</c:v>
                </c:pt>
                <c:pt idx="14">
                  <c:v>-9.6702952813644306E-3</c:v>
                </c:pt>
                <c:pt idx="15">
                  <c:v>-9.7374767690394798E-3</c:v>
                </c:pt>
                <c:pt idx="16">
                  <c:v>-9.672795108539094E-3</c:v>
                </c:pt>
                <c:pt idx="17">
                  <c:v>-9.6702952813777533E-3</c:v>
                </c:pt>
                <c:pt idx="18">
                  <c:v>-9.7393962401147675E-3</c:v>
                </c:pt>
                <c:pt idx="19">
                  <c:v>-9.7380610410031619E-3</c:v>
                </c:pt>
                <c:pt idx="20">
                  <c:v>-9.7374767690328184E-3</c:v>
                </c:pt>
                <c:pt idx="21">
                  <c:v>-9.6722147524396871E-3</c:v>
                </c:pt>
                <c:pt idx="22">
                  <c:v>-9.8052465597220848E-3</c:v>
                </c:pt>
                <c:pt idx="23">
                  <c:v>-9.7393962401147345E-3</c:v>
                </c:pt>
                <c:pt idx="24">
                  <c:v>-9.8046582566945449E-3</c:v>
                </c:pt>
                <c:pt idx="25">
                  <c:v>-9.8052465597220518E-3</c:v>
                </c:pt>
                <c:pt idx="26">
                  <c:v>-9.8065777277831553E-3</c:v>
                </c:pt>
                <c:pt idx="27">
                  <c:v>-9.8046582566945449E-3</c:v>
                </c:pt>
                <c:pt idx="28">
                  <c:v>-9.8071661459635494E-3</c:v>
                </c:pt>
                <c:pt idx="29">
                  <c:v>-9.8718397443562696E-3</c:v>
                </c:pt>
                <c:pt idx="30">
                  <c:v>-9.9390212320246574E-3</c:v>
                </c:pt>
                <c:pt idx="31">
                  <c:v>-9.8743516646891336E-3</c:v>
                </c:pt>
                <c:pt idx="32">
                  <c:v>-9.9390212320245915E-3</c:v>
                </c:pt>
                <c:pt idx="33">
                  <c:v>-9.8718397443496083E-3</c:v>
                </c:pt>
                <c:pt idx="34">
                  <c:v>-9.941537183414683E-3</c:v>
                </c:pt>
                <c:pt idx="35">
                  <c:v>-9.9390212320246574E-3</c:v>
                </c:pt>
                <c:pt idx="36">
                  <c:v>-9.9409407030932838E-3</c:v>
                </c:pt>
                <c:pt idx="37">
                  <c:v>-9.9396175971531355E-3</c:v>
                </c:pt>
                <c:pt idx="38">
                  <c:v>-1.0006202719679723E-2</c:v>
                </c:pt>
                <c:pt idx="39">
                  <c:v>-9.9409407030999451E-3</c:v>
                </c:pt>
                <c:pt idx="40">
                  <c:v>-1.000680311587209E-2</c:v>
                </c:pt>
                <c:pt idx="41">
                  <c:v>-1.0006202719679723E-2</c:v>
                </c:pt>
                <c:pt idx="42">
                  <c:v>-1.0008122190768265E-2</c:v>
                </c:pt>
                <c:pt idx="43">
                  <c:v>-9.939617597139877E-3</c:v>
                </c:pt>
                <c:pt idx="44">
                  <c:v>-1.0006202719693044E-2</c:v>
                </c:pt>
                <c:pt idx="45">
                  <c:v>-9.9409407030999451E-3</c:v>
                </c:pt>
                <c:pt idx="46">
                  <c:v>-9.9396175971532014E-3</c:v>
                </c:pt>
                <c:pt idx="47">
                  <c:v>-9.9409407030932179E-3</c:v>
                </c:pt>
                <c:pt idx="48">
                  <c:v>-9.9390212320246574E-3</c:v>
                </c:pt>
                <c:pt idx="49">
                  <c:v>-9.8724320784409729E-3</c:v>
                </c:pt>
                <c:pt idx="50">
                  <c:v>-9.8065777277698326E-3</c:v>
                </c:pt>
                <c:pt idx="51">
                  <c:v>-9.8046582566945449E-3</c:v>
                </c:pt>
                <c:pt idx="52">
                  <c:v>-9.738061041003129E-3</c:v>
                </c:pt>
                <c:pt idx="53">
                  <c:v>-9.7393962401081061E-3</c:v>
                </c:pt>
                <c:pt idx="54">
                  <c:v>-9.7374767690394798E-3</c:v>
                </c:pt>
                <c:pt idx="55">
                  <c:v>-9.7399806272580151E-3</c:v>
                </c:pt>
                <c:pt idx="56">
                  <c:v>-9.670295281371092E-3</c:v>
                </c:pt>
                <c:pt idx="57">
                  <c:v>-9.7374767690394156E-3</c:v>
                </c:pt>
                <c:pt idx="58">
                  <c:v>-9.7399806272580151E-3</c:v>
                </c:pt>
                <c:pt idx="59">
                  <c:v>-9.7374767690261571E-3</c:v>
                </c:pt>
                <c:pt idx="60">
                  <c:v>-9.8737592154382187E-3</c:v>
                </c:pt>
                <c:pt idx="61">
                  <c:v>-9.8724320784275843E-3</c:v>
                </c:pt>
                <c:pt idx="62">
                  <c:v>-9.8718397443695923E-3</c:v>
                </c:pt>
                <c:pt idx="63">
                  <c:v>-9.8737592154382187E-3</c:v>
                </c:pt>
                <c:pt idx="64">
                  <c:v>-1.0073988634564266E-2</c:v>
                </c:pt>
                <c:pt idx="65">
                  <c:v>-1.007338420735477E-2</c:v>
                </c:pt>
                <c:pt idx="66">
                  <c:v>-1.0075303678423396E-2</c:v>
                </c:pt>
                <c:pt idx="67">
                  <c:v>-1.0006803115872157E-2</c:v>
                </c:pt>
                <c:pt idx="68">
                  <c:v>-1.0140565695016496E-2</c:v>
                </c:pt>
                <c:pt idx="69">
                  <c:v>-1.0142485166078461E-2</c:v>
                </c:pt>
                <c:pt idx="70">
                  <c:v>-1.0208359672008706E-2</c:v>
                </c:pt>
                <c:pt idx="71">
                  <c:v>-1.0274928670339948E-2</c:v>
                </c:pt>
                <c:pt idx="72">
                  <c:v>-1.0276848141421897E-2</c:v>
                </c:pt>
                <c:pt idx="73">
                  <c:v>-1.0342730709433159E-2</c:v>
                </c:pt>
                <c:pt idx="74">
                  <c:v>-1.0409291645663399E-2</c:v>
                </c:pt>
                <c:pt idx="75">
                  <c:v>-1.0478392604407074E-2</c:v>
                </c:pt>
                <c:pt idx="76">
                  <c:v>-1.0477101746857615E-2</c:v>
                </c:pt>
                <c:pt idx="77">
                  <c:v>-1.0543654621000174E-2</c:v>
                </c:pt>
                <c:pt idx="78">
                  <c:v>-1.0610836108648576E-2</c:v>
                </c:pt>
                <c:pt idx="79">
                  <c:v>-1.0680577889255779E-2</c:v>
                </c:pt>
                <c:pt idx="80">
                  <c:v>-1.0812380571647077E-2</c:v>
                </c:pt>
                <c:pt idx="81">
                  <c:v>-1.0812380571640415E-2</c:v>
                </c:pt>
                <c:pt idx="82">
                  <c:v>-1.0880214859144446E-2</c:v>
                </c:pt>
                <c:pt idx="83">
                  <c:v>-1.0948663018052479E-2</c:v>
                </c:pt>
                <c:pt idx="84">
                  <c:v>-1.1013925034638916E-2</c:v>
                </c:pt>
                <c:pt idx="85">
                  <c:v>-1.1014585896575417E-2</c:v>
                </c:pt>
                <c:pt idx="86">
                  <c:v>-1.1148288009962369E-2</c:v>
                </c:pt>
                <c:pt idx="87">
                  <c:v>-1.1148288009955707E-2</c:v>
                </c:pt>
                <c:pt idx="88">
                  <c:v>-1.1283327971430989E-2</c:v>
                </c:pt>
                <c:pt idx="89">
                  <c:v>-1.1217388968712704E-2</c:v>
                </c:pt>
                <c:pt idx="90">
                  <c:v>-1.1349832472947545E-2</c:v>
                </c:pt>
                <c:pt idx="91">
                  <c:v>-1.1417699008848781E-2</c:v>
                </c:pt>
                <c:pt idx="92">
                  <c:v>-1.148419544828432E-2</c:v>
                </c:pt>
                <c:pt idx="93">
                  <c:v>-1.1618558423607771E-2</c:v>
                </c:pt>
                <c:pt idx="94">
                  <c:v>-1.1686441083711013E-2</c:v>
                </c:pt>
                <c:pt idx="95">
                  <c:v>-1.1820102886592949E-2</c:v>
                </c:pt>
                <c:pt idx="96">
                  <c:v>-1.1887284374267997E-2</c:v>
                </c:pt>
                <c:pt idx="97">
                  <c:v>-1.1955183158566744E-2</c:v>
                </c:pt>
                <c:pt idx="98">
                  <c:v>-1.2088828837246515E-2</c:v>
                </c:pt>
                <c:pt idx="99">
                  <c:v>-1.2088828837239853E-2</c:v>
                </c:pt>
                <c:pt idx="100">
                  <c:v>-1.2223925233428816E-2</c:v>
                </c:pt>
                <c:pt idx="101">
                  <c:v>-1.235755478790674E-2</c:v>
                </c:pt>
                <c:pt idx="102">
                  <c:v>-1.2491917763223529E-2</c:v>
                </c:pt>
                <c:pt idx="103">
                  <c:v>-1.2559852826989952E-2</c:v>
                </c:pt>
                <c:pt idx="104">
                  <c:v>-1.2626280738553644E-2</c:v>
                </c:pt>
                <c:pt idx="105">
                  <c:v>-1.269346222622203E-2</c:v>
                </c:pt>
                <c:pt idx="106">
                  <c:v>-1.2828594901852185E-2</c:v>
                </c:pt>
                <c:pt idx="107">
                  <c:v>-1.2827825201552144E-2</c:v>
                </c:pt>
                <c:pt idx="108">
                  <c:v>-1.2962188176862273E-2</c:v>
                </c:pt>
                <c:pt idx="109">
                  <c:v>-1.296104635302848E-2</c:v>
                </c:pt>
                <c:pt idx="110">
                  <c:v>-1.3096551152205708E-2</c:v>
                </c:pt>
                <c:pt idx="111">
                  <c:v>-1.3230914127522499E-2</c:v>
                </c:pt>
                <c:pt idx="112">
                  <c:v>-1.3231708014125725E-2</c:v>
                </c:pt>
                <c:pt idx="113">
                  <c:v>-1.3365277102852612E-2</c:v>
                </c:pt>
                <c:pt idx="114">
                  <c:v>-1.3499640078176063E-2</c:v>
                </c:pt>
                <c:pt idx="115">
                  <c:v>-1.3632901540170737E-2</c:v>
                </c:pt>
                <c:pt idx="116">
                  <c:v>-1.3701184541167902E-2</c:v>
                </c:pt>
                <c:pt idx="117">
                  <c:v>-1.376836602883629E-2</c:v>
                </c:pt>
                <c:pt idx="118">
                  <c:v>-1.3903563201274468E-2</c:v>
                </c:pt>
                <c:pt idx="119">
                  <c:v>-1.3967991020732857E-2</c:v>
                </c:pt>
                <c:pt idx="120">
                  <c:v>-1.410427346715158E-2</c:v>
                </c:pt>
                <c:pt idx="121">
                  <c:v>-1.4172305276136889E-2</c:v>
                </c:pt>
                <c:pt idx="122">
                  <c:v>-1.4236716971393082E-2</c:v>
                </c:pt>
                <c:pt idx="123">
                  <c:v>-1.444018090546687E-2</c:v>
                </c:pt>
                <c:pt idx="124">
                  <c:v>-1.4506313283449484E-2</c:v>
                </c:pt>
                <c:pt idx="125">
                  <c:v>-1.4641725368452048E-2</c:v>
                </c:pt>
                <c:pt idx="126">
                  <c:v>-1.4708906856120436E-2</c:v>
                </c:pt>
                <c:pt idx="127">
                  <c:v>-1.484224087701101E-2</c:v>
                </c:pt>
                <c:pt idx="128">
                  <c:v>-1.4910451319105613E-2</c:v>
                </c:pt>
                <c:pt idx="129">
                  <c:v>-1.50428948233671E-2</c:v>
                </c:pt>
                <c:pt idx="130">
                  <c:v>-1.518008805683323E-2</c:v>
                </c:pt>
                <c:pt idx="131">
                  <c:v>-1.5244439286345616E-2</c:v>
                </c:pt>
                <c:pt idx="132">
                  <c:v>-1.5380721732751016E-2</c:v>
                </c:pt>
                <c:pt idx="133">
                  <c:v>-1.5446910545447711E-2</c:v>
                </c:pt>
                <c:pt idx="134">
                  <c:v>-1.5582266195736194E-2</c:v>
                </c:pt>
                <c:pt idx="135">
                  <c:v>-1.571470969999102E-2</c:v>
                </c:pt>
                <c:pt idx="136">
                  <c:v>-1.5850023657727742E-2</c:v>
                </c:pt>
                <c:pt idx="137">
                  <c:v>-1.598535512171987E-2</c:v>
                </c:pt>
                <c:pt idx="138">
                  <c:v>-1.6050617138319633E-2</c:v>
                </c:pt>
                <c:pt idx="139">
                  <c:v>-1.6187870837529948E-2</c:v>
                </c:pt>
                <c:pt idx="140">
                  <c:v>-1.6319343088966536E-2</c:v>
                </c:pt>
                <c:pt idx="141">
                  <c:v>-1.6386524576634923E-2</c:v>
                </c:pt>
                <c:pt idx="142">
                  <c:v>-1.658906436356225E-2</c:v>
                </c:pt>
                <c:pt idx="143">
                  <c:v>-1.6657169998363777E-2</c:v>
                </c:pt>
                <c:pt idx="144">
                  <c:v>-1.6789613502605279E-2</c:v>
                </c:pt>
                <c:pt idx="145">
                  <c:v>-1.685780643842404E-2</c:v>
                </c:pt>
                <c:pt idx="146">
                  <c:v>-1.7058339453265504E-2</c:v>
                </c:pt>
                <c:pt idx="147">
                  <c:v>-1.7194621899664243E-2</c:v>
                </c:pt>
                <c:pt idx="148">
                  <c:v>-1.7260919550704516E-2</c:v>
                </c:pt>
                <c:pt idx="149">
                  <c:v>-1.7394246891580794E-2</c:v>
                </c:pt>
                <c:pt idx="150">
                  <c:v>-1.7461428379249182E-2</c:v>
                </c:pt>
                <c:pt idx="151">
                  <c:v>-1.7664032662984549E-2</c:v>
                </c:pt>
                <c:pt idx="152">
                  <c:v>-1.7797335817564472E-2</c:v>
                </c:pt>
                <c:pt idx="153">
                  <c:v>-1.7864517305219537E-2</c:v>
                </c:pt>
                <c:pt idx="154">
                  <c:v>-1.7999960256565195E-2</c:v>
                </c:pt>
                <c:pt idx="155">
                  <c:v>-1.8200424743534827E-2</c:v>
                </c:pt>
                <c:pt idx="156">
                  <c:v>-1.8267606231209876E-2</c:v>
                </c:pt>
                <c:pt idx="157">
                  <c:v>-1.8335887850126815E-2</c:v>
                </c:pt>
                <c:pt idx="158">
                  <c:v>-1.8536332181850117E-2</c:v>
                </c:pt>
                <c:pt idx="159">
                  <c:v>-1.8603513669518505E-2</c:v>
                </c:pt>
                <c:pt idx="160">
                  <c:v>-1.8806186481131897E-2</c:v>
                </c:pt>
                <c:pt idx="161">
                  <c:v>-1.8939421107833795E-2</c:v>
                </c:pt>
                <c:pt idx="162">
                  <c:v>-1.9140965570832294E-2</c:v>
                </c:pt>
                <c:pt idx="163">
                  <c:v>-1.9209299593405765E-2</c:v>
                </c:pt>
                <c:pt idx="164">
                  <c:v>-1.9340590562748845E-2</c:v>
                </c:pt>
                <c:pt idx="165">
                  <c:v>-1.9476873009134265E-2</c:v>
                </c:pt>
                <c:pt idx="166">
                  <c:v>-1.9679598224411347E-2</c:v>
                </c:pt>
                <c:pt idx="167">
                  <c:v>-1.9812780447462878E-2</c:v>
                </c:pt>
                <c:pt idx="168">
                  <c:v>-1.9947143422773005E-2</c:v>
                </c:pt>
                <c:pt idx="169">
                  <c:v>-2.0013606231737119E-2</c:v>
                </c:pt>
                <c:pt idx="170">
                  <c:v>-2.0215869373433233E-2</c:v>
                </c:pt>
                <c:pt idx="171">
                  <c:v>-2.0417413836431732E-2</c:v>
                </c:pt>
                <c:pt idx="172">
                  <c:v>-2.0483904862736574E-2</c:v>
                </c:pt>
                <c:pt idx="173">
                  <c:v>-2.0618958299416911E-2</c:v>
                </c:pt>
                <c:pt idx="174">
                  <c:v>-2.0751401803665075E-2</c:v>
                </c:pt>
                <c:pt idx="175">
                  <c:v>-2.0956123079969771E-2</c:v>
                </c:pt>
                <c:pt idx="176">
                  <c:v>-2.1154490729648753E-2</c:v>
                </c:pt>
                <c:pt idx="177">
                  <c:v>-2.1223591688385765E-2</c:v>
                </c:pt>
                <c:pt idx="178">
                  <c:v>-2.142450212472775E-2</c:v>
                </c:pt>
                <c:pt idx="179">
                  <c:v>-2.149231763904599E-2</c:v>
                </c:pt>
                <c:pt idx="180">
                  <c:v>-2.1624761143287492E-2</c:v>
                </c:pt>
                <c:pt idx="181">
                  <c:v>-2.1762349304537052E-2</c:v>
                </c:pt>
                <c:pt idx="182">
                  <c:v>-2.2095031556932897E-2</c:v>
                </c:pt>
                <c:pt idx="183">
                  <c:v>-2.216413251567657E-2</c:v>
                </c:pt>
                <c:pt idx="184">
                  <c:v>-2.2365099386718334E-2</c:v>
                </c:pt>
                <c:pt idx="185">
                  <c:v>-2.2498120482916575E-2</c:v>
                </c:pt>
                <c:pt idx="186">
                  <c:v>-2.2565301970578301E-2</c:v>
                </c:pt>
                <c:pt idx="187">
                  <c:v>-2.2702946566534894E-2</c:v>
                </c:pt>
                <c:pt idx="188">
                  <c:v>-2.2834027921238526E-2</c:v>
                </c:pt>
                <c:pt idx="189">
                  <c:v>-2.3035572384217044E-2</c:v>
                </c:pt>
                <c:pt idx="190">
                  <c:v>-2.3171325611278375E-2</c:v>
                </c:pt>
                <c:pt idx="191">
                  <c:v>-2.3373399293614282E-2</c:v>
                </c:pt>
                <c:pt idx="192">
                  <c:v>-2.3573024285537494E-2</c:v>
                </c:pt>
                <c:pt idx="193">
                  <c:v>-2.377599527970237E-2</c:v>
                </c:pt>
                <c:pt idx="194">
                  <c:v>-2.3707387260847625E-2</c:v>
                </c:pt>
                <c:pt idx="195">
                  <c:v>-2.3908931723846123E-2</c:v>
                </c:pt>
                <c:pt idx="196">
                  <c:v>-2.4111922873283495E-2</c:v>
                </c:pt>
                <c:pt idx="197">
                  <c:v>-2.4312020649816479E-2</c:v>
                </c:pt>
                <c:pt idx="198">
                  <c:v>-2.4513565112821642E-2</c:v>
                </c:pt>
                <c:pt idx="199">
                  <c:v>-2.4649407022987325E-2</c:v>
                </c:pt>
                <c:pt idx="200">
                  <c:v>-2.4782291063475206E-2</c:v>
                </c:pt>
                <c:pt idx="201">
                  <c:v>-2.4983835526447059E-2</c:v>
                </c:pt>
                <c:pt idx="202">
                  <c:v>-2.518689117270579E-2</c:v>
                </c:pt>
                <c:pt idx="203">
                  <c:v>-2.5385004981362112E-2</c:v>
                </c:pt>
                <c:pt idx="204">
                  <c:v>-2.5521287427760851E-2</c:v>
                </c:pt>
                <c:pt idx="205">
                  <c:v>-2.5724375322409593E-2</c:v>
                </c:pt>
                <c:pt idx="206">
                  <c:v>-2.5991557841412917E-2</c:v>
                </c:pt>
                <c:pt idx="207">
                  <c:v>-2.5989638370330966E-2</c:v>
                </c:pt>
                <c:pt idx="208">
                  <c:v>-2.61946739534092E-2</c:v>
                </c:pt>
                <c:pt idx="209">
                  <c:v>-2.6394646767389934E-2</c:v>
                </c:pt>
                <c:pt idx="210">
                  <c:v>-2.6661453246961547E-2</c:v>
                </c:pt>
                <c:pt idx="211">
                  <c:v>-2.6732158103107025E-2</c:v>
                </c:pt>
                <c:pt idx="212">
                  <c:v>-2.6932098668703722E-2</c:v>
                </c:pt>
                <c:pt idx="213">
                  <c:v>-2.7064542172945225E-2</c:v>
                </c:pt>
                <c:pt idx="214">
                  <c:v>-2.7202456734118544E-2</c:v>
                </c:pt>
                <c:pt idx="215">
                  <c:v>-2.7400449611260515E-2</c:v>
                </c:pt>
                <c:pt idx="216">
                  <c:v>-2.7603913545334303E-2</c:v>
                </c:pt>
                <c:pt idx="217">
                  <c:v>-2.7805206816287825E-2</c:v>
                </c:pt>
                <c:pt idx="218">
                  <c:v>-2.7937901512574307E-2</c:v>
                </c:pt>
                <c:pt idx="219">
                  <c:v>-2.8141365446628111E-2</c:v>
                </c:pt>
                <c:pt idx="220">
                  <c:v>-2.8342690965991554E-2</c:v>
                </c:pt>
                <c:pt idx="221">
                  <c:v>-2.8477272884956724E-2</c:v>
                </c:pt>
                <c:pt idx="222">
                  <c:v>-2.8744079364535002E-2</c:v>
                </c:pt>
                <c:pt idx="223">
                  <c:v>-2.8812989596997893E-2</c:v>
                </c:pt>
                <c:pt idx="224">
                  <c:v>-2.907998680284363E-2</c:v>
                </c:pt>
                <c:pt idx="225">
                  <c:v>-2.9281531265835468E-2</c:v>
                </c:pt>
                <c:pt idx="226">
                  <c:v>-2.9419578851669428E-2</c:v>
                </c:pt>
                <c:pt idx="227">
                  <c:v>-2.8475353413874777E-2</c:v>
                </c:pt>
                <c:pt idx="228">
                  <c:v>-2.9751801679487534E-2</c:v>
                </c:pt>
                <c:pt idx="229">
                  <c:v>-3.0425442046123866E-2</c:v>
                </c:pt>
                <c:pt idx="230">
                  <c:v>-3.0490798043773179E-2</c:v>
                </c:pt>
                <c:pt idx="231">
                  <c:v>-3.0557979531441567E-2</c:v>
                </c:pt>
                <c:pt idx="232">
                  <c:v>-3.0492627564850227E-2</c:v>
                </c:pt>
                <c:pt idx="233">
                  <c:v>-3.0557979531434906E-2</c:v>
                </c:pt>
                <c:pt idx="234">
                  <c:v>-3.1095431432755359E-2</c:v>
                </c:pt>
                <c:pt idx="235">
                  <c:v>-3.1366039308121679E-2</c:v>
                </c:pt>
                <c:pt idx="236">
                  <c:v>-3.1767246309372617E-2</c:v>
                </c:pt>
                <c:pt idx="237">
                  <c:v>-3.2705867665594794E-2</c:v>
                </c:pt>
                <c:pt idx="238">
                  <c:v>-3.1030111714554713E-2</c:v>
                </c:pt>
                <c:pt idx="239">
                  <c:v>-3.1565701846387441E-2</c:v>
                </c:pt>
                <c:pt idx="240">
                  <c:v>-3.1767246309385939E-2</c:v>
                </c:pt>
                <c:pt idx="241">
                  <c:v>-3.2103160427715528E-2</c:v>
                </c:pt>
                <c:pt idx="242">
                  <c:v>-3.2304698210686406E-2</c:v>
                </c:pt>
                <c:pt idx="243">
                  <c:v>-3.2573424161346634E-2</c:v>
                </c:pt>
                <c:pt idx="244">
                  <c:v>-3.2707830096152232E-2</c:v>
                </c:pt>
                <c:pt idx="245">
                  <c:v>-3.4118598377599632E-2</c:v>
                </c:pt>
                <c:pt idx="246">
                  <c:v>-3.331050105455699E-2</c:v>
                </c:pt>
                <c:pt idx="247">
                  <c:v>-3.2911306238541979E-2</c:v>
                </c:pt>
                <c:pt idx="248">
                  <c:v>-3.3243319566895267E-2</c:v>
                </c:pt>
                <c:pt idx="249">
                  <c:v>-3.3581146476299166E-2</c:v>
                </c:pt>
                <c:pt idx="250">
                  <c:v>-3.398435495170455E-2</c:v>
                </c:pt>
                <c:pt idx="251">
                  <c:v>-3.4185779865268023E-2</c:v>
                </c:pt>
                <c:pt idx="252">
                  <c:v>-3.4385404857171252E-2</c:v>
                </c:pt>
                <c:pt idx="253">
                  <c:v>-3.4589024620141247E-2</c:v>
                </c:pt>
                <c:pt idx="254">
                  <c:v>-3.4857594741885281E-2</c:v>
                </c:pt>
                <c:pt idx="255">
                  <c:v>-3.4990038246160086E-2</c:v>
                </c:pt>
                <c:pt idx="256">
                  <c:v>-3.5193694288551305E-2</c:v>
                </c:pt>
                <c:pt idx="257">
                  <c:v>-3.5393127172123784E-2</c:v>
                </c:pt>
                <c:pt idx="258">
                  <c:v>-3.5527490147460559E-2</c:v>
                </c:pt>
                <c:pt idx="259">
                  <c:v>-3.580028354323616E-2</c:v>
                </c:pt>
                <c:pt idx="260">
                  <c:v>-3.6064942048754364E-2</c:v>
                </c:pt>
                <c:pt idx="261">
                  <c:v>-3.6199305024084479E-2</c:v>
                </c:pt>
                <c:pt idx="262">
                  <c:v>-3.6403033625416102E-2</c:v>
                </c:pt>
                <c:pt idx="263">
                  <c:v>-3.660239395005483E-2</c:v>
                </c:pt>
                <c:pt idx="264">
                  <c:v>-3.680393841305999E-2</c:v>
                </c:pt>
                <c:pt idx="265">
                  <c:v>-3.7074888812546981E-2</c:v>
                </c:pt>
                <c:pt idx="266">
                  <c:v>-3.7272289355630109E-2</c:v>
                </c:pt>
                <c:pt idx="267">
                  <c:v>-3.7475753289683916E-2</c:v>
                </c:pt>
                <c:pt idx="268">
                  <c:v>-3.7612372962264794E-2</c:v>
                </c:pt>
                <c:pt idx="269">
                  <c:v>-3.7811660727999206E-2</c:v>
                </c:pt>
                <c:pt idx="270">
                  <c:v>-3.8080386678672751E-2</c:v>
                </c:pt>
                <c:pt idx="271">
                  <c:v>-3.828230856314558E-2</c:v>
                </c:pt>
                <c:pt idx="272">
                  <c:v>-3.8349112629306334E-2</c:v>
                </c:pt>
                <c:pt idx="273">
                  <c:v>-3.8617838579973217E-2</c:v>
                </c:pt>
                <c:pt idx="274">
                  <c:v>-3.8819792712863385E-2</c:v>
                </c:pt>
                <c:pt idx="275">
                  <c:v>-3.8953746018281853E-2</c:v>
                </c:pt>
                <c:pt idx="276">
                  <c:v>-3.9220552497853466E-2</c:v>
                </c:pt>
                <c:pt idx="277">
                  <c:v>-3.9426381967532821E-2</c:v>
                </c:pt>
                <c:pt idx="278">
                  <c:v>-3.9556459936182078E-2</c:v>
                </c:pt>
                <c:pt idx="279">
                  <c:v>-3.9827105357910932E-2</c:v>
                </c:pt>
                <c:pt idx="280">
                  <c:v>-4.0029132049696818E-2</c:v>
                </c:pt>
                <c:pt idx="281">
                  <c:v>-4.0230194283901267E-2</c:v>
                </c:pt>
                <c:pt idx="282">
                  <c:v>-4.0362637788122789E-2</c:v>
                </c:pt>
                <c:pt idx="283">
                  <c:v>-4.0700987236845745E-2</c:v>
                </c:pt>
                <c:pt idx="284">
                  <c:v>-4.0902009160525186E-2</c:v>
                </c:pt>
                <c:pt idx="285">
                  <c:v>-4.1034452664766692E-2</c:v>
                </c:pt>
                <c:pt idx="286">
                  <c:v>-4.1305656905275781E-2</c:v>
                </c:pt>
                <c:pt idx="287">
                  <c:v>-4.1571904566080481E-2</c:v>
                </c:pt>
                <c:pt idx="288">
                  <c:v>-4.1840630516727387E-2</c:v>
                </c:pt>
                <c:pt idx="289">
                  <c:v>-4.1979431678666211E-2</c:v>
                </c:pt>
                <c:pt idx="290">
                  <c:v>-4.2176537955049338E-2</c:v>
                </c:pt>
                <c:pt idx="291">
                  <c:v>-4.2378082418041176E-2</c:v>
                </c:pt>
                <c:pt idx="292">
                  <c:v>-4.264936727953806E-2</c:v>
                </c:pt>
                <c:pt idx="293">
                  <c:v>-4.2781171344024857E-2</c:v>
                </c:pt>
                <c:pt idx="294">
                  <c:v>-4.2982715807003372E-2</c:v>
                </c:pt>
                <c:pt idx="295">
                  <c:v>-4.3252117361722214E-2</c:v>
                </c:pt>
                <c:pt idx="296">
                  <c:v>-4.3452986220655437E-2</c:v>
                </c:pt>
                <c:pt idx="297">
                  <c:v>-4.3654530683640613E-2</c:v>
                </c:pt>
                <c:pt idx="298">
                  <c:v>-4.3993077653831529E-2</c:v>
                </c:pt>
                <c:pt idx="299">
                  <c:v>-4.4191982584941079E-2</c:v>
                </c:pt>
                <c:pt idx="300">
                  <c:v>-4.4324426089189246E-2</c:v>
                </c:pt>
                <c:pt idx="301">
                  <c:v>-4.4597747322261565E-2</c:v>
                </c:pt>
                <c:pt idx="302">
                  <c:v>-4.4729434486254875E-2</c:v>
                </c:pt>
                <c:pt idx="303">
                  <c:v>-4.4929059478164765E-2</c:v>
                </c:pt>
                <c:pt idx="304">
                  <c:v>-4.5269602509397169E-2</c:v>
                </c:pt>
                <c:pt idx="305">
                  <c:v>-4.533214840414844E-2</c:v>
                </c:pt>
                <c:pt idx="306">
                  <c:v>-4.5535612338208908E-2</c:v>
                </c:pt>
                <c:pt idx="307">
                  <c:v>-4.5737981554132168E-2</c:v>
                </c:pt>
                <c:pt idx="308">
                  <c:v>-4.620742721484615E-2</c:v>
                </c:pt>
                <c:pt idx="309">
                  <c:v>-4.6339870719107633E-2</c:v>
                </c:pt>
                <c:pt idx="310">
                  <c:v>-4.6478941846230602E-2</c:v>
                </c:pt>
                <c:pt idx="311">
                  <c:v>-4.6608596669754539E-2</c:v>
                </c:pt>
                <c:pt idx="312">
                  <c:v>-4.694450410807649E-2</c:v>
                </c:pt>
                <c:pt idx="313">
                  <c:v>-4.7148877447124704E-2</c:v>
                </c:pt>
                <c:pt idx="314">
                  <c:v>-4.7349512505122135E-2</c:v>
                </c:pt>
                <c:pt idx="315">
                  <c:v>-4.7481956009376956E-2</c:v>
                </c:pt>
                <c:pt idx="316">
                  <c:v>-4.7887918152972539E-2</c:v>
                </c:pt>
                <c:pt idx="317">
                  <c:v>-4.8153770886027521E-2</c:v>
                </c:pt>
                <c:pt idx="318">
                  <c:v>-4.8422496836647781E-2</c:v>
                </c:pt>
                <c:pt idx="319">
                  <c:v>-4.8492587821415904E-2</c:v>
                </c:pt>
                <c:pt idx="320">
                  <c:v>-4.8758404274976394E-2</c:v>
                </c:pt>
                <c:pt idx="321">
                  <c:v>-4.9094311713291684E-2</c:v>
                </c:pt>
                <c:pt idx="322">
                  <c:v>-4.909725748982334E-2</c:v>
                </c:pt>
                <c:pt idx="323">
                  <c:v>-4.9363037663951913E-2</c:v>
                </c:pt>
                <c:pt idx="324">
                  <c:v>-4.9766126589935587E-2</c:v>
                </c:pt>
                <c:pt idx="325">
                  <c:v>-5.0037854751817136E-2</c:v>
                </c:pt>
                <c:pt idx="326">
                  <c:v>-5.0167296044837315E-2</c:v>
                </c:pt>
                <c:pt idx="327">
                  <c:v>-5.0169215515905946E-2</c:v>
                </c:pt>
                <c:pt idx="328">
                  <c:v>-5.0709709938966063E-2</c:v>
                </c:pt>
                <c:pt idx="329">
                  <c:v>-5.0973473896791348E-2</c:v>
                </c:pt>
                <c:pt idx="330">
                  <c:v>-5.1109756343196748E-2</c:v>
                </c:pt>
                <c:pt idx="331">
                  <c:v>-5.1247194088670546E-2</c:v>
                </c:pt>
                <c:pt idx="332">
                  <c:v>-5.164528877342859E-2</c:v>
                </c:pt>
                <c:pt idx="333">
                  <c:v>-5.178157121983399E-2</c:v>
                </c:pt>
                <c:pt idx="334">
                  <c:v>-5.218587176442023E-2</c:v>
                </c:pt>
                <c:pt idx="335">
                  <c:v>-5.2317103650052509E-2</c:v>
                </c:pt>
                <c:pt idx="336">
                  <c:v>-5.2520567584132961E-2</c:v>
                </c:pt>
                <c:pt idx="337">
                  <c:v>-5.2790541432840794E-2</c:v>
                </c:pt>
                <c:pt idx="338">
                  <c:v>-5.2921737039021366E-2</c:v>
                </c:pt>
                <c:pt idx="339">
                  <c:v>-5.319238246075688E-2</c:v>
                </c:pt>
                <c:pt idx="340">
                  <c:v>-5.3193654545136963E-2</c:v>
                </c:pt>
                <c:pt idx="341">
                  <c:v>-5.3392007452673432E-2</c:v>
                </c:pt>
                <c:pt idx="342">
                  <c:v>-5.3929459353980559E-2</c:v>
                </c:pt>
                <c:pt idx="343">
                  <c:v>-5.406706628840259E-2</c:v>
                </c:pt>
                <c:pt idx="344">
                  <c:v>-5.4332548279957579E-2</c:v>
                </c:pt>
                <c:pt idx="345">
                  <c:v>-5.4668455718279531E-2</c:v>
                </c:pt>
                <c:pt idx="346">
                  <c:v>-5.5007663550393771E-2</c:v>
                </c:pt>
                <c:pt idx="347">
                  <c:v>-5.520590761959332E-2</c:v>
                </c:pt>
                <c:pt idx="348">
                  <c:v>-5.5474633570233564E-2</c:v>
                </c:pt>
                <c:pt idx="349">
                  <c:v>-5.5612333218817145E-2</c:v>
                </c:pt>
                <c:pt idx="350">
                  <c:v>-5.6012085471547353E-2</c:v>
                </c:pt>
                <c:pt idx="351">
                  <c:v>-5.6347992909862643E-2</c:v>
                </c:pt>
                <c:pt idx="352">
                  <c:v>-5.6685381931994926E-2</c:v>
                </c:pt>
                <c:pt idx="353">
                  <c:v>-5.661671886051621E-2</c:v>
                </c:pt>
                <c:pt idx="354">
                  <c:v>-5.6818263323501386E-2</c:v>
                </c:pt>
                <c:pt idx="355">
                  <c:v>-5.7088495044277973E-2</c:v>
                </c:pt>
                <c:pt idx="356">
                  <c:v>-5.7288533737160113E-2</c:v>
                </c:pt>
                <c:pt idx="357">
                  <c:v>-5.7488158729056681E-2</c:v>
                </c:pt>
                <c:pt idx="358">
                  <c:v>-5.7762269817668403E-2</c:v>
                </c:pt>
                <c:pt idx="359">
                  <c:v>-5.8092792118032199E-2</c:v>
                </c:pt>
                <c:pt idx="360">
                  <c:v>-5.8229074564430938E-2</c:v>
                </c:pt>
                <c:pt idx="361">
                  <c:v>-5.8566576455980304E-2</c:v>
                </c:pt>
                <c:pt idx="362">
                  <c:v>-5.8699344978076343E-2</c:v>
                </c:pt>
                <c:pt idx="363">
                  <c:v>-5.8966151457661278E-2</c:v>
                </c:pt>
                <c:pt idx="364">
                  <c:v>-5.9439988199265915E-2</c:v>
                </c:pt>
                <c:pt idx="365">
                  <c:v>-5.9503603358961744E-2</c:v>
                </c:pt>
                <c:pt idx="366">
                  <c:v>-5.9774248780683936E-2</c:v>
                </c:pt>
                <c:pt idx="367">
                  <c:v>-6.0111843386398314E-2</c:v>
                </c:pt>
                <c:pt idx="368">
                  <c:v>-6.0242599723260716E-2</c:v>
                </c:pt>
                <c:pt idx="369">
                  <c:v>-6.0376962698590823E-2</c:v>
                </c:pt>
                <c:pt idx="370">
                  <c:v>-6.0783698573543786E-2</c:v>
                </c:pt>
                <c:pt idx="371">
                  <c:v>-6.138468501353004E-2</c:v>
                </c:pt>
                <c:pt idx="372">
                  <c:v>-6.1384685013536701E-2</c:v>
                </c:pt>
                <c:pt idx="373">
                  <c:v>-6.1522739279398282E-2</c:v>
                </c:pt>
                <c:pt idx="374">
                  <c:v>-6.1718672980776698E-2</c:v>
                </c:pt>
                <c:pt idx="375">
                  <c:v>-6.2123681377829004E-2</c:v>
                </c:pt>
                <c:pt idx="376">
                  <c:v>-6.226177998524611E-2</c:v>
                </c:pt>
                <c:pt idx="377">
                  <c:v>-6.2459588816144294E-2</c:v>
                </c:pt>
                <c:pt idx="378">
                  <c:v>-6.2726395295729237E-2</c:v>
                </c:pt>
                <c:pt idx="379">
                  <c:v>-6.3068006209819505E-2</c:v>
                </c:pt>
                <c:pt idx="380">
                  <c:v>-6.3198585180443259E-2</c:v>
                </c:pt>
                <c:pt idx="381">
                  <c:v>-6.3129484221699589E-2</c:v>
                </c:pt>
                <c:pt idx="382">
                  <c:v>-6.353830484080171E-2</c:v>
                </c:pt>
                <c:pt idx="383">
                  <c:v>-6.400284356134199E-2</c:v>
                </c:pt>
                <c:pt idx="384">
                  <c:v>-6.4206307495389137E-2</c:v>
                </c:pt>
                <c:pt idx="385">
                  <c:v>-6.4476982516554773E-2</c:v>
                </c:pt>
                <c:pt idx="386">
                  <c:v>-6.4676577909041202E-2</c:v>
                </c:pt>
                <c:pt idx="387">
                  <c:v>-6.5010565876287868E-2</c:v>
                </c:pt>
                <c:pt idx="388">
                  <c:v>-6.5148837703683724E-2</c:v>
                </c:pt>
                <c:pt idx="389">
                  <c:v>-6.541365480225822E-2</c:v>
                </c:pt>
                <c:pt idx="390">
                  <c:v>-6.561711873632535E-2</c:v>
                </c:pt>
                <c:pt idx="391">
                  <c:v>-6.6089434965694888E-2</c:v>
                </c:pt>
                <c:pt idx="392">
                  <c:v>-6.6152651166557191E-2</c:v>
                </c:pt>
                <c:pt idx="393">
                  <c:v>-6.6488558604865813E-2</c:v>
                </c:pt>
                <c:pt idx="394">
                  <c:v>-6.6626919115399377E-2</c:v>
                </c:pt>
                <c:pt idx="395">
                  <c:v>-6.6958829018511218E-2</c:v>
                </c:pt>
                <c:pt idx="396">
                  <c:v>-6.7160373481516378E-2</c:v>
                </c:pt>
                <c:pt idx="397">
                  <c:v>-6.7433145339955841E-2</c:v>
                </c:pt>
                <c:pt idx="398">
                  <c:v>-6.7765006870478581E-2</c:v>
                </c:pt>
                <c:pt idx="399">
                  <c:v>-6.8168095796455594E-2</c:v>
                </c:pt>
                <c:pt idx="400">
                  <c:v>-6.8371823015709113E-2</c:v>
                </c:pt>
                <c:pt idx="401">
                  <c:v>-6.8235277284130647E-2</c:v>
                </c:pt>
                <c:pt idx="402">
                  <c:v>-6.8436821747095838E-2</c:v>
                </c:pt>
                <c:pt idx="403">
                  <c:v>-6.8776855714250629E-2</c:v>
                </c:pt>
                <c:pt idx="404">
                  <c:v>-6.8905172689672611E-2</c:v>
                </c:pt>
                <c:pt idx="405">
                  <c:v>-6.917581811141478E-2</c:v>
                </c:pt>
                <c:pt idx="406">
                  <c:v>-6.9648347871261437E-2</c:v>
                </c:pt>
                <c:pt idx="407">
                  <c:v>-6.9847632988045374E-2</c:v>
                </c:pt>
                <c:pt idx="408">
                  <c:v>-6.9980076492293528E-2</c:v>
                </c:pt>
                <c:pt idx="409">
                  <c:v>-7.0120566088508515E-2</c:v>
                </c:pt>
                <c:pt idx="410">
                  <c:v>-7.0987798807252728E-2</c:v>
                </c:pt>
                <c:pt idx="411">
                  <c:v>-7.1056899765969753E-2</c:v>
                </c:pt>
                <c:pt idx="412">
                  <c:v>-7.0924872726836619E-2</c:v>
                </c:pt>
                <c:pt idx="413">
                  <c:v>-7.1189343270237904E-2</c:v>
                </c:pt>
                <c:pt idx="414">
                  <c:v>-7.1392807204298372E-2</c:v>
                </c:pt>
                <c:pt idx="415">
                  <c:v>-7.1462356876544883E-2</c:v>
                </c:pt>
                <c:pt idx="416">
                  <c:v>-7.1793976659193431E-2</c:v>
                </c:pt>
                <c:pt idx="417">
                  <c:v>-7.206270260985366E-2</c:v>
                </c:pt>
                <c:pt idx="418">
                  <c:v>-7.2201397582399379E-2</c:v>
                </c:pt>
                <c:pt idx="419">
                  <c:v>-7.2331428560513888E-2</c:v>
                </c:pt>
                <c:pt idx="420">
                  <c:v>-7.2734517486477579E-2</c:v>
                </c:pt>
                <c:pt idx="421">
                  <c:v>-7.3209180363116105E-2</c:v>
                </c:pt>
                <c:pt idx="422">
                  <c:v>-7.3406332363121482E-2</c:v>
                </c:pt>
                <c:pt idx="423">
                  <c:v>-7.3271969387798036E-2</c:v>
                </c:pt>
                <c:pt idx="424">
                  <c:v>-7.3545107956663927E-2</c:v>
                </c:pt>
                <c:pt idx="425">
                  <c:v>-7.3742239801436779E-2</c:v>
                </c:pt>
                <c:pt idx="426">
                  <c:v>-7.4010965752097008E-2</c:v>
                </c:pt>
                <c:pt idx="427">
                  <c:v>-7.4284148662534452E-2</c:v>
                </c:pt>
                <c:pt idx="428">
                  <c:v>-7.4481236165722428E-2</c:v>
                </c:pt>
                <c:pt idx="429">
                  <c:v>-7.4479316694667119E-2</c:v>
                </c:pt>
                <c:pt idx="430">
                  <c:v>-7.4821632812236236E-2</c:v>
                </c:pt>
                <c:pt idx="431">
                  <c:v>-7.4817143604051034E-2</c:v>
                </c:pt>
                <c:pt idx="432">
                  <c:v>-7.5285494546614484E-2</c:v>
                </c:pt>
                <c:pt idx="433">
                  <c:v>-7.5359116961954048E-2</c:v>
                </c:pt>
                <c:pt idx="434">
                  <c:v>-7.5488958480681614E-2</c:v>
                </c:pt>
                <c:pt idx="435">
                  <c:v>-7.5688583472591511E-2</c:v>
                </c:pt>
                <c:pt idx="436">
                  <c:v>-7.5963786630384084E-2</c:v>
                </c:pt>
                <c:pt idx="437">
                  <c:v>-7.6024490910906795E-2</c:v>
                </c:pt>
                <c:pt idx="438">
                  <c:v>-7.6093591869670463E-2</c:v>
                </c:pt>
                <c:pt idx="439">
                  <c:v>-7.6029052562828173E-2</c:v>
                </c:pt>
                <c:pt idx="440">
                  <c:v>-7.6429499307979085E-2</c:v>
                </c:pt>
                <c:pt idx="441">
                  <c:v>-7.6494761324552199E-2</c:v>
                </c:pt>
                <c:pt idx="442">
                  <c:v>-7.649935119384299E-2</c:v>
                </c:pt>
                <c:pt idx="443">
                  <c:v>-7.6765406746274398E-2</c:v>
                </c:pt>
                <c:pt idx="444">
                  <c:v>-7.6897850250542535E-2</c:v>
                </c:pt>
                <c:pt idx="445">
                  <c:v>-7.663564181751302E-2</c:v>
                </c:pt>
                <c:pt idx="446">
                  <c:v>-7.6965031738210926E-2</c:v>
                </c:pt>
                <c:pt idx="447">
                  <c:v>-7.7502483639504738E-2</c:v>
                </c:pt>
                <c:pt idx="448">
                  <c:v>-7.7372762937112705E-2</c:v>
                </c:pt>
                <c:pt idx="449">
                  <c:v>-7.7370040135263232E-2</c:v>
                </c:pt>
                <c:pt idx="450">
                  <c:v>-7.7502483639511399E-2</c:v>
                </c:pt>
                <c:pt idx="451">
                  <c:v>-7.7439948455818267E-2</c:v>
                </c:pt>
                <c:pt idx="452">
                  <c:v>-7.7504403110586678E-2</c:v>
                </c:pt>
                <c:pt idx="453">
                  <c:v>-7.7300939176526223E-2</c:v>
                </c:pt>
                <c:pt idx="454">
                  <c:v>-7.7507133974543813E-2</c:v>
                </c:pt>
                <c:pt idx="455">
                  <c:v>-7.7704028102496575E-2</c:v>
                </c:pt>
                <c:pt idx="456">
                  <c:v>-7.7705947573571854E-2</c:v>
                </c:pt>
                <c:pt idx="457">
                  <c:v>-7.7574319493251914E-2</c:v>
                </c:pt>
                <c:pt idx="458">
                  <c:v>-7.7502483639518061E-2</c:v>
                </c:pt>
                <c:pt idx="459">
                  <c:v>-7.7569665127173115E-2</c:v>
                </c:pt>
                <c:pt idx="460">
                  <c:v>-7.7441868042079753E-2</c:v>
                </c:pt>
                <c:pt idx="461">
                  <c:v>-7.7704028102489914E-2</c:v>
                </c:pt>
                <c:pt idx="462">
                  <c:v>-7.7771209590164966E-2</c:v>
                </c:pt>
                <c:pt idx="463">
                  <c:v>-7.7641505011974934E-2</c:v>
                </c:pt>
                <c:pt idx="464">
                  <c:v>-7.7370040135256571E-2</c:v>
                </c:pt>
                <c:pt idx="465">
                  <c:v>-7.7435302151843008E-2</c:v>
                </c:pt>
                <c:pt idx="466">
                  <c:v>-7.69024643061271E-2</c:v>
                </c:pt>
                <c:pt idx="467">
                  <c:v>-7.7370040135256571E-2</c:v>
                </c:pt>
                <c:pt idx="468">
                  <c:v>-7.7502483639511399E-2</c:v>
                </c:pt>
                <c:pt idx="469">
                  <c:v>-7.7708690530680496E-2</c:v>
                </c:pt>
                <c:pt idx="470">
                  <c:v>-7.7300939176519562E-2</c:v>
                </c:pt>
                <c:pt idx="471">
                  <c:v>-7.7437221622924962E-2</c:v>
                </c:pt>
                <c:pt idx="472">
                  <c:v>-7.7305577418396346E-2</c:v>
                </c:pt>
                <c:pt idx="473">
                  <c:v>-7.7166576201196102E-2</c:v>
                </c:pt>
                <c:pt idx="474">
                  <c:v>-7.7168495672264734E-2</c:v>
                </c:pt>
                <c:pt idx="475">
                  <c:v>-7.7372762937112705E-2</c:v>
                </c:pt>
                <c:pt idx="476">
                  <c:v>-7.6965031738210926E-2</c:v>
                </c:pt>
                <c:pt idx="477">
                  <c:v>-7.7168495672264734E-2</c:v>
                </c:pt>
                <c:pt idx="478">
                  <c:v>-7.6700907749977093E-2</c:v>
                </c:pt>
                <c:pt idx="479">
                  <c:v>-7.6897850250535874E-2</c:v>
                </c:pt>
                <c:pt idx="480">
                  <c:v>-7.6698225258632652E-2</c:v>
                </c:pt>
                <c:pt idx="481">
                  <c:v>-7.6700907749966352E-2</c:v>
                </c:pt>
                <c:pt idx="482">
                  <c:v>-7.6362317820310693E-2</c:v>
                </c:pt>
                <c:pt idx="483">
                  <c:v>-7.6427579836890469E-2</c:v>
                </c:pt>
                <c:pt idx="484">
                  <c:v>-7.6364980156420029E-2</c:v>
                </c:pt>
                <c:pt idx="485">
                  <c:v>-7.5690502943673452E-2</c:v>
                </c:pt>
                <c:pt idx="486">
                  <c:v>-7.6226035373905293E-2</c:v>
                </c:pt>
                <c:pt idx="487">
                  <c:v>-7.6098157667797817E-2</c:v>
                </c:pt>
                <c:pt idx="488">
                  <c:v>-7.5957309423251726E-2</c:v>
                </c:pt>
                <c:pt idx="489">
                  <c:v>-7.5959228894327019E-2</c:v>
                </c:pt>
                <c:pt idx="490">
                  <c:v>-7.5896601111662576E-2</c:v>
                </c:pt>
                <c:pt idx="491">
                  <c:v>-7.5621401984943104E-2</c:v>
                </c:pt>
                <c:pt idx="492">
                  <c:v>-7.5690502943673452E-2</c:v>
                </c:pt>
                <c:pt idx="493">
                  <c:v>-7.5625939450550766E-2</c:v>
                </c:pt>
                <c:pt idx="494">
                  <c:v>-7.5488958480681614E-2</c:v>
                </c:pt>
                <c:pt idx="495">
                  <c:v>-7.575576496026655E-2</c:v>
                </c:pt>
                <c:pt idx="496">
                  <c:v>-7.5560673518080046E-2</c:v>
                </c:pt>
                <c:pt idx="497">
                  <c:v>-7.5623321456018397E-2</c:v>
                </c:pt>
                <c:pt idx="498">
                  <c:v>-7.5554220497274713E-2</c:v>
                </c:pt>
                <c:pt idx="499">
                  <c:v>-7.5627859036806994E-2</c:v>
                </c:pt>
                <c:pt idx="500">
                  <c:v>-7.5285494546614484E-2</c:v>
                </c:pt>
                <c:pt idx="501">
                  <c:v>-7.5354595505358168E-2</c:v>
                </c:pt>
                <c:pt idx="502">
                  <c:v>-7.5560673518086707E-2</c:v>
                </c:pt>
                <c:pt idx="503">
                  <c:v>-7.5352676034282876E-2</c:v>
                </c:pt>
                <c:pt idx="504">
                  <c:v>-7.5220232530034709E-2</c:v>
                </c:pt>
                <c:pt idx="505">
                  <c:v>-7.5357197375703233E-2</c:v>
                </c:pt>
                <c:pt idx="506">
                  <c:v>-7.5085869554704601E-2</c:v>
                </c:pt>
                <c:pt idx="507">
                  <c:v>-7.5153051042366331E-2</c:v>
                </c:pt>
                <c:pt idx="508">
                  <c:v>-7.5155640819558528E-2</c:v>
                </c:pt>
                <c:pt idx="509">
                  <c:v>-7.5153051042366331E-2</c:v>
                </c:pt>
                <c:pt idx="510">
                  <c:v>-7.5018688067042871E-2</c:v>
                </c:pt>
                <c:pt idx="511">
                  <c:v>-7.5088455300839643E-2</c:v>
                </c:pt>
                <c:pt idx="512">
                  <c:v>-7.5153051042372992E-2</c:v>
                </c:pt>
                <c:pt idx="513">
                  <c:v>-7.508586955469794E-2</c:v>
                </c:pt>
                <c:pt idx="514">
                  <c:v>-7.5088455300854312E-2</c:v>
                </c:pt>
                <c:pt idx="515">
                  <c:v>-7.508586955469794E-2</c:v>
                </c:pt>
                <c:pt idx="516">
                  <c:v>-7.4749962116395965E-2</c:v>
                </c:pt>
                <c:pt idx="517">
                  <c:v>-7.4752527707271865E-2</c:v>
                </c:pt>
                <c:pt idx="518">
                  <c:v>-7.4615599141059197E-2</c:v>
                </c:pt>
                <c:pt idx="519">
                  <c:v>-7.4414054678074021E-2</c:v>
                </c:pt>
                <c:pt idx="520">
                  <c:v>-7.428414866252904E-2</c:v>
                </c:pt>
                <c:pt idx="521">
                  <c:v>-7.4078147239752062E-2</c:v>
                </c:pt>
                <c:pt idx="522">
                  <c:v>-7.3874683305691607E-2</c:v>
                </c:pt>
                <c:pt idx="523">
                  <c:v>-7.361229347538556E-2</c:v>
                </c:pt>
                <c:pt idx="524">
                  <c:v>-7.3339150875459766E-2</c:v>
                </c:pt>
                <c:pt idx="525">
                  <c:v>-7.3137606412467915E-2</c:v>
                </c:pt>
                <c:pt idx="526">
                  <c:v>-7.2873252769531105E-2</c:v>
                </c:pt>
                <c:pt idx="527">
                  <c:v>-7.2331428560513888E-2</c:v>
                </c:pt>
                <c:pt idx="528">
                  <c:v>-7.2266166543914129E-2</c:v>
                </c:pt>
                <c:pt idx="529">
                  <c:v>-7.1932655507554302E-2</c:v>
                </c:pt>
                <c:pt idx="530">
                  <c:v>-7.1592432196208255E-2</c:v>
                </c:pt>
                <c:pt idx="531">
                  <c:v>-7.145806922088481E-2</c:v>
                </c:pt>
                <c:pt idx="532">
                  <c:v>-7.1195534387927015E-2</c:v>
                </c:pt>
                <c:pt idx="533">
                  <c:v>-7.0920617319584336E-2</c:v>
                </c:pt>
                <c:pt idx="534">
                  <c:v>-7.0853435831915945E-2</c:v>
                </c:pt>
                <c:pt idx="535">
                  <c:v>-7.025493712594337E-2</c:v>
                </c:pt>
                <c:pt idx="536">
                  <c:v>-7.0181620955285365E-2</c:v>
                </c:pt>
                <c:pt idx="537">
                  <c:v>-7.0452266377007564E-2</c:v>
                </c:pt>
                <c:pt idx="538">
                  <c:v>-7.0118646502269941E-2</c:v>
                </c:pt>
                <c:pt idx="539">
                  <c:v>-6.9646088525046862E-2</c:v>
                </c:pt>
                <c:pt idx="540">
                  <c:v>-6.9644169053978244E-2</c:v>
                </c:pt>
                <c:pt idx="541">
                  <c:v>-6.9851824013655875E-2</c:v>
                </c:pt>
                <c:pt idx="542">
                  <c:v>-6.977853202930169E-2</c:v>
                </c:pt>
                <c:pt idx="543">
                  <c:v>-6.9646088525053523E-2</c:v>
                </c:pt>
                <c:pt idx="544">
                  <c:v>-6.9782718908702926E-2</c:v>
                </c:pt>
                <c:pt idx="545">
                  <c:v>-6.9646088525046862E-2</c:v>
                </c:pt>
                <c:pt idx="546">
                  <c:v>-6.9242999599069849E-2</c:v>
                </c:pt>
                <c:pt idx="547">
                  <c:v>-6.9312420277703263E-2</c:v>
                </c:pt>
                <c:pt idx="548">
                  <c:v>-6.9511725549723416E-2</c:v>
                </c:pt>
                <c:pt idx="549">
                  <c:v>-6.9442624590979746E-2</c:v>
                </c:pt>
                <c:pt idx="550">
                  <c:v>-6.9314339863952149E-2</c:v>
                </c:pt>
                <c:pt idx="551">
                  <c:v>-6.9041455136084673E-2</c:v>
                </c:pt>
                <c:pt idx="552">
                  <c:v>-6.8905172689679273E-2</c:v>
                </c:pt>
                <c:pt idx="553">
                  <c:v>-6.8844041232952527E-2</c:v>
                </c:pt>
                <c:pt idx="554">
                  <c:v>-6.8907092160754566E-2</c:v>
                </c:pt>
                <c:pt idx="555">
                  <c:v>-6.8905172689672611E-2</c:v>
                </c:pt>
                <c:pt idx="556">
                  <c:v>-6.8911226751671412E-2</c:v>
                </c:pt>
                <c:pt idx="557">
                  <c:v>-6.8772729185424444E-2</c:v>
                </c:pt>
                <c:pt idx="558">
                  <c:v>-6.8636446739025705E-2</c:v>
                </c:pt>
                <c:pt idx="559">
                  <c:v>-6.8844041232959868E-2</c:v>
                </c:pt>
                <c:pt idx="560">
                  <c:v>-6.8907092160747904E-2</c:v>
                </c:pt>
                <c:pt idx="561">
                  <c:v>-6.8905172689685934E-2</c:v>
                </c:pt>
                <c:pt idx="562">
                  <c:v>-6.8844041232945866E-2</c:v>
                </c:pt>
                <c:pt idx="563">
                  <c:v>-6.8974273648416282E-2</c:v>
                </c:pt>
                <c:pt idx="564">
                  <c:v>-6.8905172689672611E-2</c:v>
                </c:pt>
                <c:pt idx="565">
                  <c:v>-6.8844041232959868E-2</c:v>
                </c:pt>
                <c:pt idx="566">
                  <c:v>-6.9041455136084673E-2</c:v>
                </c:pt>
                <c:pt idx="567">
                  <c:v>-6.8837991202010881E-2</c:v>
                </c:pt>
                <c:pt idx="568">
                  <c:v>-6.9045597789095858E-2</c:v>
                </c:pt>
                <c:pt idx="569">
                  <c:v>-6.9108636623739741E-2</c:v>
                </c:pt>
                <c:pt idx="570">
                  <c:v>-6.9442624590986407E-2</c:v>
                </c:pt>
                <c:pt idx="571">
                  <c:v>-6.9448710901375874E-2</c:v>
                </c:pt>
                <c:pt idx="572">
                  <c:v>-6.9646088525053523E-2</c:v>
                </c:pt>
                <c:pt idx="573">
                  <c:v>-6.9980076492293528E-2</c:v>
                </c:pt>
                <c:pt idx="574">
                  <c:v>-7.0320203058407443E-2</c:v>
                </c:pt>
                <c:pt idx="575">
                  <c:v>-7.0586629352337671E-2</c:v>
                </c:pt>
                <c:pt idx="576">
                  <c:v>-7.1122161782569512E-2</c:v>
                </c:pt>
                <c:pt idx="577">
                  <c:v>-7.1596727913972188E-2</c:v>
                </c:pt>
                <c:pt idx="578">
                  <c:v>-7.2131803568597344E-2</c:v>
                </c:pt>
                <c:pt idx="579">
                  <c:v>-7.4680861157645634E-2</c:v>
                </c:pt>
                <c:pt idx="580">
                  <c:v>-7.7977432605540228E-2</c:v>
                </c:pt>
                <c:pt idx="581">
                  <c:v>-8.2003643312953609E-2</c:v>
                </c:pt>
                <c:pt idx="582">
                  <c:v>-8.5293616737389485E-2</c:v>
                </c:pt>
                <c:pt idx="583">
                  <c:v>-8.7045558045647245E-2</c:v>
                </c:pt>
                <c:pt idx="584">
                  <c:v>-8.8247682723496743E-2</c:v>
                </c:pt>
                <c:pt idx="585">
                  <c:v>-8.8854235583540886E-2</c:v>
                </c:pt>
                <c:pt idx="586">
                  <c:v>-8.8857647464675782E-2</c:v>
                </c:pt>
                <c:pt idx="587">
                  <c:v>-8.8986679087789053E-2</c:v>
                </c:pt>
                <c:pt idx="588">
                  <c:v>-8.9122961534194453E-2</c:v>
                </c:pt>
                <c:pt idx="589">
                  <c:v>-8.9260760576971965E-2</c:v>
                </c:pt>
                <c:pt idx="590">
                  <c:v>-9.0195945865733429E-2</c:v>
                </c:pt>
                <c:pt idx="591">
                  <c:v>-9.0934942230025725E-2</c:v>
                </c:pt>
                <c:pt idx="592">
                  <c:v>-9.1813810288086953E-2</c:v>
                </c:pt>
                <c:pt idx="593">
                  <c:v>-9.2748842396932304E-2</c:v>
                </c:pt>
                <c:pt idx="594">
                  <c:v>-9.3286294298246086E-2</c:v>
                </c:pt>
                <c:pt idx="595">
                  <c:v>-9.389464178198105E-2</c:v>
                </c:pt>
                <c:pt idx="596">
                  <c:v>-9.4495561076183801E-2</c:v>
                </c:pt>
                <c:pt idx="597">
                  <c:v>-9.4762367555755414E-2</c:v>
                </c:pt>
                <c:pt idx="598">
                  <c:v>-9.50367956001055E-2</c:v>
                </c:pt>
                <c:pt idx="599">
                  <c:v>-9.536892041581288E-2</c:v>
                </c:pt>
                <c:pt idx="600">
                  <c:v>-9.6240360284353357E-2</c:v>
                </c:pt>
                <c:pt idx="601">
                  <c:v>-9.6649248049232209E-2</c:v>
                </c:pt>
                <c:pt idx="602">
                  <c:v>-9.7852715988281394E-2</c:v>
                </c:pt>
                <c:pt idx="603">
                  <c:v>-9.8658893840228773E-2</c:v>
                </c:pt>
                <c:pt idx="604">
                  <c:v>-9.9202297760373925E-2</c:v>
                </c:pt>
                <c:pt idx="605">
                  <c:v>-0.10000060412242796</c:v>
                </c:pt>
                <c:pt idx="606">
                  <c:v>-0.10127705238802741</c:v>
                </c:pt>
                <c:pt idx="607">
                  <c:v>-0.10229283162119897</c:v>
                </c:pt>
                <c:pt idx="608">
                  <c:v>-0.10268786362896362</c:v>
                </c:pt>
                <c:pt idx="609">
                  <c:v>-0.10295658957961051</c:v>
                </c:pt>
                <c:pt idx="610">
                  <c:v>-0.10350025137180853</c:v>
                </c:pt>
                <c:pt idx="611">
                  <c:v>-0.10396431189456971</c:v>
                </c:pt>
                <c:pt idx="612">
                  <c:v>-0.1044345823082018</c:v>
                </c:pt>
                <c:pt idx="613">
                  <c:v>-0.10598419597796827</c:v>
                </c:pt>
                <c:pt idx="614">
                  <c:v>-0.10799328168328458</c:v>
                </c:pt>
                <c:pt idx="615">
                  <c:v>-0.1098071818501978</c:v>
                </c:pt>
                <c:pt idx="616">
                  <c:v>-0.11008251261950722</c:v>
                </c:pt>
                <c:pt idx="617">
                  <c:v>-0.11034463375150493</c:v>
                </c:pt>
                <c:pt idx="618">
                  <c:v>-0.11007590780085137</c:v>
                </c:pt>
                <c:pt idx="619">
                  <c:v>-0.10981377054466336</c:v>
                </c:pt>
                <c:pt idx="620">
                  <c:v>-0.1090010039982371</c:v>
                </c:pt>
                <c:pt idx="621">
                  <c:v>-0.10846355209692998</c:v>
                </c:pt>
                <c:pt idx="622">
                  <c:v>-0.10833760871919756</c:v>
                </c:pt>
                <c:pt idx="623">
                  <c:v>-0.10839637060926825</c:v>
                </c:pt>
                <c:pt idx="624">
                  <c:v>-0.1085307335845917</c:v>
                </c:pt>
                <c:pt idx="625">
                  <c:v>-0.10981377054467002</c:v>
                </c:pt>
                <c:pt idx="626">
                  <c:v>-0.11128517457878241</c:v>
                </c:pt>
                <c:pt idx="627">
                  <c:v>-0.11242534039799644</c:v>
                </c:pt>
                <c:pt idx="628">
                  <c:v>-0.11317112689410133</c:v>
                </c:pt>
                <c:pt idx="629">
                  <c:v>-0.11356934515934104</c:v>
                </c:pt>
                <c:pt idx="630">
                  <c:v>-0.11336588122527726</c:v>
                </c:pt>
                <c:pt idx="631">
                  <c:v>-0.1129043044054906</c:v>
                </c:pt>
                <c:pt idx="632">
                  <c:v>-0.11161916254602908</c:v>
                </c:pt>
                <c:pt idx="633">
                  <c:v>-0.11068054118982355</c:v>
                </c:pt>
                <c:pt idx="634">
                  <c:v>-0.10927628639494885</c:v>
                </c:pt>
                <c:pt idx="635">
                  <c:v>-0.10886664102291699</c:v>
                </c:pt>
                <c:pt idx="636">
                  <c:v>-0.10859791507226009</c:v>
                </c:pt>
                <c:pt idx="637">
                  <c:v>-0.10914383494375759</c:v>
                </c:pt>
                <c:pt idx="638">
                  <c:v>-0.10846355209692998</c:v>
                </c:pt>
                <c:pt idx="639">
                  <c:v>-0.1096056373872093</c:v>
                </c:pt>
                <c:pt idx="640">
                  <c:v>-0.10914191535752772</c:v>
                </c:pt>
                <c:pt idx="641">
                  <c:v>-0.1090010039982371</c:v>
                </c:pt>
                <c:pt idx="642">
                  <c:v>-0.10980718185019447</c:v>
                </c:pt>
                <c:pt idx="643">
                  <c:v>-0.11008251261950722</c:v>
                </c:pt>
                <c:pt idx="644">
                  <c:v>-0.11088016618173677</c:v>
                </c:pt>
                <c:pt idx="645">
                  <c:v>-0.11068054118982355</c:v>
                </c:pt>
                <c:pt idx="646">
                  <c:v>-0.11176215058735614</c:v>
                </c:pt>
                <c:pt idx="647">
                  <c:v>-0.1134330627129423</c:v>
                </c:pt>
                <c:pt idx="648">
                  <c:v>-0.11524696287984887</c:v>
                </c:pt>
                <c:pt idx="649">
                  <c:v>-0.11673195938594162</c:v>
                </c:pt>
                <c:pt idx="650">
                  <c:v>-0.11874040023834855</c:v>
                </c:pt>
                <c:pt idx="651">
                  <c:v>-0.1202164734958612</c:v>
                </c:pt>
                <c:pt idx="652">
                  <c:v>-0.12109709851608219</c:v>
                </c:pt>
                <c:pt idx="653">
                  <c:v>-0.12162728473679076</c:v>
                </c:pt>
                <c:pt idx="654">
                  <c:v>-0.12256782556408156</c:v>
                </c:pt>
                <c:pt idx="655">
                  <c:v>-0.12344859167107984</c:v>
                </c:pt>
                <c:pt idx="656">
                  <c:v>-0.12377517287094732</c:v>
                </c:pt>
                <c:pt idx="657">
                  <c:v>-0.12491917763229525</c:v>
                </c:pt>
                <c:pt idx="658">
                  <c:v>-0.12626846387079524</c:v>
                </c:pt>
                <c:pt idx="659">
                  <c:v>-0.12679833981579824</c:v>
                </c:pt>
                <c:pt idx="660">
                  <c:v>-0.127268610229437</c:v>
                </c:pt>
                <c:pt idx="661">
                  <c:v>-0.1275449887263608</c:v>
                </c:pt>
                <c:pt idx="662">
                  <c:v>-0.12713424725411021</c:v>
                </c:pt>
                <c:pt idx="663">
                  <c:v>-0.12659871482388502</c:v>
                </c:pt>
                <c:pt idx="664">
                  <c:v>-0.12673876250180433</c:v>
                </c:pt>
                <c:pt idx="665">
                  <c:v>-0.1263952508898179</c:v>
                </c:pt>
                <c:pt idx="666">
                  <c:v>-0.12558907303785055</c:v>
                </c:pt>
                <c:pt idx="667">
                  <c:v>-0.12445637445177669</c:v>
                </c:pt>
                <c:pt idx="668">
                  <c:v>-0.12424736275566467</c:v>
                </c:pt>
                <c:pt idx="669">
                  <c:v>-0.12404389882159754</c:v>
                </c:pt>
                <c:pt idx="670">
                  <c:v>-0.12351577718978875</c:v>
                </c:pt>
                <c:pt idx="671">
                  <c:v>-0.12337400341604558</c:v>
                </c:pt>
                <c:pt idx="672">
                  <c:v>-0.12370799138328226</c:v>
                </c:pt>
                <c:pt idx="673">
                  <c:v>-0.1237845192646278</c:v>
                </c:pt>
                <c:pt idx="674">
                  <c:v>-0.12209755515043949</c:v>
                </c:pt>
                <c:pt idx="675">
                  <c:v>-0.12223191812576627</c:v>
                </c:pt>
                <c:pt idx="676">
                  <c:v>-0.12311266407749556</c:v>
                </c:pt>
                <c:pt idx="677">
                  <c:v>-0.12343926543262536</c:v>
                </c:pt>
                <c:pt idx="678">
                  <c:v>-0.12370991085436088</c:v>
                </c:pt>
                <c:pt idx="679">
                  <c:v>-0.12405326133949991</c:v>
                </c:pt>
                <c:pt idx="680">
                  <c:v>-0.124581350722908</c:v>
                </c:pt>
                <c:pt idx="681">
                  <c:v>-0.12451608870631824</c:v>
                </c:pt>
                <c:pt idx="682">
                  <c:v>-0.12452164038423411</c:v>
                </c:pt>
                <c:pt idx="683">
                  <c:v>-0.1237770923420226</c:v>
                </c:pt>
                <c:pt idx="684">
                  <c:v>-0.12404389882159421</c:v>
                </c:pt>
                <c:pt idx="685">
                  <c:v>-0.12371733374593542</c:v>
                </c:pt>
                <c:pt idx="686">
                  <c:v>-0.12303809597772362</c:v>
                </c:pt>
                <c:pt idx="687">
                  <c:v>-0.12263500705174661</c:v>
                </c:pt>
                <c:pt idx="688">
                  <c:v>-0.12237362337164111</c:v>
                </c:pt>
                <c:pt idx="689">
                  <c:v>-0.12243154311767948</c:v>
                </c:pt>
                <c:pt idx="690">
                  <c:v>-0.12243346258875477</c:v>
                </c:pt>
                <c:pt idx="691">
                  <c:v>-0.12244080889035666</c:v>
                </c:pt>
                <c:pt idx="692">
                  <c:v>-0.12229909961343133</c:v>
                </c:pt>
                <c:pt idx="693">
                  <c:v>-0.12276937002706674</c:v>
                </c:pt>
                <c:pt idx="694">
                  <c:v>-0.12371733374593209</c:v>
                </c:pt>
                <c:pt idx="695">
                  <c:v>-0.12498443964888835</c:v>
                </c:pt>
                <c:pt idx="696">
                  <c:v>-0.12491917763229525</c:v>
                </c:pt>
                <c:pt idx="697">
                  <c:v>-0.12573097972109079</c:v>
                </c:pt>
                <c:pt idx="698">
                  <c:v>-0.12532034708720363</c:v>
                </c:pt>
                <c:pt idx="699">
                  <c:v>-0.12478481465696514</c:v>
                </c:pt>
                <c:pt idx="700">
                  <c:v>-0.12371733374593542</c:v>
                </c:pt>
                <c:pt idx="701">
                  <c:v>-0.12330490245730191</c:v>
                </c:pt>
                <c:pt idx="702">
                  <c:v>-0.12223191812575961</c:v>
                </c:pt>
                <c:pt idx="703">
                  <c:v>-0.12210488129678888</c:v>
                </c:pt>
                <c:pt idx="704">
                  <c:v>-0.12216473663810454</c:v>
                </c:pt>
                <c:pt idx="705">
                  <c:v>-0.12216473663810121</c:v>
                </c:pt>
                <c:pt idx="706">
                  <c:v>-0.12237362337164111</c:v>
                </c:pt>
                <c:pt idx="707">
                  <c:v>-0.12290373300239685</c:v>
                </c:pt>
                <c:pt idx="708">
                  <c:v>-0.12270026906833305</c:v>
                </c:pt>
                <c:pt idx="709">
                  <c:v>-0.12244080889036639</c:v>
                </c:pt>
                <c:pt idx="710">
                  <c:v>-0.12216473663810454</c:v>
                </c:pt>
                <c:pt idx="711">
                  <c:v>-0.12243346258875144</c:v>
                </c:pt>
                <c:pt idx="712">
                  <c:v>-0.12210488129678888</c:v>
                </c:pt>
                <c:pt idx="713">
                  <c:v>-0.12196319217510937</c:v>
                </c:pt>
                <c:pt idx="714">
                  <c:v>-0.12156010324913236</c:v>
                </c:pt>
                <c:pt idx="715">
                  <c:v>-0.12176895370323408</c:v>
                </c:pt>
                <c:pt idx="716">
                  <c:v>-0.1216944662244558</c:v>
                </c:pt>
                <c:pt idx="717">
                  <c:v>-0.12162728473679409</c:v>
                </c:pt>
                <c:pt idx="718">
                  <c:v>-0.12156739714707776</c:v>
                </c:pt>
                <c:pt idx="719">
                  <c:v>-0.12176164771212086</c:v>
                </c:pt>
                <c:pt idx="720">
                  <c:v>-0.1214929217614673</c:v>
                </c:pt>
                <c:pt idx="721">
                  <c:v>-0.1213658405909311</c:v>
                </c:pt>
                <c:pt idx="722">
                  <c:v>-0.12115701432315534</c:v>
                </c:pt>
                <c:pt idx="723">
                  <c:v>-0.12115701432315201</c:v>
                </c:pt>
                <c:pt idx="724">
                  <c:v>-0.12103183258362438</c:v>
                </c:pt>
                <c:pt idx="725">
                  <c:v>-0.12095546986016018</c:v>
                </c:pt>
                <c:pt idx="726">
                  <c:v>-0.12075392539717832</c:v>
                </c:pt>
                <c:pt idx="727">
                  <c:v>-0.12096272747865108</c:v>
                </c:pt>
                <c:pt idx="728">
                  <c:v>-0.12082110688483338</c:v>
                </c:pt>
                <c:pt idx="729">
                  <c:v>-0.12068674390950328</c:v>
                </c:pt>
                <c:pt idx="730">
                  <c:v>-0.1212314695535229</c:v>
                </c:pt>
                <c:pt idx="731">
                  <c:v>-0.12169446622445247</c:v>
                </c:pt>
                <c:pt idx="732">
                  <c:v>-0.12156010324913236</c:v>
                </c:pt>
                <c:pt idx="733">
                  <c:v>-0.11988967876548366</c:v>
                </c:pt>
                <c:pt idx="734">
                  <c:v>-0.12055238093417982</c:v>
                </c:pt>
                <c:pt idx="735">
                  <c:v>-0.12088828837249845</c:v>
                </c:pt>
                <c:pt idx="736">
                  <c:v>-0.12116428403478777</c:v>
                </c:pt>
                <c:pt idx="737">
                  <c:v>-0.12055238093418315</c:v>
                </c:pt>
                <c:pt idx="738">
                  <c:v>-0.12021839296693981</c:v>
                </c:pt>
                <c:pt idx="739">
                  <c:v>-0.12150021162837515</c:v>
                </c:pt>
                <c:pt idx="740">
                  <c:v>-0.12075392539717499</c:v>
                </c:pt>
                <c:pt idx="741">
                  <c:v>-0.12061956242184155</c:v>
                </c:pt>
                <c:pt idx="742">
                  <c:v>-0.12049242884765553</c:v>
                </c:pt>
                <c:pt idx="743">
                  <c:v>-0.12095546986016018</c:v>
                </c:pt>
                <c:pt idx="744">
                  <c:v>-0.12108983283549028</c:v>
                </c:pt>
                <c:pt idx="745">
                  <c:v>-0.12109709851609511</c:v>
                </c:pt>
                <c:pt idx="746">
                  <c:v>-0.12149292176146063</c:v>
                </c:pt>
                <c:pt idx="747">
                  <c:v>-0.12162728473679742</c:v>
                </c:pt>
                <c:pt idx="748">
                  <c:v>-0.12136776017718259</c:v>
                </c:pt>
                <c:pt idx="749">
                  <c:v>-0.12122419581081706</c:v>
                </c:pt>
                <c:pt idx="750">
                  <c:v>-0.12115701432314868</c:v>
                </c:pt>
                <c:pt idx="751">
                  <c:v>-0.12029087229151218</c:v>
                </c:pt>
                <c:pt idx="752">
                  <c:v>-0.1204180179588597</c:v>
                </c:pt>
                <c:pt idx="753">
                  <c:v>-0.11894194470133372</c:v>
                </c:pt>
                <c:pt idx="754">
                  <c:v>-0.11854404880496867</c:v>
                </c:pt>
                <c:pt idx="755">
                  <c:v>-0.11719522602208389</c:v>
                </c:pt>
                <c:pt idx="756">
                  <c:v>-0.11672495560844848</c:v>
                </c:pt>
                <c:pt idx="757">
                  <c:v>-0.11552262004907915</c:v>
                </c:pt>
                <c:pt idx="758">
                  <c:v>-0.11450796651555657</c:v>
                </c:pt>
                <c:pt idx="759">
                  <c:v>-0.1172624075097556</c:v>
                </c:pt>
                <c:pt idx="760">
                  <c:v>-0.11491795038066639</c:v>
                </c:pt>
                <c:pt idx="761">
                  <c:v>-0.11343306271294397</c:v>
                </c:pt>
                <c:pt idx="762">
                  <c:v>-0.11376897015125594</c:v>
                </c:pt>
                <c:pt idx="763">
                  <c:v>-0.11418082926105118</c:v>
                </c:pt>
                <c:pt idx="764">
                  <c:v>-0.11423924056490634</c:v>
                </c:pt>
                <c:pt idx="765">
                  <c:v>-0.11269406634864333</c:v>
                </c:pt>
                <c:pt idx="766">
                  <c:v>-0.11418082926104951</c:v>
                </c:pt>
                <c:pt idx="767">
                  <c:v>-0.11350024420060736</c:v>
                </c:pt>
                <c:pt idx="768">
                  <c:v>-0.11309715527462536</c:v>
                </c:pt>
                <c:pt idx="769">
                  <c:v>-0.11283711888678874</c:v>
                </c:pt>
                <c:pt idx="770">
                  <c:v>-0.11249252188565483</c:v>
                </c:pt>
                <c:pt idx="771">
                  <c:v>-0.11242725986906672</c:v>
                </c:pt>
                <c:pt idx="772">
                  <c:v>-0.1120289730759602</c:v>
                </c:pt>
                <c:pt idx="773">
                  <c:v>-0.11155390052944597</c:v>
                </c:pt>
                <c:pt idx="774">
                  <c:v>-0.11162108201710937</c:v>
                </c:pt>
                <c:pt idx="775">
                  <c:v>-0.11135903747508133</c:v>
                </c:pt>
                <c:pt idx="776">
                  <c:v>-0.11114889213239033</c:v>
                </c:pt>
                <c:pt idx="777">
                  <c:v>-0.11094926714047212</c:v>
                </c:pt>
                <c:pt idx="778">
                  <c:v>-0.11055281125050279</c:v>
                </c:pt>
                <c:pt idx="779">
                  <c:v>-0.11068054118982355</c:v>
                </c:pt>
                <c:pt idx="780">
                  <c:v>-0.11014308928851475</c:v>
                </c:pt>
                <c:pt idx="781">
                  <c:v>-0.11001340751454518</c:v>
                </c:pt>
                <c:pt idx="782">
                  <c:v>-0.1098071818501978</c:v>
                </c:pt>
                <c:pt idx="783">
                  <c:v>-0.10926972994889234</c:v>
                </c:pt>
                <c:pt idx="784">
                  <c:v>-0.10900946390634476</c:v>
                </c:pt>
                <c:pt idx="785">
                  <c:v>-0.10866509655992015</c:v>
                </c:pt>
                <c:pt idx="786">
                  <c:v>-0.10839637060926992</c:v>
                </c:pt>
                <c:pt idx="787">
                  <c:v>-0.10833568913294442</c:v>
                </c:pt>
                <c:pt idx="788">
                  <c:v>-0.10806046317095296</c:v>
                </c:pt>
                <c:pt idx="789">
                  <c:v>-0.10745774925305607</c:v>
                </c:pt>
                <c:pt idx="790">
                  <c:v>-0.10719353531482304</c:v>
                </c:pt>
                <c:pt idx="791">
                  <c:v>-0.10671875288876043</c:v>
                </c:pt>
                <c:pt idx="792">
                  <c:v>-0.10671683341768513</c:v>
                </c:pt>
                <c:pt idx="793">
                  <c:v>-0.10632204315778254</c:v>
                </c:pt>
                <c:pt idx="794">
                  <c:v>-0.10570911110273261</c:v>
                </c:pt>
                <c:pt idx="795">
                  <c:v>-0.10550948611082105</c:v>
                </c:pt>
                <c:pt idx="796">
                  <c:v>-0.10524707485835696</c:v>
                </c:pt>
                <c:pt idx="797">
                  <c:v>-0.10503729622610369</c:v>
                </c:pt>
                <c:pt idx="798">
                  <c:v>-0.10503921569717564</c:v>
                </c:pt>
                <c:pt idx="799">
                  <c:v>-0.10423929207766139</c:v>
                </c:pt>
                <c:pt idx="800">
                  <c:v>-0.10416585635755322</c:v>
                </c:pt>
                <c:pt idx="801">
                  <c:v>-0.10382994891923628</c:v>
                </c:pt>
                <c:pt idx="802">
                  <c:v>-0.10276121066594804</c:v>
                </c:pt>
                <c:pt idx="803">
                  <c:v>-0.10268786362896029</c:v>
                </c:pt>
                <c:pt idx="804">
                  <c:v>-0.10235195619064166</c:v>
                </c:pt>
                <c:pt idx="805">
                  <c:v>-0.10208935547882168</c:v>
                </c:pt>
                <c:pt idx="806">
                  <c:v>-0.10181642376041149</c:v>
                </c:pt>
                <c:pt idx="807">
                  <c:v>-0.10141141536335585</c:v>
                </c:pt>
                <c:pt idx="808">
                  <c:v>-0.10161905684781357</c:v>
                </c:pt>
                <c:pt idx="809">
                  <c:v>-0.10174924227274809</c:v>
                </c:pt>
                <c:pt idx="810">
                  <c:v>-0.10201604875232638</c:v>
                </c:pt>
                <c:pt idx="811">
                  <c:v>-0.10175342788523968</c:v>
                </c:pt>
                <c:pt idx="812">
                  <c:v>-0.10141141536335585</c:v>
                </c:pt>
                <c:pt idx="813">
                  <c:v>-0.10080870144546229</c:v>
                </c:pt>
                <c:pt idx="814">
                  <c:v>-0.10101438717939933</c:v>
                </c:pt>
                <c:pt idx="815">
                  <c:v>-0.10027124954415183</c:v>
                </c:pt>
                <c:pt idx="816">
                  <c:v>-9.8457349377245262E-2</c:v>
                </c:pt>
                <c:pt idx="817">
                  <c:v>-8.8588905389826889E-2</c:v>
                </c:pt>
                <c:pt idx="818">
                  <c:v>-8.7779331780924966E-2</c:v>
                </c:pt>
                <c:pt idx="819">
                  <c:v>-0.11242534039798978</c:v>
                </c:pt>
                <c:pt idx="820">
                  <c:v>-0.11431328071224466</c:v>
                </c:pt>
                <c:pt idx="821">
                  <c:v>-9.8054260451263253E-2</c:v>
                </c:pt>
                <c:pt idx="822">
                  <c:v>-9.8188623426593361E-2</c:v>
                </c:pt>
                <c:pt idx="823">
                  <c:v>-0.10672515627006338</c:v>
                </c:pt>
                <c:pt idx="824">
                  <c:v>-9.4896730531086354E-2</c:v>
                </c:pt>
                <c:pt idx="825">
                  <c:v>-9.2144209007970101E-2</c:v>
                </c:pt>
                <c:pt idx="826">
                  <c:v>-9.6917990124090261E-2</c:v>
                </c:pt>
                <c:pt idx="827">
                  <c:v>-9.4560823092772736E-2</c:v>
                </c:pt>
                <c:pt idx="828">
                  <c:v>-9.6710630697996264E-2</c:v>
                </c:pt>
                <c:pt idx="829">
                  <c:v>-9.7522659792525668E-2</c:v>
                </c:pt>
                <c:pt idx="830">
                  <c:v>-9.1270849668346019E-2</c:v>
                </c:pt>
                <c:pt idx="831">
                  <c:v>-9.3420657273568714E-2</c:v>
                </c:pt>
                <c:pt idx="832">
                  <c:v>-9.4299674480501708E-2</c:v>
                </c:pt>
                <c:pt idx="833">
                  <c:v>-8.9389768013767731E-2</c:v>
                </c:pt>
                <c:pt idx="834">
                  <c:v>-9.1405212643670297E-2</c:v>
                </c:pt>
                <c:pt idx="835">
                  <c:v>-9.0738841988679375E-2</c:v>
                </c:pt>
                <c:pt idx="836">
                  <c:v>-9.295038685992664E-2</c:v>
                </c:pt>
                <c:pt idx="837">
                  <c:v>-9.1069305205352516E-2</c:v>
                </c:pt>
                <c:pt idx="838">
                  <c:v>-9.0671656469954981E-2</c:v>
                </c:pt>
                <c:pt idx="839">
                  <c:v>-9.0867760742363177E-2</c:v>
                </c:pt>
                <c:pt idx="840">
                  <c:v>-8.8852316112461444E-2</c:v>
                </c:pt>
                <c:pt idx="841">
                  <c:v>-8.9531422238065345E-2</c:v>
                </c:pt>
                <c:pt idx="842">
                  <c:v>-8.9927219915078196E-2</c:v>
                </c:pt>
                <c:pt idx="843">
                  <c:v>-8.7508686359197785E-2</c:v>
                </c:pt>
                <c:pt idx="844">
                  <c:v>-8.6440888377238942E-2</c:v>
                </c:pt>
                <c:pt idx="845">
                  <c:v>-8.5831068638687461E-2</c:v>
                </c:pt>
                <c:pt idx="846">
                  <c:v>-8.5965431614015902E-2</c:v>
                </c:pt>
                <c:pt idx="847">
                  <c:v>-8.5567476633948328E-2</c:v>
                </c:pt>
                <c:pt idx="848">
                  <c:v>-8.4353075910095346E-2</c:v>
                </c:pt>
                <c:pt idx="849">
                  <c:v>-8.3882805496452439E-2</c:v>
                </c:pt>
                <c:pt idx="850">
                  <c:v>-8.375538721493539E-2</c:v>
                </c:pt>
                <c:pt idx="851">
                  <c:v>-8.3210990619816863E-2</c:v>
                </c:pt>
                <c:pt idx="852">
                  <c:v>-8.2203268304867655E-2</c:v>
                </c:pt>
                <c:pt idx="853">
                  <c:v>-8.1538265097368917E-2</c:v>
                </c:pt>
                <c:pt idx="854">
                  <c:v>-8.1466191411649805E-2</c:v>
                </c:pt>
                <c:pt idx="855">
                  <c:v>-8.0523731113282052E-2</c:v>
                </c:pt>
                <c:pt idx="856">
                  <c:v>-8.0060183685665837E-2</c:v>
                </c:pt>
                <c:pt idx="857">
                  <c:v>-7.9383565294083011E-2</c:v>
                </c:pt>
                <c:pt idx="858">
                  <c:v>-7.8913294880440119E-2</c:v>
                </c:pt>
                <c:pt idx="859">
                  <c:v>-7.8246174680396657E-2</c:v>
                </c:pt>
                <c:pt idx="860">
                  <c:v>-7.73700401352624E-2</c:v>
                </c:pt>
                <c:pt idx="861">
                  <c:v>-7.6830668762873325E-2</c:v>
                </c:pt>
                <c:pt idx="862">
                  <c:v>-7.6030972149084761E-2</c:v>
                </c:pt>
                <c:pt idx="863">
                  <c:v>-7.5285494546621146E-2</c:v>
                </c:pt>
                <c:pt idx="864">
                  <c:v>-7.4548417653395802E-2</c:v>
                </c:pt>
                <c:pt idx="865">
                  <c:v>-7.3813850031534262E-2</c:v>
                </c:pt>
                <c:pt idx="866">
                  <c:v>-7.3204787900132143E-2</c:v>
                </c:pt>
                <c:pt idx="867">
                  <c:v>-7.2394266479050048E-2</c:v>
                </c:pt>
                <c:pt idx="868">
                  <c:v>-7.159243219621117E-2</c:v>
                </c:pt>
                <c:pt idx="869">
                  <c:v>-7.0853435831915529E-2</c:v>
                </c:pt>
                <c:pt idx="870">
                  <c:v>-6.9847632988040378E-2</c:v>
                </c:pt>
                <c:pt idx="871">
                  <c:v>-6.9108636623744321E-2</c:v>
                </c:pt>
                <c:pt idx="872">
                  <c:v>-6.8031813350056022E-2</c:v>
                </c:pt>
                <c:pt idx="873">
                  <c:v>-6.7093191993841755E-2</c:v>
                </c:pt>
                <c:pt idx="874">
                  <c:v>-6.5885844686981415E-2</c:v>
                </c:pt>
                <c:pt idx="875">
                  <c:v>-6.5010565876278709E-2</c:v>
                </c:pt>
                <c:pt idx="876">
                  <c:v>-6.4473113974975321E-2</c:v>
                </c:pt>
                <c:pt idx="877">
                  <c:v>-6.3400129643435929E-2</c:v>
                </c:pt>
                <c:pt idx="878">
                  <c:v>-6.2728314766801185E-2</c:v>
                </c:pt>
                <c:pt idx="879">
                  <c:v>-6.2390487857408534E-2</c:v>
                </c:pt>
                <c:pt idx="880">
                  <c:v>-6.158622947652604E-2</c:v>
                </c:pt>
                <c:pt idx="881">
                  <c:v>-6.0712870136901957E-2</c:v>
                </c:pt>
                <c:pt idx="882">
                  <c:v>-5.9906692284941679E-2</c:v>
                </c:pt>
                <c:pt idx="883">
                  <c:v>-5.9438341342376973E-2</c:v>
                </c:pt>
                <c:pt idx="884">
                  <c:v>-5.8025610630367555E-2</c:v>
                </c:pt>
                <c:pt idx="885">
                  <c:v>-5.8363437539763127E-2</c:v>
                </c:pt>
                <c:pt idx="886">
                  <c:v>-5.6883525340089489E-2</c:v>
                </c:pt>
                <c:pt idx="887">
                  <c:v>-5.4937181668929344E-2</c:v>
                </c:pt>
                <c:pt idx="888">
                  <c:v>-5.3996640841644371E-2</c:v>
                </c:pt>
                <c:pt idx="889">
                  <c:v>-5.2587749071790521E-2</c:v>
                </c:pt>
                <c:pt idx="890">
                  <c:v>-5.2249922162398696E-2</c:v>
                </c:pt>
                <c:pt idx="891">
                  <c:v>-5.1445663781512871E-2</c:v>
                </c:pt>
                <c:pt idx="892">
                  <c:v>-5.0436021995485053E-2</c:v>
                </c:pt>
                <c:pt idx="893">
                  <c:v>-4.9631763614603391E-2</c:v>
                </c:pt>
                <c:pt idx="894">
                  <c:v>-4.8422496836660688E-2</c:v>
                </c:pt>
                <c:pt idx="895">
                  <c:v>-4.7280411546386368E-2</c:v>
                </c:pt>
                <c:pt idx="896">
                  <c:v>-4.6812060603818331E-2</c:v>
                </c:pt>
                <c:pt idx="897">
                  <c:v>-4.5869600305455151E-2</c:v>
                </c:pt>
                <c:pt idx="898">
                  <c:v>-4.4998160436908435E-2</c:v>
                </c:pt>
                <c:pt idx="899">
                  <c:v>-4.3654530683641446E-2</c:v>
                </c:pt>
                <c:pt idx="900">
                  <c:v>-4.2445263905699158E-2</c:v>
                </c:pt>
                <c:pt idx="901">
                  <c:v>-4.150472307841397E-2</c:v>
                </c:pt>
                <c:pt idx="902">
                  <c:v>-4.0497000763464353E-2</c:v>
                </c:pt>
                <c:pt idx="903">
                  <c:v>-3.9692742382578736E-2</c:v>
                </c:pt>
                <c:pt idx="904">
                  <c:v>-3.8683100596554665E-2</c:v>
                </c:pt>
                <c:pt idx="905">
                  <c:v>-3.7542934777354799E-2</c:v>
                </c:pt>
                <c:pt idx="906">
                  <c:v>-3.6602393950065863E-2</c:v>
                </c:pt>
                <c:pt idx="907">
                  <c:v>-3.5594671635113123E-2</c:v>
                </c:pt>
                <c:pt idx="908">
                  <c:v>-3.4857594741895065E-2</c:v>
                </c:pt>
                <c:pt idx="909">
                  <c:v>-3.3915134443535007E-2</c:v>
                </c:pt>
                <c:pt idx="910">
                  <c:v>-3.2909331599656928E-2</c:v>
                </c:pt>
                <c:pt idx="911">
                  <c:v>-3.1698145350643511E-2</c:v>
                </c:pt>
                <c:pt idx="912">
                  <c:v>-3.0490798043775885E-2</c:v>
                </c:pt>
                <c:pt idx="913">
                  <c:v>-2.9417813712240247E-2</c:v>
                </c:pt>
                <c:pt idx="914">
                  <c:v>-2.8206627463223499E-2</c:v>
                </c:pt>
                <c:pt idx="915">
                  <c:v>-2.6997360685284747E-2</c:v>
                </c:pt>
                <c:pt idx="916">
                  <c:v>-2.5857194866084676E-2</c:v>
                </c:pt>
                <c:pt idx="917">
                  <c:v>-2.4647928088142802E-2</c:v>
                </c:pt>
                <c:pt idx="918">
                  <c:v>-2.370738726085387E-2</c:v>
                </c:pt>
                <c:pt idx="919">
                  <c:v>-2.2432858466329097E-2</c:v>
                </c:pt>
                <c:pt idx="920">
                  <c:v>-2.1691942630955047E-2</c:v>
                </c:pt>
                <c:pt idx="921">
                  <c:v>-2.0618958299419201E-2</c:v>
                </c:pt>
                <c:pt idx="922">
                  <c:v>-1.9810860976380927E-2</c:v>
                </c:pt>
                <c:pt idx="923">
                  <c:v>-1.8939421107837959E-2</c:v>
                </c:pt>
                <c:pt idx="924">
                  <c:v>-1.8133243255874142E-2</c:v>
                </c:pt>
                <c:pt idx="925">
                  <c:v>-1.7394246891578088E-2</c:v>
                </c:pt>
                <c:pt idx="926">
                  <c:v>-1.672435148602092E-2</c:v>
                </c:pt>
                <c:pt idx="927">
                  <c:v>-1.5916254162982441E-2</c:v>
                </c:pt>
                <c:pt idx="928">
                  <c:v>-1.5179177269764589E-2</c:v>
                </c:pt>
                <c:pt idx="929">
                  <c:v>-1.4572624409715242E-2</c:v>
                </c:pt>
                <c:pt idx="930">
                  <c:v>-1.4037091979486731E-2</c:v>
                </c:pt>
                <c:pt idx="931">
                  <c:v>-1.3365277102854485E-2</c:v>
                </c:pt>
                <c:pt idx="932">
                  <c:v>-1.2693462226219532E-2</c:v>
                </c:pt>
                <c:pt idx="933">
                  <c:v>-1.2223191812576627E-2</c:v>
                </c:pt>
                <c:pt idx="934">
                  <c:v>-1.1820102886595031E-2</c:v>
                </c:pt>
                <c:pt idx="935">
                  <c:v>-1.128265098529144E-2</c:v>
                </c:pt>
                <c:pt idx="936">
                  <c:v>-1.0879562059309428E-2</c:v>
                </c:pt>
                <c:pt idx="937">
                  <c:v>-1.0409291645667042E-2</c:v>
                </c:pt>
                <c:pt idx="938">
                  <c:v>-1.0075303678423917E-2</c:v>
                </c:pt>
                <c:pt idx="939">
                  <c:v>-9.6702952813707797E-3</c:v>
                </c:pt>
                <c:pt idx="940">
                  <c:v>-9.3343878430531997E-3</c:v>
                </c:pt>
                <c:pt idx="941">
                  <c:v>-9.0675813634744033E-3</c:v>
                </c:pt>
                <c:pt idx="942">
                  <c:v>-8.8660369004852704E-3</c:v>
                </c:pt>
                <c:pt idx="943">
                  <c:v>-8.7297544540820542E-3</c:v>
                </c:pt>
                <c:pt idx="944">
                  <c:v>-8.5301294621675863E-3</c:v>
                </c:pt>
                <c:pt idx="945">
                  <c:v>-8.393847015767909E-3</c:v>
                </c:pt>
                <c:pt idx="946">
                  <c:v>-8.1270405361891125E-3</c:v>
                </c:pt>
                <c:pt idx="947">
                  <c:v>-7.9254960731964409E-3</c:v>
                </c:pt>
                <c:pt idx="948">
                  <c:v>-7.6548506514684204E-3</c:v>
                </c:pt>
                <c:pt idx="949">
                  <c:v>-7.5895886348821906E-3</c:v>
                </c:pt>
                <c:pt idx="950">
                  <c:v>-7.3208626842288342E-3</c:v>
                </c:pt>
                <c:pt idx="951">
                  <c:v>-7.1864997089038209E-3</c:v>
                </c:pt>
                <c:pt idx="952">
                  <c:v>-7.052136733571939E-3</c:v>
                </c:pt>
                <c:pt idx="953">
                  <c:v>-6.8505922705862409E-3</c:v>
                </c:pt>
                <c:pt idx="954">
                  <c:v>-6.647128336518802E-3</c:v>
                </c:pt>
                <c:pt idx="955">
                  <c:v>-6.5818663199327804E-3</c:v>
                </c:pt>
                <c:pt idx="956">
                  <c:v>-6.3803218569401087E-3</c:v>
                </c:pt>
                <c:pt idx="957">
                  <c:v>-6.3131403692792158E-3</c:v>
                </c:pt>
                <c:pt idx="958">
                  <c:v>-6.1787773939508718E-3</c:v>
                </c:pt>
                <c:pt idx="959">
                  <c:v>-6.0444144186252149E-3</c:v>
                </c:pt>
                <c:pt idx="960">
                  <c:v>-5.9100514432981451E-3</c:v>
                </c:pt>
                <c:pt idx="961">
                  <c:v>-5.775688467971783E-3</c:v>
                </c:pt>
                <c:pt idx="962">
                  <c:v>-5.5741440049804246E-3</c:v>
                </c:pt>
                <c:pt idx="963">
                  <c:v>-5.4417005007322324E-3</c:v>
                </c:pt>
                <c:pt idx="964">
                  <c:v>-5.3054180543269354E-3</c:v>
                </c:pt>
                <c:pt idx="965">
                  <c:v>-5.1038735913365892E-3</c:v>
                </c:pt>
                <c:pt idx="966">
                  <c:v>-5.1038735913411125E-3</c:v>
                </c:pt>
                <c:pt idx="967">
                  <c:v>-5.0366921036723725E-3</c:v>
                </c:pt>
                <c:pt idx="968">
                  <c:v>-4.9695106160127546E-3</c:v>
                </c:pt>
                <c:pt idx="969">
                  <c:v>-4.9042485994220371E-3</c:v>
                </c:pt>
                <c:pt idx="970">
                  <c:v>-4.7679661530233919E-3</c:v>
                </c:pt>
                <c:pt idx="971">
                  <c:v>-4.7679661530223754E-3</c:v>
                </c:pt>
                <c:pt idx="972">
                  <c:v>-4.7007846653558298E-3</c:v>
                </c:pt>
                <c:pt idx="973">
                  <c:v>-4.6336031776940461E-3</c:v>
                </c:pt>
                <c:pt idx="974">
                  <c:v>-4.5683411611087974E-3</c:v>
                </c:pt>
                <c:pt idx="975">
                  <c:v>-4.6336031776939421E-3</c:v>
                </c:pt>
                <c:pt idx="976">
                  <c:v>-4.5664216900308027E-3</c:v>
                </c:pt>
                <c:pt idx="977">
                  <c:v>-4.4992402023690476E-3</c:v>
                </c:pt>
                <c:pt idx="978">
                  <c:v>-4.501159673444566E-3</c:v>
                </c:pt>
                <c:pt idx="979">
                  <c:v>-4.4320587147048309E-3</c:v>
                </c:pt>
                <c:pt idx="980">
                  <c:v>-4.3648772270415449E-3</c:v>
                </c:pt>
                <c:pt idx="981">
                  <c:v>-4.2996152104543914E-3</c:v>
                </c:pt>
                <c:pt idx="982">
                  <c:v>-4.2976957393773135E-3</c:v>
                </c:pt>
                <c:pt idx="983">
                  <c:v>-4.2976957393763976E-3</c:v>
                </c:pt>
                <c:pt idx="984">
                  <c:v>-4.2976957393807483E-3</c:v>
                </c:pt>
                <c:pt idx="985">
                  <c:v>-4.2324337227902789E-3</c:v>
                </c:pt>
                <c:pt idx="986">
                  <c:v>-4.230514251713083E-3</c:v>
                </c:pt>
                <c:pt idx="987">
                  <c:v>-4.163332764051399E-3</c:v>
                </c:pt>
                <c:pt idx="988">
                  <c:v>-4.1652522351269504E-3</c:v>
                </c:pt>
                <c:pt idx="989">
                  <c:v>-4.163332764051399E-3</c:v>
                </c:pt>
                <c:pt idx="990">
                  <c:v>-4.0961512763880549E-3</c:v>
                </c:pt>
                <c:pt idx="991">
                  <c:v>-4.0308892598010636E-3</c:v>
                </c:pt>
                <c:pt idx="992">
                  <c:v>-4.0961512763880549E-3</c:v>
                </c:pt>
                <c:pt idx="993">
                  <c:v>-4.0289697887229657E-3</c:v>
                </c:pt>
                <c:pt idx="994">
                  <c:v>-3.9637077721376918E-3</c:v>
                </c:pt>
                <c:pt idx="995">
                  <c:v>-4.0289697887264005E-3</c:v>
                </c:pt>
                <c:pt idx="996">
                  <c:v>-3.961788301059593E-3</c:v>
                </c:pt>
                <c:pt idx="997">
                  <c:v>-3.963707772136847E-3</c:v>
                </c:pt>
                <c:pt idx="998">
                  <c:v>-3.8946068133987972E-3</c:v>
                </c:pt>
                <c:pt idx="999">
                  <c:v>-3.8946068133980708E-3</c:v>
                </c:pt>
                <c:pt idx="1000">
                  <c:v>-3.8293447968092299E-3</c:v>
                </c:pt>
                <c:pt idx="1001">
                  <c:v>-3.8946068133979667E-3</c:v>
                </c:pt>
                <c:pt idx="1002">
                  <c:v>-3.7602438380737696E-3</c:v>
                </c:pt>
                <c:pt idx="1003">
                  <c:v>-3.8293447968085178E-3</c:v>
                </c:pt>
                <c:pt idx="1004">
                  <c:v>-3.7602438380703353E-3</c:v>
                </c:pt>
                <c:pt idx="1005">
                  <c:v>-3.7621633091476318E-3</c:v>
                </c:pt>
                <c:pt idx="1006">
                  <c:v>-3.7602438380738737E-3</c:v>
                </c:pt>
                <c:pt idx="1007">
                  <c:v>-3.6930623504053167E-3</c:v>
                </c:pt>
                <c:pt idx="1008">
                  <c:v>-3.6949818214843068E-3</c:v>
                </c:pt>
                <c:pt idx="1009">
                  <c:v>-3.6930623504087515E-3</c:v>
                </c:pt>
                <c:pt idx="1010">
                  <c:v>-3.6949818214842027E-3</c:v>
                </c:pt>
                <c:pt idx="1011">
                  <c:v>-3.6258808627446389E-3</c:v>
                </c:pt>
                <c:pt idx="1012">
                  <c:v>-3.6930623504061043E-3</c:v>
                </c:pt>
                <c:pt idx="1013">
                  <c:v>-3.6278003338227368E-3</c:v>
                </c:pt>
                <c:pt idx="1014">
                  <c:v>-3.5586993750810767E-3</c:v>
                </c:pt>
                <c:pt idx="1015">
                  <c:v>-3.5606188461550859E-3</c:v>
                </c:pt>
                <c:pt idx="1016">
                  <c:v>-3.5586993750810767E-3</c:v>
                </c:pt>
                <c:pt idx="1017">
                  <c:v>-3.5586993750804223E-3</c:v>
                </c:pt>
                <c:pt idx="1018">
                  <c:v>-3.4934373584949441E-3</c:v>
                </c:pt>
                <c:pt idx="1019">
                  <c:v>-3.4915178874196403E-3</c:v>
                </c:pt>
                <c:pt idx="1020">
                  <c:v>-3.4934373584916138E-3</c:v>
                </c:pt>
                <c:pt idx="1021">
                  <c:v>-3.4915178874195363E-3</c:v>
                </c:pt>
                <c:pt idx="1022">
                  <c:v>-3.4262558708308172E-3</c:v>
                </c:pt>
                <c:pt idx="1023">
                  <c:v>-3.4243363997519889E-3</c:v>
                </c:pt>
                <c:pt idx="1024">
                  <c:v>-3.4243363997560495E-3</c:v>
                </c:pt>
                <c:pt idx="1025">
                  <c:v>-3.3590743831658702E-3</c:v>
                </c:pt>
                <c:pt idx="1026">
                  <c:v>-3.3571549120919226E-3</c:v>
                </c:pt>
                <c:pt idx="1027">
                  <c:v>-3.3590743831692009E-3</c:v>
                </c:pt>
                <c:pt idx="1028">
                  <c:v>-3.3571549120884879E-3</c:v>
                </c:pt>
                <c:pt idx="1029">
                  <c:v>-3.359074383169305E-3</c:v>
                </c:pt>
                <c:pt idx="1030">
                  <c:v>-3.2899734244276916E-3</c:v>
                </c:pt>
                <c:pt idx="1031">
                  <c:v>-3.2918928955016015E-3</c:v>
                </c:pt>
                <c:pt idx="1032">
                  <c:v>-3.2899734244303731E-3</c:v>
                </c:pt>
                <c:pt idx="1033">
                  <c:v>-3.2247114078381243E-3</c:v>
                </c:pt>
                <c:pt idx="1034">
                  <c:v>-3.2899734244269904E-3</c:v>
                </c:pt>
                <c:pt idx="1035">
                  <c:v>-3.2227919367668954E-3</c:v>
                </c:pt>
                <c:pt idx="1036">
                  <c:v>-3.2247114078408196E-3</c:v>
                </c:pt>
                <c:pt idx="1037">
                  <c:v>-3.1556104490992297E-3</c:v>
                </c:pt>
                <c:pt idx="1038">
                  <c:v>-3.2247114078408716E-3</c:v>
                </c:pt>
                <c:pt idx="1039">
                  <c:v>-3.1556104491026644E-3</c:v>
                </c:pt>
                <c:pt idx="1040">
                  <c:v>-3.2247114078408196E-3</c:v>
                </c:pt>
                <c:pt idx="1041">
                  <c:v>-3.1556104490992297E-3</c:v>
                </c:pt>
                <c:pt idx="1042">
                  <c:v>-3.0903484325124383E-3</c:v>
                </c:pt>
                <c:pt idx="1043">
                  <c:v>-3.1556104491026644E-3</c:v>
                </c:pt>
                <c:pt idx="1044">
                  <c:v>-3.0903484325124383E-3</c:v>
                </c:pt>
                <c:pt idx="1045">
                  <c:v>-3.0884289614384335E-3</c:v>
                </c:pt>
                <c:pt idx="1046">
                  <c:v>-3.0903484325158731E-3</c:v>
                </c:pt>
                <c:pt idx="1047">
                  <c:v>-3.0212474737742025E-3</c:v>
                </c:pt>
                <c:pt idx="1048">
                  <c:v>-3.0231669448482217E-3</c:v>
                </c:pt>
                <c:pt idx="1049">
                  <c:v>-3.0212474737742545E-3</c:v>
                </c:pt>
                <c:pt idx="1050">
                  <c:v>-3.0231669448516044E-3</c:v>
                </c:pt>
                <c:pt idx="1051">
                  <c:v>-3.0212474737742545E-3</c:v>
                </c:pt>
                <c:pt idx="1052">
                  <c:v>-3.0231669448516564E-3</c:v>
                </c:pt>
                <c:pt idx="1053">
                  <c:v>-2.9540659861099715E-3</c:v>
                </c:pt>
                <c:pt idx="1054">
                  <c:v>-2.9559854571874398E-3</c:v>
                </c:pt>
                <c:pt idx="1055">
                  <c:v>-3.0212474737742025E-3</c:v>
                </c:pt>
                <c:pt idx="1056">
                  <c:v>-2.9559854571874398E-3</c:v>
                </c:pt>
                <c:pt idx="1057">
                  <c:v>-2.9540659861100236E-3</c:v>
                </c:pt>
                <c:pt idx="1058">
                  <c:v>-2.9559854571874398E-3</c:v>
                </c:pt>
                <c:pt idx="1059">
                  <c:v>-2.9540659861134059E-3</c:v>
                </c:pt>
                <c:pt idx="1060">
                  <c:v>-2.9559854571840571E-3</c:v>
                </c:pt>
                <c:pt idx="1061">
                  <c:v>-2.9540659861134059E-3</c:v>
                </c:pt>
                <c:pt idx="1062">
                  <c:v>-2.9559854571874398E-3</c:v>
                </c:pt>
                <c:pt idx="1063">
                  <c:v>-2.9540659861099715E-3</c:v>
                </c:pt>
                <c:pt idx="1064">
                  <c:v>-2.9559854571874398E-3</c:v>
                </c:pt>
                <c:pt idx="1065">
                  <c:v>-2.9540659861100236E-3</c:v>
                </c:pt>
                <c:pt idx="1066">
                  <c:v>-2.8888039695232231E-3</c:v>
                </c:pt>
                <c:pt idx="1067">
                  <c:v>-2.9559854571880699E-3</c:v>
                </c:pt>
                <c:pt idx="1068">
                  <c:v>-2.8868844984486115E-3</c:v>
                </c:pt>
                <c:pt idx="1069">
                  <c:v>-2.9559854571880699E-3</c:v>
                </c:pt>
                <c:pt idx="1070">
                  <c:v>-2.8868844984451772E-3</c:v>
                </c:pt>
                <c:pt idx="1071">
                  <c:v>-2.9559854571880699E-3</c:v>
                </c:pt>
                <c:pt idx="1072">
                  <c:v>-2.9540659861093418E-3</c:v>
                </c:pt>
                <c:pt idx="1073">
                  <c:v>-2.8888039695272737E-3</c:v>
                </c:pt>
                <c:pt idx="1074">
                  <c:v>-2.9540659861093939E-3</c:v>
                </c:pt>
                <c:pt idx="1075">
                  <c:v>-2.9559854571880699E-3</c:v>
                </c:pt>
                <c:pt idx="1076">
                  <c:v>-2.8868844984451252E-3</c:v>
                </c:pt>
                <c:pt idx="1077">
                  <c:v>-2.9559854571880699E-3</c:v>
                </c:pt>
                <c:pt idx="1078">
                  <c:v>-2.8868844984486115E-3</c:v>
                </c:pt>
                <c:pt idx="1079">
                  <c:v>-2.9559854571880699E-3</c:v>
                </c:pt>
                <c:pt idx="1080">
                  <c:v>-2.9540659861093418E-3</c:v>
                </c:pt>
                <c:pt idx="1081">
                  <c:v>-2.888803969523891E-3</c:v>
                </c:pt>
                <c:pt idx="1082">
                  <c:v>-2.8868844984485595E-3</c:v>
                </c:pt>
                <c:pt idx="1083">
                  <c:v>-2.82162248185966E-3</c:v>
                </c:pt>
                <c:pt idx="1084">
                  <c:v>-2.8868844984485595E-3</c:v>
                </c:pt>
                <c:pt idx="1085">
                  <c:v>-2.821622481859608E-3</c:v>
                </c:pt>
                <c:pt idx="1086">
                  <c:v>-2.8868844984486115E-3</c:v>
                </c:pt>
                <c:pt idx="1087">
                  <c:v>-2.821622481859608E-3</c:v>
                </c:pt>
                <c:pt idx="1088">
                  <c:v>-2.8216224818590585E-3</c:v>
                </c:pt>
                <c:pt idx="1089">
                  <c:v>-2.8197030107849439E-3</c:v>
                </c:pt>
                <c:pt idx="1090">
                  <c:v>-2.8216224818624932E-3</c:v>
                </c:pt>
                <c:pt idx="1091">
                  <c:v>-2.8868844984457406E-3</c:v>
                </c:pt>
                <c:pt idx="1092">
                  <c:v>-2.9559854571874398E-3</c:v>
                </c:pt>
                <c:pt idx="1093">
                  <c:v>-2.819703010784996E-3</c:v>
                </c:pt>
                <c:pt idx="1094">
                  <c:v>-2.8888039695232231E-3</c:v>
                </c:pt>
                <c:pt idx="1095">
                  <c:v>-2.752521523120765E-3</c:v>
                </c:pt>
                <c:pt idx="1096">
                  <c:v>-2.8216224818624412E-3</c:v>
                </c:pt>
                <c:pt idx="1097">
                  <c:v>-2.819703010784996E-3</c:v>
                </c:pt>
                <c:pt idx="1098">
                  <c:v>-2.8216224818590064E-3</c:v>
                </c:pt>
                <c:pt idx="1099">
                  <c:v>-2.819703010784996E-3</c:v>
                </c:pt>
                <c:pt idx="1100">
                  <c:v>-2.8888039695232231E-3</c:v>
                </c:pt>
                <c:pt idx="1101">
                  <c:v>-2.819703010784996E-3</c:v>
                </c:pt>
                <c:pt idx="1102">
                  <c:v>-2.8888039695232231E-3</c:v>
                </c:pt>
                <c:pt idx="1103">
                  <c:v>-2.8868844984457926E-3</c:v>
                </c:pt>
                <c:pt idx="1104">
                  <c:v>-2.8888039695266579E-3</c:v>
                </c:pt>
                <c:pt idx="1105">
                  <c:v>-2.8888039695238389E-3</c:v>
                </c:pt>
                <c:pt idx="1106">
                  <c:v>-2.8868844984451772E-3</c:v>
                </c:pt>
                <c:pt idx="1107">
                  <c:v>-2.9559854571880699E-3</c:v>
                </c:pt>
                <c:pt idx="1108">
                  <c:v>-2.9540659861127761E-3</c:v>
                </c:pt>
                <c:pt idx="1109">
                  <c:v>-2.9559854571846352E-3</c:v>
                </c:pt>
                <c:pt idx="1110">
                  <c:v>-2.9540659861128022E-3</c:v>
                </c:pt>
                <c:pt idx="1111">
                  <c:v>-2.9328238395295307E-3</c:v>
                </c:pt>
                <c:pt idx="1112">
                  <c:v>-2.9453461032275426E-3</c:v>
                </c:pt>
                <c:pt idx="1113">
                  <c:v>-2.9453461032281705E-3</c:v>
                </c:pt>
                <c:pt idx="1114">
                  <c:v>-2.9453461032070906E-3</c:v>
                </c:pt>
                <c:pt idx="1115">
                  <c:v>-2.9453461032281705E-3</c:v>
                </c:pt>
                <c:pt idx="1116">
                  <c:v>-2.9453461032275426E-3</c:v>
                </c:pt>
                <c:pt idx="1117">
                  <c:v>-2.9453461032281705E-3</c:v>
                </c:pt>
                <c:pt idx="1118">
                  <c:v>-2.9453461032104993E-3</c:v>
                </c:pt>
                <c:pt idx="1119">
                  <c:v>-2.9453461032281705E-3</c:v>
                </c:pt>
                <c:pt idx="1120">
                  <c:v>-2.9453461032275686E-3</c:v>
                </c:pt>
                <c:pt idx="1121">
                  <c:v>-2.9453461032076926E-3</c:v>
                </c:pt>
                <c:pt idx="1122">
                  <c:v>-2.9453461032275686E-3</c:v>
                </c:pt>
                <c:pt idx="1123">
                  <c:v>-2.9453461032281705E-3</c:v>
                </c:pt>
                <c:pt idx="1124">
                  <c:v>-2.9453461032275426E-3</c:v>
                </c:pt>
                <c:pt idx="1125">
                  <c:v>-2.9453461032111273E-3</c:v>
                </c:pt>
                <c:pt idx="1126">
                  <c:v>-2.9453461032275426E-3</c:v>
                </c:pt>
                <c:pt idx="1127">
                  <c:v>-2.9453461032281705E-3</c:v>
                </c:pt>
                <c:pt idx="1128">
                  <c:v>5.60960851825267E-4</c:v>
                </c:pt>
                <c:pt idx="1129">
                  <c:v>-2.5528965312061704E-3</c:v>
                </c:pt>
                <c:pt idx="1130">
                  <c:v>-2.550977060130963E-3</c:v>
                </c:pt>
                <c:pt idx="1131">
                  <c:v>-2.4857150435453742E-3</c:v>
                </c:pt>
                <c:pt idx="1132">
                  <c:v>-2.4837955724667724E-3</c:v>
                </c:pt>
                <c:pt idx="1133">
                  <c:v>-2.4857150435453482E-3</c:v>
                </c:pt>
                <c:pt idx="1134">
                  <c:v>-2.4185335558806536E-3</c:v>
                </c:pt>
                <c:pt idx="1135">
                  <c:v>-2.4166140848030709E-3</c:v>
                </c:pt>
                <c:pt idx="1136">
                  <c:v>-2.4185335558806276E-3</c:v>
                </c:pt>
                <c:pt idx="1137">
                  <c:v>-2.4166140848030969E-3</c:v>
                </c:pt>
                <c:pt idx="1138">
                  <c:v>-2.3513520682164109E-3</c:v>
                </c:pt>
                <c:pt idx="1139">
                  <c:v>-2.351352068220347E-3</c:v>
                </c:pt>
                <c:pt idx="1140">
                  <c:v>-2.3494325971383651E-3</c:v>
                </c:pt>
                <c:pt idx="1141">
                  <c:v>-2.2841705805561161E-3</c:v>
                </c:pt>
                <c:pt idx="1142">
                  <c:v>-2.2822511094775831E-3</c:v>
                </c:pt>
                <c:pt idx="1143">
                  <c:v>-2.2841705805527073E-3</c:v>
                </c:pt>
                <c:pt idx="1144">
                  <c:v>-2.2841705805522203E-3</c:v>
                </c:pt>
                <c:pt idx="1145">
                  <c:v>-2.2822511094780437E-3</c:v>
                </c:pt>
                <c:pt idx="1146">
                  <c:v>-2.2841705805556551E-3</c:v>
                </c:pt>
                <c:pt idx="1147">
                  <c:v>-2.2169890928884764E-3</c:v>
                </c:pt>
                <c:pt idx="1148">
                  <c:v>-2.1478881341525846E-3</c:v>
                </c:pt>
                <c:pt idx="1149">
                  <c:v>-2.2169890928885024E-3</c:v>
                </c:pt>
                <c:pt idx="1150">
                  <c:v>-2.1498076052272217E-3</c:v>
                </c:pt>
                <c:pt idx="1151">
                  <c:v>-2.1478881341530161E-3</c:v>
                </c:pt>
                <c:pt idx="1152">
                  <c:v>-2.149807605223839E-3</c:v>
                </c:pt>
                <c:pt idx="1153">
                  <c:v>-2.1478881341530161E-3</c:v>
                </c:pt>
                <c:pt idx="1154">
                  <c:v>-2.0826261175630311E-3</c:v>
                </c:pt>
                <c:pt idx="1155">
                  <c:v>-2.1498076052143909E-3</c:v>
                </c:pt>
                <c:pt idx="1156">
                  <c:v>-2.0807066464888111E-3</c:v>
                </c:pt>
                <c:pt idx="1157">
                  <c:v>-2.0154446298988405E-3</c:v>
                </c:pt>
                <c:pt idx="1158">
                  <c:v>-2.0826261175634622E-3</c:v>
                </c:pt>
                <c:pt idx="1159">
                  <c:v>-2.0135251588241643E-3</c:v>
                </c:pt>
                <c:pt idx="1160">
                  <c:v>-2.0154446298992442E-3</c:v>
                </c:pt>
                <c:pt idx="1161">
                  <c:v>-2.0154446299022362E-3</c:v>
                </c:pt>
                <c:pt idx="1162">
                  <c:v>-2.0135251588245932E-3</c:v>
                </c:pt>
                <c:pt idx="1163">
                  <c:v>-2.0154446298988275E-3</c:v>
                </c:pt>
                <c:pt idx="1164">
                  <c:v>-1.9482631422384478E-3</c:v>
                </c:pt>
                <c:pt idx="1165">
                  <c:v>-1.9463436711599604E-3</c:v>
                </c:pt>
                <c:pt idx="1166">
                  <c:v>-1.9482631422384348E-3</c:v>
                </c:pt>
                <c:pt idx="1167">
                  <c:v>-1.9482631422346238E-3</c:v>
                </c:pt>
                <c:pt idx="1168">
                  <c:v>-1.879162183499566E-3</c:v>
                </c:pt>
                <c:pt idx="1169">
                  <c:v>-1.9482631422346238E-3</c:v>
                </c:pt>
                <c:pt idx="1170">
                  <c:v>-1.8810816545742298E-3</c:v>
                </c:pt>
                <c:pt idx="1171">
                  <c:v>-1.8810816545738159E-3</c:v>
                </c:pt>
                <c:pt idx="1172">
                  <c:v>-1.811980695835361E-3</c:v>
                </c:pt>
                <c:pt idx="1173">
                  <c:v>-1.8810816545738159E-3</c:v>
                </c:pt>
                <c:pt idx="1174">
                  <c:v>-1.8139001669100119E-3</c:v>
                </c:pt>
                <c:pt idx="1175">
                  <c:v>-1.8791621834957568E-3</c:v>
                </c:pt>
                <c:pt idx="1176">
                  <c:v>-1.8139001669100119E-3</c:v>
                </c:pt>
                <c:pt idx="1177">
                  <c:v>-1.8810816545738289E-3</c:v>
                </c:pt>
                <c:pt idx="1178">
                  <c:v>-1.811980695835348E-3</c:v>
                </c:pt>
                <c:pt idx="1179">
                  <c:v>-1.7467186792454216E-3</c:v>
                </c:pt>
                <c:pt idx="1180">
                  <c:v>-1.8139001669134204E-3</c:v>
                </c:pt>
                <c:pt idx="1181">
                  <c:v>-1.7467186792454086E-3</c:v>
                </c:pt>
                <c:pt idx="1182">
                  <c:v>-1.811980695835361E-3</c:v>
                </c:pt>
                <c:pt idx="1183">
                  <c:v>-1.7467186792454086E-3</c:v>
                </c:pt>
                <c:pt idx="1184">
                  <c:v>-1.7467186792457939E-3</c:v>
                </c:pt>
                <c:pt idx="1185">
                  <c:v>-1.7447992081707582E-3</c:v>
                </c:pt>
                <c:pt idx="1186">
                  <c:v>-1.7467186792492024E-3</c:v>
                </c:pt>
                <c:pt idx="1187">
                  <c:v>-1.6795371915812177E-3</c:v>
                </c:pt>
                <c:pt idx="1188">
                  <c:v>-1.6795371915849845E-3</c:v>
                </c:pt>
                <c:pt idx="1189">
                  <c:v>-1.7447992081707582E-3</c:v>
                </c:pt>
                <c:pt idx="1190">
                  <c:v>-1.6795371915849845E-3</c:v>
                </c:pt>
                <c:pt idx="1191">
                  <c:v>-1.6123557039204228E-3</c:v>
                </c:pt>
                <c:pt idx="1192">
                  <c:v>-1.6776177205069186E-3</c:v>
                </c:pt>
                <c:pt idx="1193">
                  <c:v>-1.6123557039204163E-3</c:v>
                </c:pt>
                <c:pt idx="1194">
                  <c:v>-1.6795371915815757E-3</c:v>
                </c:pt>
                <c:pt idx="1195">
                  <c:v>-1.6123557039204228E-3</c:v>
                </c:pt>
                <c:pt idx="1196">
                  <c:v>-1.6104362328461092E-3</c:v>
                </c:pt>
                <c:pt idx="1197">
                  <c:v>-1.6795371915812112E-3</c:v>
                </c:pt>
                <c:pt idx="1198">
                  <c:v>-1.6123557039207665E-3</c:v>
                </c:pt>
                <c:pt idx="1199">
                  <c:v>-1.5451742162596279E-3</c:v>
                </c:pt>
                <c:pt idx="1200">
                  <c:v>-1.6104362328427007E-3</c:v>
                </c:pt>
                <c:pt idx="1201">
                  <c:v>-1.5451742162562192E-3</c:v>
                </c:pt>
                <c:pt idx="1202">
                  <c:v>-1.5451742162565485E-3</c:v>
                </c:pt>
                <c:pt idx="1203">
                  <c:v>-1.5451742162562192E-3</c:v>
                </c:pt>
                <c:pt idx="1204">
                  <c:v>-1.4760732575176668E-3</c:v>
                </c:pt>
                <c:pt idx="1205">
                  <c:v>-1.5451742162596279E-3</c:v>
                </c:pt>
                <c:pt idx="1206">
                  <c:v>-1.5451742162565485E-3</c:v>
                </c:pt>
                <c:pt idx="1207">
                  <c:v>-1.5451742162562224E-3</c:v>
                </c:pt>
                <c:pt idx="1208">
                  <c:v>-1.543254745181888E-3</c:v>
                </c:pt>
                <c:pt idx="1209">
                  <c:v>-1.4779927285920155E-3</c:v>
                </c:pt>
                <c:pt idx="1210">
                  <c:v>-1.5451742162565485E-3</c:v>
                </c:pt>
                <c:pt idx="1211">
                  <c:v>-1.477992728586603E-3</c:v>
                </c:pt>
                <c:pt idx="1212">
                  <c:v>-1.47607325752648E-3</c:v>
                </c:pt>
                <c:pt idx="1213">
                  <c:v>-1.5451742162469969E-3</c:v>
                </c:pt>
                <c:pt idx="1214">
                  <c:v>-1.4779927285923306E-3</c:v>
                </c:pt>
                <c:pt idx="1215">
                  <c:v>-1.4779927285954275E-3</c:v>
                </c:pt>
                <c:pt idx="1216">
                  <c:v>-1.47607325751767E-3</c:v>
                </c:pt>
                <c:pt idx="1217">
                  <c:v>-1.4779927285920155E-3</c:v>
                </c:pt>
                <c:pt idx="1218">
                  <c:v>-1.4779927285923306E-3</c:v>
                </c:pt>
                <c:pt idx="1219">
                  <c:v>-1.4779927285954258E-3</c:v>
                </c:pt>
                <c:pt idx="1220">
                  <c:v>-1.408891769853452E-3</c:v>
                </c:pt>
                <c:pt idx="1221">
                  <c:v>-1.4108112409312221E-3</c:v>
                </c:pt>
                <c:pt idx="1222">
                  <c:v>-1.4779927285923315E-3</c:v>
                </c:pt>
                <c:pt idx="1223">
                  <c:v>-1.3436297532670185E-3</c:v>
                </c:pt>
                <c:pt idx="1224">
                  <c:v>-1.4088917698534529E-3</c:v>
                </c:pt>
                <c:pt idx="1225">
                  <c:v>-1.4108112409312221E-3</c:v>
                </c:pt>
                <c:pt idx="1226">
                  <c:v>-1.4108112409315227E-3</c:v>
                </c:pt>
                <c:pt idx="1227">
                  <c:v>-1.4108112409278121E-3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1-43A7-9C01-70638D2D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9704"/>
        <c:axId val="337822656"/>
      </c:scatterChart>
      <c:valAx>
        <c:axId val="33781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39813150935870351"/>
              <c:y val="3.6324083047532894E-2"/>
            </c:manualLayout>
          </c:layout>
          <c:overlay val="0"/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22656"/>
        <c:crosses val="autoZero"/>
        <c:crossBetween val="midCat"/>
      </c:valAx>
      <c:valAx>
        <c:axId val="337822656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dMR/dT (mg/min)</a:t>
                </a:r>
              </a:p>
            </c:rich>
          </c:tx>
          <c:layout>
            <c:manualLayout>
              <c:xMode val="edge"/>
              <c:yMode val="edge"/>
              <c:x val="2.4796797210855211E-2"/>
              <c:y val="0.28662290185105455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1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489681050656662"/>
          <c:y val="0.70562056515887717"/>
          <c:w val="0.34131332082551585"/>
          <c:h val="0.136758697083874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10C/min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'HF-30-205'!$B$2:$B$1230</c:f>
              <c:numCache>
                <c:formatCode>0.00</c:formatCode>
                <c:ptCount val="12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30.02</c:v>
                </c:pt>
                <c:pt idx="61">
                  <c:v>30.19</c:v>
                </c:pt>
                <c:pt idx="62">
                  <c:v>30.35</c:v>
                </c:pt>
                <c:pt idx="63">
                  <c:v>30.52</c:v>
                </c:pt>
                <c:pt idx="64">
                  <c:v>30.69</c:v>
                </c:pt>
                <c:pt idx="65">
                  <c:v>30.85</c:v>
                </c:pt>
                <c:pt idx="66">
                  <c:v>31.02</c:v>
                </c:pt>
                <c:pt idx="67">
                  <c:v>31.19</c:v>
                </c:pt>
                <c:pt idx="68">
                  <c:v>31.35</c:v>
                </c:pt>
                <c:pt idx="69">
                  <c:v>31.52</c:v>
                </c:pt>
                <c:pt idx="70">
                  <c:v>31.69</c:v>
                </c:pt>
                <c:pt idx="71">
                  <c:v>31.85</c:v>
                </c:pt>
                <c:pt idx="72">
                  <c:v>32.020000000000003</c:v>
                </c:pt>
                <c:pt idx="73">
                  <c:v>32.19</c:v>
                </c:pt>
                <c:pt idx="74">
                  <c:v>32.35</c:v>
                </c:pt>
                <c:pt idx="75">
                  <c:v>32.520000000000003</c:v>
                </c:pt>
                <c:pt idx="76">
                  <c:v>32.69</c:v>
                </c:pt>
                <c:pt idx="77">
                  <c:v>32.85</c:v>
                </c:pt>
                <c:pt idx="78">
                  <c:v>33.020000000000003</c:v>
                </c:pt>
                <c:pt idx="79">
                  <c:v>33.19</c:v>
                </c:pt>
                <c:pt idx="80">
                  <c:v>33.35</c:v>
                </c:pt>
                <c:pt idx="81">
                  <c:v>33.520000000000003</c:v>
                </c:pt>
                <c:pt idx="82">
                  <c:v>33.69</c:v>
                </c:pt>
                <c:pt idx="83">
                  <c:v>33.85</c:v>
                </c:pt>
                <c:pt idx="84">
                  <c:v>34.020000000000003</c:v>
                </c:pt>
                <c:pt idx="85">
                  <c:v>34.19</c:v>
                </c:pt>
                <c:pt idx="86">
                  <c:v>34.35</c:v>
                </c:pt>
                <c:pt idx="87">
                  <c:v>34.520000000000003</c:v>
                </c:pt>
                <c:pt idx="88">
                  <c:v>34.69</c:v>
                </c:pt>
                <c:pt idx="89">
                  <c:v>34.85</c:v>
                </c:pt>
                <c:pt idx="90">
                  <c:v>35.020000000000003</c:v>
                </c:pt>
                <c:pt idx="91">
                  <c:v>35.19</c:v>
                </c:pt>
                <c:pt idx="92">
                  <c:v>35.35</c:v>
                </c:pt>
                <c:pt idx="93">
                  <c:v>35.520000000000003</c:v>
                </c:pt>
                <c:pt idx="94">
                  <c:v>35.69</c:v>
                </c:pt>
                <c:pt idx="95">
                  <c:v>35.85</c:v>
                </c:pt>
                <c:pt idx="96">
                  <c:v>36.020000000000003</c:v>
                </c:pt>
                <c:pt idx="97">
                  <c:v>36.19</c:v>
                </c:pt>
                <c:pt idx="98">
                  <c:v>36.35</c:v>
                </c:pt>
                <c:pt idx="99">
                  <c:v>36.520000000000003</c:v>
                </c:pt>
                <c:pt idx="100">
                  <c:v>36.69</c:v>
                </c:pt>
                <c:pt idx="101">
                  <c:v>36.85</c:v>
                </c:pt>
                <c:pt idx="102">
                  <c:v>37.020000000000003</c:v>
                </c:pt>
                <c:pt idx="103">
                  <c:v>37.19</c:v>
                </c:pt>
                <c:pt idx="104">
                  <c:v>37.35</c:v>
                </c:pt>
                <c:pt idx="105">
                  <c:v>37.520000000000003</c:v>
                </c:pt>
                <c:pt idx="106">
                  <c:v>37.69</c:v>
                </c:pt>
                <c:pt idx="107">
                  <c:v>37.85</c:v>
                </c:pt>
                <c:pt idx="108">
                  <c:v>38.020000000000003</c:v>
                </c:pt>
                <c:pt idx="109">
                  <c:v>38.19</c:v>
                </c:pt>
                <c:pt idx="110">
                  <c:v>38.35</c:v>
                </c:pt>
                <c:pt idx="111">
                  <c:v>38.520000000000003</c:v>
                </c:pt>
                <c:pt idx="112">
                  <c:v>38.69</c:v>
                </c:pt>
                <c:pt idx="113">
                  <c:v>38.85</c:v>
                </c:pt>
                <c:pt idx="114">
                  <c:v>39.020000000000003</c:v>
                </c:pt>
                <c:pt idx="115">
                  <c:v>39.19</c:v>
                </c:pt>
                <c:pt idx="116">
                  <c:v>39.35</c:v>
                </c:pt>
                <c:pt idx="117">
                  <c:v>39.520000000000003</c:v>
                </c:pt>
                <c:pt idx="118">
                  <c:v>39.69</c:v>
                </c:pt>
                <c:pt idx="119">
                  <c:v>39.85</c:v>
                </c:pt>
                <c:pt idx="120">
                  <c:v>40.020000000000003</c:v>
                </c:pt>
                <c:pt idx="121">
                  <c:v>40.19</c:v>
                </c:pt>
                <c:pt idx="122">
                  <c:v>40.35</c:v>
                </c:pt>
                <c:pt idx="123">
                  <c:v>40.520000000000003</c:v>
                </c:pt>
                <c:pt idx="124">
                  <c:v>40.69</c:v>
                </c:pt>
                <c:pt idx="125">
                  <c:v>40.85</c:v>
                </c:pt>
                <c:pt idx="126">
                  <c:v>41.02</c:v>
                </c:pt>
                <c:pt idx="127">
                  <c:v>41.19</c:v>
                </c:pt>
                <c:pt idx="128">
                  <c:v>41.35</c:v>
                </c:pt>
                <c:pt idx="129">
                  <c:v>41.52</c:v>
                </c:pt>
                <c:pt idx="130">
                  <c:v>41.69</c:v>
                </c:pt>
                <c:pt idx="131">
                  <c:v>41.85</c:v>
                </c:pt>
                <c:pt idx="132">
                  <c:v>42.02</c:v>
                </c:pt>
                <c:pt idx="133">
                  <c:v>42.19</c:v>
                </c:pt>
                <c:pt idx="134">
                  <c:v>42.35</c:v>
                </c:pt>
                <c:pt idx="135">
                  <c:v>42.52</c:v>
                </c:pt>
                <c:pt idx="136">
                  <c:v>42.69</c:v>
                </c:pt>
                <c:pt idx="137">
                  <c:v>42.85</c:v>
                </c:pt>
                <c:pt idx="138">
                  <c:v>43.02</c:v>
                </c:pt>
                <c:pt idx="139">
                  <c:v>43.19</c:v>
                </c:pt>
                <c:pt idx="140">
                  <c:v>43.35</c:v>
                </c:pt>
                <c:pt idx="141">
                  <c:v>43.52</c:v>
                </c:pt>
                <c:pt idx="142">
                  <c:v>43.69</c:v>
                </c:pt>
                <c:pt idx="143">
                  <c:v>43.85</c:v>
                </c:pt>
                <c:pt idx="144">
                  <c:v>44.02</c:v>
                </c:pt>
                <c:pt idx="145">
                  <c:v>44.19</c:v>
                </c:pt>
                <c:pt idx="146">
                  <c:v>44.35</c:v>
                </c:pt>
                <c:pt idx="147">
                  <c:v>44.52</c:v>
                </c:pt>
                <c:pt idx="148">
                  <c:v>44.69</c:v>
                </c:pt>
                <c:pt idx="149">
                  <c:v>44.85</c:v>
                </c:pt>
                <c:pt idx="150">
                  <c:v>45.02</c:v>
                </c:pt>
                <c:pt idx="151">
                  <c:v>45.19</c:v>
                </c:pt>
                <c:pt idx="152">
                  <c:v>45.35</c:v>
                </c:pt>
                <c:pt idx="153">
                  <c:v>45.52</c:v>
                </c:pt>
                <c:pt idx="154">
                  <c:v>45.69</c:v>
                </c:pt>
                <c:pt idx="155">
                  <c:v>45.85</c:v>
                </c:pt>
                <c:pt idx="156">
                  <c:v>46.02</c:v>
                </c:pt>
                <c:pt idx="157">
                  <c:v>46.19</c:v>
                </c:pt>
                <c:pt idx="158">
                  <c:v>46.35</c:v>
                </c:pt>
                <c:pt idx="159">
                  <c:v>46.52</c:v>
                </c:pt>
                <c:pt idx="160">
                  <c:v>46.69</c:v>
                </c:pt>
                <c:pt idx="161">
                  <c:v>46.85</c:v>
                </c:pt>
                <c:pt idx="162">
                  <c:v>47.02</c:v>
                </c:pt>
                <c:pt idx="163">
                  <c:v>47.19</c:v>
                </c:pt>
                <c:pt idx="164">
                  <c:v>47.35</c:v>
                </c:pt>
                <c:pt idx="165">
                  <c:v>47.52</c:v>
                </c:pt>
                <c:pt idx="166">
                  <c:v>47.69</c:v>
                </c:pt>
                <c:pt idx="167">
                  <c:v>47.85</c:v>
                </c:pt>
                <c:pt idx="168">
                  <c:v>48.02</c:v>
                </c:pt>
                <c:pt idx="169">
                  <c:v>48.19</c:v>
                </c:pt>
                <c:pt idx="170">
                  <c:v>48.35</c:v>
                </c:pt>
                <c:pt idx="171">
                  <c:v>48.52</c:v>
                </c:pt>
                <c:pt idx="172">
                  <c:v>48.69</c:v>
                </c:pt>
                <c:pt idx="173">
                  <c:v>48.85</c:v>
                </c:pt>
                <c:pt idx="174">
                  <c:v>49.02</c:v>
                </c:pt>
                <c:pt idx="175">
                  <c:v>49.19</c:v>
                </c:pt>
                <c:pt idx="176">
                  <c:v>49.35</c:v>
                </c:pt>
                <c:pt idx="177">
                  <c:v>49.52</c:v>
                </c:pt>
                <c:pt idx="178">
                  <c:v>49.69</c:v>
                </c:pt>
                <c:pt idx="179">
                  <c:v>49.85</c:v>
                </c:pt>
                <c:pt idx="180">
                  <c:v>50.02</c:v>
                </c:pt>
                <c:pt idx="181">
                  <c:v>50.19</c:v>
                </c:pt>
                <c:pt idx="182">
                  <c:v>50.35</c:v>
                </c:pt>
                <c:pt idx="183">
                  <c:v>50.52</c:v>
                </c:pt>
                <c:pt idx="184">
                  <c:v>50.69</c:v>
                </c:pt>
                <c:pt idx="185">
                  <c:v>50.85</c:v>
                </c:pt>
                <c:pt idx="186">
                  <c:v>51.02</c:v>
                </c:pt>
                <c:pt idx="187">
                  <c:v>51.19</c:v>
                </c:pt>
                <c:pt idx="188">
                  <c:v>51.35</c:v>
                </c:pt>
                <c:pt idx="189">
                  <c:v>51.52</c:v>
                </c:pt>
                <c:pt idx="190">
                  <c:v>51.69</c:v>
                </c:pt>
                <c:pt idx="191">
                  <c:v>51.85</c:v>
                </c:pt>
                <c:pt idx="192">
                  <c:v>52.02</c:v>
                </c:pt>
                <c:pt idx="193">
                  <c:v>52.19</c:v>
                </c:pt>
                <c:pt idx="194">
                  <c:v>52.35</c:v>
                </c:pt>
                <c:pt idx="195">
                  <c:v>52.52</c:v>
                </c:pt>
                <c:pt idx="196">
                  <c:v>52.69</c:v>
                </c:pt>
                <c:pt idx="197">
                  <c:v>52.85</c:v>
                </c:pt>
                <c:pt idx="198">
                  <c:v>53.02</c:v>
                </c:pt>
                <c:pt idx="199">
                  <c:v>53.19</c:v>
                </c:pt>
                <c:pt idx="200">
                  <c:v>53.35</c:v>
                </c:pt>
                <c:pt idx="201">
                  <c:v>53.52</c:v>
                </c:pt>
                <c:pt idx="202">
                  <c:v>53.69</c:v>
                </c:pt>
                <c:pt idx="203">
                  <c:v>53.85</c:v>
                </c:pt>
                <c:pt idx="204">
                  <c:v>54.02</c:v>
                </c:pt>
                <c:pt idx="205">
                  <c:v>54.19</c:v>
                </c:pt>
                <c:pt idx="206">
                  <c:v>54.35</c:v>
                </c:pt>
                <c:pt idx="207">
                  <c:v>54.52</c:v>
                </c:pt>
                <c:pt idx="208">
                  <c:v>54.69</c:v>
                </c:pt>
                <c:pt idx="209">
                  <c:v>54.85</c:v>
                </c:pt>
                <c:pt idx="210">
                  <c:v>55.02</c:v>
                </c:pt>
                <c:pt idx="211">
                  <c:v>55.19</c:v>
                </c:pt>
                <c:pt idx="212">
                  <c:v>55.35</c:v>
                </c:pt>
                <c:pt idx="213">
                  <c:v>55.52</c:v>
                </c:pt>
                <c:pt idx="214">
                  <c:v>55.69</c:v>
                </c:pt>
                <c:pt idx="215">
                  <c:v>55.85</c:v>
                </c:pt>
                <c:pt idx="216">
                  <c:v>56.02</c:v>
                </c:pt>
                <c:pt idx="217">
                  <c:v>56.19</c:v>
                </c:pt>
                <c:pt idx="218">
                  <c:v>56.35</c:v>
                </c:pt>
                <c:pt idx="219">
                  <c:v>56.52</c:v>
                </c:pt>
                <c:pt idx="220">
                  <c:v>56.69</c:v>
                </c:pt>
                <c:pt idx="221">
                  <c:v>56.85</c:v>
                </c:pt>
                <c:pt idx="222">
                  <c:v>57.02</c:v>
                </c:pt>
                <c:pt idx="223">
                  <c:v>57.19</c:v>
                </c:pt>
                <c:pt idx="224">
                  <c:v>57.35</c:v>
                </c:pt>
                <c:pt idx="225">
                  <c:v>57.52</c:v>
                </c:pt>
                <c:pt idx="226">
                  <c:v>57.69</c:v>
                </c:pt>
                <c:pt idx="227">
                  <c:v>57.85</c:v>
                </c:pt>
                <c:pt idx="228">
                  <c:v>58.02</c:v>
                </c:pt>
                <c:pt idx="229">
                  <c:v>58.19</c:v>
                </c:pt>
                <c:pt idx="230">
                  <c:v>58.35</c:v>
                </c:pt>
                <c:pt idx="231">
                  <c:v>58.52</c:v>
                </c:pt>
                <c:pt idx="232">
                  <c:v>58.69</c:v>
                </c:pt>
                <c:pt idx="233">
                  <c:v>58.85</c:v>
                </c:pt>
                <c:pt idx="234">
                  <c:v>59.02</c:v>
                </c:pt>
                <c:pt idx="235">
                  <c:v>59.19</c:v>
                </c:pt>
                <c:pt idx="236">
                  <c:v>59.35</c:v>
                </c:pt>
                <c:pt idx="237">
                  <c:v>59.52</c:v>
                </c:pt>
                <c:pt idx="238">
                  <c:v>59.69</c:v>
                </c:pt>
                <c:pt idx="239">
                  <c:v>59.85</c:v>
                </c:pt>
                <c:pt idx="240">
                  <c:v>60.02</c:v>
                </c:pt>
                <c:pt idx="241">
                  <c:v>60.19</c:v>
                </c:pt>
                <c:pt idx="242">
                  <c:v>60.35</c:v>
                </c:pt>
                <c:pt idx="243">
                  <c:v>60.52</c:v>
                </c:pt>
                <c:pt idx="244">
                  <c:v>60.69</c:v>
                </c:pt>
                <c:pt idx="245">
                  <c:v>60.85</c:v>
                </c:pt>
                <c:pt idx="246">
                  <c:v>61.02</c:v>
                </c:pt>
                <c:pt idx="247">
                  <c:v>61.19</c:v>
                </c:pt>
                <c:pt idx="248">
                  <c:v>61.35</c:v>
                </c:pt>
                <c:pt idx="249">
                  <c:v>61.52</c:v>
                </c:pt>
                <c:pt idx="250">
                  <c:v>61.69</c:v>
                </c:pt>
                <c:pt idx="251">
                  <c:v>61.85</c:v>
                </c:pt>
                <c:pt idx="252">
                  <c:v>62.02</c:v>
                </c:pt>
                <c:pt idx="253">
                  <c:v>62.19</c:v>
                </c:pt>
                <c:pt idx="254">
                  <c:v>62.35</c:v>
                </c:pt>
                <c:pt idx="255">
                  <c:v>62.52</c:v>
                </c:pt>
                <c:pt idx="256">
                  <c:v>62.69</c:v>
                </c:pt>
                <c:pt idx="257">
                  <c:v>62.85</c:v>
                </c:pt>
                <c:pt idx="258">
                  <c:v>63.02</c:v>
                </c:pt>
                <c:pt idx="259">
                  <c:v>63.19</c:v>
                </c:pt>
                <c:pt idx="260">
                  <c:v>63.35</c:v>
                </c:pt>
                <c:pt idx="261">
                  <c:v>63.52</c:v>
                </c:pt>
                <c:pt idx="262">
                  <c:v>63.69</c:v>
                </c:pt>
                <c:pt idx="263">
                  <c:v>63.85</c:v>
                </c:pt>
                <c:pt idx="264">
                  <c:v>64.02</c:v>
                </c:pt>
                <c:pt idx="265">
                  <c:v>64.19</c:v>
                </c:pt>
                <c:pt idx="266">
                  <c:v>64.349999999999994</c:v>
                </c:pt>
                <c:pt idx="267">
                  <c:v>64.52</c:v>
                </c:pt>
                <c:pt idx="268">
                  <c:v>64.69</c:v>
                </c:pt>
                <c:pt idx="269">
                  <c:v>64.849999999999994</c:v>
                </c:pt>
                <c:pt idx="270">
                  <c:v>65.02</c:v>
                </c:pt>
                <c:pt idx="271">
                  <c:v>65.19</c:v>
                </c:pt>
                <c:pt idx="272">
                  <c:v>65.349999999999994</c:v>
                </c:pt>
                <c:pt idx="273">
                  <c:v>65.52</c:v>
                </c:pt>
                <c:pt idx="274">
                  <c:v>65.69</c:v>
                </c:pt>
                <c:pt idx="275">
                  <c:v>65.849999999999994</c:v>
                </c:pt>
                <c:pt idx="276">
                  <c:v>66.02</c:v>
                </c:pt>
                <c:pt idx="277">
                  <c:v>66.19</c:v>
                </c:pt>
                <c:pt idx="278">
                  <c:v>66.349999999999994</c:v>
                </c:pt>
                <c:pt idx="279">
                  <c:v>66.52</c:v>
                </c:pt>
                <c:pt idx="280">
                  <c:v>66.69</c:v>
                </c:pt>
                <c:pt idx="281">
                  <c:v>66.849999999999994</c:v>
                </c:pt>
                <c:pt idx="282">
                  <c:v>67.02</c:v>
                </c:pt>
                <c:pt idx="283">
                  <c:v>67.19</c:v>
                </c:pt>
                <c:pt idx="284">
                  <c:v>67.349999999999994</c:v>
                </c:pt>
                <c:pt idx="285">
                  <c:v>67.52</c:v>
                </c:pt>
                <c:pt idx="286">
                  <c:v>67.69</c:v>
                </c:pt>
                <c:pt idx="287">
                  <c:v>67.849999999999994</c:v>
                </c:pt>
                <c:pt idx="288">
                  <c:v>68.02</c:v>
                </c:pt>
                <c:pt idx="289">
                  <c:v>68.19</c:v>
                </c:pt>
                <c:pt idx="290">
                  <c:v>68.349999999999994</c:v>
                </c:pt>
                <c:pt idx="291">
                  <c:v>68.52</c:v>
                </c:pt>
                <c:pt idx="292">
                  <c:v>68.69</c:v>
                </c:pt>
                <c:pt idx="293">
                  <c:v>68.849999999999994</c:v>
                </c:pt>
                <c:pt idx="294">
                  <c:v>69.02</c:v>
                </c:pt>
                <c:pt idx="295">
                  <c:v>69.19</c:v>
                </c:pt>
                <c:pt idx="296">
                  <c:v>69.349999999999994</c:v>
                </c:pt>
                <c:pt idx="297">
                  <c:v>69.52</c:v>
                </c:pt>
                <c:pt idx="298">
                  <c:v>69.69</c:v>
                </c:pt>
                <c:pt idx="299">
                  <c:v>69.849999999999994</c:v>
                </c:pt>
                <c:pt idx="300">
                  <c:v>70.02</c:v>
                </c:pt>
                <c:pt idx="301">
                  <c:v>70.19</c:v>
                </c:pt>
                <c:pt idx="302">
                  <c:v>70.349999999999994</c:v>
                </c:pt>
                <c:pt idx="303">
                  <c:v>70.52</c:v>
                </c:pt>
                <c:pt idx="304">
                  <c:v>70.69</c:v>
                </c:pt>
                <c:pt idx="305">
                  <c:v>70.849999999999994</c:v>
                </c:pt>
                <c:pt idx="306">
                  <c:v>71.02</c:v>
                </c:pt>
                <c:pt idx="307">
                  <c:v>71.19</c:v>
                </c:pt>
                <c:pt idx="308">
                  <c:v>71.349999999999994</c:v>
                </c:pt>
                <c:pt idx="309">
                  <c:v>71.52</c:v>
                </c:pt>
                <c:pt idx="310">
                  <c:v>71.69</c:v>
                </c:pt>
                <c:pt idx="311">
                  <c:v>71.849999999999994</c:v>
                </c:pt>
                <c:pt idx="312">
                  <c:v>72.02</c:v>
                </c:pt>
                <c:pt idx="313">
                  <c:v>72.19</c:v>
                </c:pt>
                <c:pt idx="314">
                  <c:v>72.349999999999994</c:v>
                </c:pt>
                <c:pt idx="315">
                  <c:v>72.52</c:v>
                </c:pt>
                <c:pt idx="316">
                  <c:v>72.69</c:v>
                </c:pt>
                <c:pt idx="317">
                  <c:v>72.849999999999994</c:v>
                </c:pt>
                <c:pt idx="318">
                  <c:v>73.02</c:v>
                </c:pt>
                <c:pt idx="319">
                  <c:v>73.19</c:v>
                </c:pt>
                <c:pt idx="320">
                  <c:v>73.349999999999994</c:v>
                </c:pt>
                <c:pt idx="321">
                  <c:v>73.52</c:v>
                </c:pt>
                <c:pt idx="322">
                  <c:v>73.69</c:v>
                </c:pt>
                <c:pt idx="323">
                  <c:v>73.849999999999994</c:v>
                </c:pt>
                <c:pt idx="324">
                  <c:v>74.02</c:v>
                </c:pt>
                <c:pt idx="325">
                  <c:v>74.19</c:v>
                </c:pt>
                <c:pt idx="326">
                  <c:v>74.349999999999994</c:v>
                </c:pt>
                <c:pt idx="327">
                  <c:v>74.52</c:v>
                </c:pt>
                <c:pt idx="328">
                  <c:v>74.69</c:v>
                </c:pt>
                <c:pt idx="329">
                  <c:v>74.849999999999994</c:v>
                </c:pt>
                <c:pt idx="330">
                  <c:v>75.02</c:v>
                </c:pt>
                <c:pt idx="331">
                  <c:v>75.19</c:v>
                </c:pt>
                <c:pt idx="332">
                  <c:v>75.349999999999994</c:v>
                </c:pt>
                <c:pt idx="333">
                  <c:v>75.52</c:v>
                </c:pt>
                <c:pt idx="334">
                  <c:v>75.69</c:v>
                </c:pt>
                <c:pt idx="335">
                  <c:v>75.849999999999994</c:v>
                </c:pt>
                <c:pt idx="336">
                  <c:v>76.02</c:v>
                </c:pt>
                <c:pt idx="337">
                  <c:v>76.19</c:v>
                </c:pt>
                <c:pt idx="338">
                  <c:v>76.349999999999994</c:v>
                </c:pt>
                <c:pt idx="339">
                  <c:v>76.52</c:v>
                </c:pt>
                <c:pt idx="340">
                  <c:v>76.69</c:v>
                </c:pt>
                <c:pt idx="341">
                  <c:v>76.849999999999994</c:v>
                </c:pt>
                <c:pt idx="342">
                  <c:v>77.02</c:v>
                </c:pt>
                <c:pt idx="343">
                  <c:v>77.19</c:v>
                </c:pt>
                <c:pt idx="344">
                  <c:v>77.349999999999994</c:v>
                </c:pt>
                <c:pt idx="345">
                  <c:v>77.52</c:v>
                </c:pt>
                <c:pt idx="346">
                  <c:v>77.69</c:v>
                </c:pt>
                <c:pt idx="347">
                  <c:v>77.849999999999994</c:v>
                </c:pt>
                <c:pt idx="348">
                  <c:v>78.02</c:v>
                </c:pt>
                <c:pt idx="349">
                  <c:v>78.19</c:v>
                </c:pt>
                <c:pt idx="350">
                  <c:v>78.349999999999994</c:v>
                </c:pt>
                <c:pt idx="351">
                  <c:v>78.52</c:v>
                </c:pt>
                <c:pt idx="352">
                  <c:v>78.69</c:v>
                </c:pt>
                <c:pt idx="353">
                  <c:v>78.849999999999994</c:v>
                </c:pt>
                <c:pt idx="354">
                  <c:v>79.02</c:v>
                </c:pt>
                <c:pt idx="355">
                  <c:v>79.19</c:v>
                </c:pt>
                <c:pt idx="356">
                  <c:v>79.349999999999994</c:v>
                </c:pt>
                <c:pt idx="357">
                  <c:v>79.52</c:v>
                </c:pt>
                <c:pt idx="358">
                  <c:v>79.69</c:v>
                </c:pt>
                <c:pt idx="359">
                  <c:v>79.849999999999994</c:v>
                </c:pt>
                <c:pt idx="360">
                  <c:v>80.02</c:v>
                </c:pt>
                <c:pt idx="361">
                  <c:v>80.19</c:v>
                </c:pt>
                <c:pt idx="362">
                  <c:v>80.349999999999994</c:v>
                </c:pt>
                <c:pt idx="363">
                  <c:v>80.52</c:v>
                </c:pt>
                <c:pt idx="364">
                  <c:v>80.69</c:v>
                </c:pt>
                <c:pt idx="365">
                  <c:v>80.849999999999994</c:v>
                </c:pt>
                <c:pt idx="366">
                  <c:v>81.02</c:v>
                </c:pt>
                <c:pt idx="367">
                  <c:v>81.19</c:v>
                </c:pt>
                <c:pt idx="368">
                  <c:v>81.349999999999994</c:v>
                </c:pt>
                <c:pt idx="369">
                  <c:v>81.52</c:v>
                </c:pt>
                <c:pt idx="370">
                  <c:v>81.69</c:v>
                </c:pt>
                <c:pt idx="371">
                  <c:v>81.849999999999994</c:v>
                </c:pt>
                <c:pt idx="372">
                  <c:v>82.02</c:v>
                </c:pt>
                <c:pt idx="373">
                  <c:v>82.19</c:v>
                </c:pt>
                <c:pt idx="374">
                  <c:v>82.35</c:v>
                </c:pt>
                <c:pt idx="375">
                  <c:v>82.52</c:v>
                </c:pt>
                <c:pt idx="376">
                  <c:v>82.69</c:v>
                </c:pt>
                <c:pt idx="377">
                  <c:v>82.85</c:v>
                </c:pt>
                <c:pt idx="378">
                  <c:v>83.02</c:v>
                </c:pt>
                <c:pt idx="379">
                  <c:v>83.19</c:v>
                </c:pt>
                <c:pt idx="380">
                  <c:v>83.35</c:v>
                </c:pt>
                <c:pt idx="381">
                  <c:v>83.52</c:v>
                </c:pt>
                <c:pt idx="382">
                  <c:v>83.69</c:v>
                </c:pt>
                <c:pt idx="383">
                  <c:v>83.85</c:v>
                </c:pt>
                <c:pt idx="384">
                  <c:v>84.02</c:v>
                </c:pt>
                <c:pt idx="385">
                  <c:v>84.19</c:v>
                </c:pt>
                <c:pt idx="386">
                  <c:v>84.35</c:v>
                </c:pt>
                <c:pt idx="387">
                  <c:v>84.52</c:v>
                </c:pt>
                <c:pt idx="388">
                  <c:v>84.69</c:v>
                </c:pt>
                <c:pt idx="389">
                  <c:v>84.85</c:v>
                </c:pt>
                <c:pt idx="390">
                  <c:v>85.02</c:v>
                </c:pt>
                <c:pt idx="391">
                  <c:v>85.19</c:v>
                </c:pt>
                <c:pt idx="392">
                  <c:v>85.35</c:v>
                </c:pt>
                <c:pt idx="393">
                  <c:v>85.52</c:v>
                </c:pt>
                <c:pt idx="394">
                  <c:v>85.69</c:v>
                </c:pt>
                <c:pt idx="395">
                  <c:v>85.85</c:v>
                </c:pt>
                <c:pt idx="396">
                  <c:v>86.02</c:v>
                </c:pt>
                <c:pt idx="397">
                  <c:v>86.19</c:v>
                </c:pt>
                <c:pt idx="398">
                  <c:v>86.35</c:v>
                </c:pt>
                <c:pt idx="399">
                  <c:v>86.52</c:v>
                </c:pt>
                <c:pt idx="400">
                  <c:v>86.69</c:v>
                </c:pt>
                <c:pt idx="401">
                  <c:v>86.85</c:v>
                </c:pt>
                <c:pt idx="402">
                  <c:v>87.02</c:v>
                </c:pt>
                <c:pt idx="403">
                  <c:v>87.19</c:v>
                </c:pt>
                <c:pt idx="404">
                  <c:v>87.35</c:v>
                </c:pt>
                <c:pt idx="405">
                  <c:v>87.52</c:v>
                </c:pt>
                <c:pt idx="406">
                  <c:v>87.69</c:v>
                </c:pt>
                <c:pt idx="407">
                  <c:v>87.85</c:v>
                </c:pt>
                <c:pt idx="408">
                  <c:v>88.02</c:v>
                </c:pt>
                <c:pt idx="409">
                  <c:v>88.19</c:v>
                </c:pt>
                <c:pt idx="410">
                  <c:v>88.35</c:v>
                </c:pt>
                <c:pt idx="411">
                  <c:v>88.52</c:v>
                </c:pt>
                <c:pt idx="412">
                  <c:v>88.69</c:v>
                </c:pt>
                <c:pt idx="413">
                  <c:v>88.85</c:v>
                </c:pt>
                <c:pt idx="414">
                  <c:v>89.02</c:v>
                </c:pt>
                <c:pt idx="415">
                  <c:v>89.19</c:v>
                </c:pt>
                <c:pt idx="416">
                  <c:v>89.35</c:v>
                </c:pt>
                <c:pt idx="417">
                  <c:v>89.52</c:v>
                </c:pt>
                <c:pt idx="418">
                  <c:v>89.69</c:v>
                </c:pt>
                <c:pt idx="419">
                  <c:v>89.85</c:v>
                </c:pt>
                <c:pt idx="420">
                  <c:v>90.02</c:v>
                </c:pt>
                <c:pt idx="421">
                  <c:v>90.19</c:v>
                </c:pt>
                <c:pt idx="422">
                  <c:v>90.35</c:v>
                </c:pt>
                <c:pt idx="423">
                  <c:v>90.52</c:v>
                </c:pt>
                <c:pt idx="424">
                  <c:v>90.69</c:v>
                </c:pt>
                <c:pt idx="425">
                  <c:v>90.85</c:v>
                </c:pt>
                <c:pt idx="426">
                  <c:v>91.02</c:v>
                </c:pt>
                <c:pt idx="427">
                  <c:v>91.19</c:v>
                </c:pt>
                <c:pt idx="428">
                  <c:v>91.35</c:v>
                </c:pt>
                <c:pt idx="429">
                  <c:v>91.52</c:v>
                </c:pt>
                <c:pt idx="430">
                  <c:v>91.69</c:v>
                </c:pt>
                <c:pt idx="431">
                  <c:v>91.85</c:v>
                </c:pt>
                <c:pt idx="432">
                  <c:v>92.02</c:v>
                </c:pt>
                <c:pt idx="433">
                  <c:v>92.19</c:v>
                </c:pt>
                <c:pt idx="434">
                  <c:v>92.35</c:v>
                </c:pt>
                <c:pt idx="435">
                  <c:v>92.52</c:v>
                </c:pt>
                <c:pt idx="436">
                  <c:v>92.69</c:v>
                </c:pt>
                <c:pt idx="437">
                  <c:v>92.85</c:v>
                </c:pt>
                <c:pt idx="438">
                  <c:v>93.02</c:v>
                </c:pt>
                <c:pt idx="439">
                  <c:v>93.183333333333294</c:v>
                </c:pt>
                <c:pt idx="440">
                  <c:v>93.348333333333301</c:v>
                </c:pt>
                <c:pt idx="441">
                  <c:v>93.52</c:v>
                </c:pt>
                <c:pt idx="442">
                  <c:v>93.69</c:v>
                </c:pt>
                <c:pt idx="443">
                  <c:v>93.85</c:v>
                </c:pt>
                <c:pt idx="444">
                  <c:v>94.02</c:v>
                </c:pt>
                <c:pt idx="445">
                  <c:v>94.19</c:v>
                </c:pt>
                <c:pt idx="446">
                  <c:v>94.35</c:v>
                </c:pt>
                <c:pt idx="447">
                  <c:v>94.52</c:v>
                </c:pt>
                <c:pt idx="448">
                  <c:v>94.69</c:v>
                </c:pt>
                <c:pt idx="449">
                  <c:v>94.85</c:v>
                </c:pt>
                <c:pt idx="450">
                  <c:v>95.02</c:v>
                </c:pt>
                <c:pt idx="451">
                  <c:v>95.19</c:v>
                </c:pt>
                <c:pt idx="452">
                  <c:v>95.35</c:v>
                </c:pt>
                <c:pt idx="453">
                  <c:v>95.52</c:v>
                </c:pt>
                <c:pt idx="454">
                  <c:v>95.69</c:v>
                </c:pt>
                <c:pt idx="455">
                  <c:v>95.85</c:v>
                </c:pt>
                <c:pt idx="456">
                  <c:v>96.02</c:v>
                </c:pt>
                <c:pt idx="457">
                  <c:v>96.19</c:v>
                </c:pt>
                <c:pt idx="458">
                  <c:v>96.35</c:v>
                </c:pt>
                <c:pt idx="459">
                  <c:v>96.52</c:v>
                </c:pt>
                <c:pt idx="460">
                  <c:v>96.69</c:v>
                </c:pt>
                <c:pt idx="461">
                  <c:v>96.85</c:v>
                </c:pt>
                <c:pt idx="462">
                  <c:v>97.02</c:v>
                </c:pt>
                <c:pt idx="463">
                  <c:v>97.19</c:v>
                </c:pt>
                <c:pt idx="464">
                  <c:v>97.35</c:v>
                </c:pt>
                <c:pt idx="465">
                  <c:v>97.52</c:v>
                </c:pt>
                <c:pt idx="466">
                  <c:v>97.69</c:v>
                </c:pt>
                <c:pt idx="467">
                  <c:v>97.85</c:v>
                </c:pt>
                <c:pt idx="468">
                  <c:v>98.02</c:v>
                </c:pt>
                <c:pt idx="469">
                  <c:v>98.19</c:v>
                </c:pt>
                <c:pt idx="470">
                  <c:v>98.35</c:v>
                </c:pt>
                <c:pt idx="471">
                  <c:v>98.52</c:v>
                </c:pt>
                <c:pt idx="472">
                  <c:v>98.69</c:v>
                </c:pt>
                <c:pt idx="473">
                  <c:v>98.85</c:v>
                </c:pt>
                <c:pt idx="474">
                  <c:v>99.02</c:v>
                </c:pt>
                <c:pt idx="475">
                  <c:v>99.19</c:v>
                </c:pt>
                <c:pt idx="476">
                  <c:v>99.35</c:v>
                </c:pt>
                <c:pt idx="477">
                  <c:v>99.52</c:v>
                </c:pt>
                <c:pt idx="478">
                  <c:v>99.69</c:v>
                </c:pt>
                <c:pt idx="479">
                  <c:v>99.85</c:v>
                </c:pt>
                <c:pt idx="480">
                  <c:v>100.02</c:v>
                </c:pt>
                <c:pt idx="481">
                  <c:v>100.19</c:v>
                </c:pt>
                <c:pt idx="482">
                  <c:v>100.35</c:v>
                </c:pt>
                <c:pt idx="483">
                  <c:v>100.52</c:v>
                </c:pt>
                <c:pt idx="484">
                  <c:v>100.69</c:v>
                </c:pt>
                <c:pt idx="485">
                  <c:v>100.85</c:v>
                </c:pt>
                <c:pt idx="486">
                  <c:v>101.02</c:v>
                </c:pt>
                <c:pt idx="487">
                  <c:v>101.19</c:v>
                </c:pt>
                <c:pt idx="488">
                  <c:v>101.35</c:v>
                </c:pt>
                <c:pt idx="489">
                  <c:v>101.52</c:v>
                </c:pt>
                <c:pt idx="490">
                  <c:v>101.69</c:v>
                </c:pt>
                <c:pt idx="491">
                  <c:v>101.85</c:v>
                </c:pt>
                <c:pt idx="492">
                  <c:v>102.02</c:v>
                </c:pt>
                <c:pt idx="493">
                  <c:v>102.19</c:v>
                </c:pt>
                <c:pt idx="494">
                  <c:v>102.35</c:v>
                </c:pt>
                <c:pt idx="495">
                  <c:v>102.52</c:v>
                </c:pt>
                <c:pt idx="496">
                  <c:v>102.69</c:v>
                </c:pt>
                <c:pt idx="497">
                  <c:v>102.85</c:v>
                </c:pt>
                <c:pt idx="498">
                  <c:v>103.02</c:v>
                </c:pt>
                <c:pt idx="499">
                  <c:v>103.19</c:v>
                </c:pt>
                <c:pt idx="500">
                  <c:v>103.35</c:v>
                </c:pt>
                <c:pt idx="501">
                  <c:v>103.52</c:v>
                </c:pt>
                <c:pt idx="502">
                  <c:v>103.69</c:v>
                </c:pt>
                <c:pt idx="503">
                  <c:v>103.85</c:v>
                </c:pt>
                <c:pt idx="504">
                  <c:v>104.02</c:v>
                </c:pt>
                <c:pt idx="505">
                  <c:v>104.19</c:v>
                </c:pt>
                <c:pt idx="506">
                  <c:v>104.35</c:v>
                </c:pt>
                <c:pt idx="507">
                  <c:v>104.52</c:v>
                </c:pt>
                <c:pt idx="508">
                  <c:v>104.69</c:v>
                </c:pt>
                <c:pt idx="509">
                  <c:v>104.85</c:v>
                </c:pt>
                <c:pt idx="510">
                  <c:v>105.02</c:v>
                </c:pt>
                <c:pt idx="511">
                  <c:v>105.19</c:v>
                </c:pt>
                <c:pt idx="512">
                  <c:v>105.35</c:v>
                </c:pt>
                <c:pt idx="513">
                  <c:v>105.52</c:v>
                </c:pt>
                <c:pt idx="514">
                  <c:v>105.69</c:v>
                </c:pt>
                <c:pt idx="515">
                  <c:v>105.85</c:v>
                </c:pt>
                <c:pt idx="516">
                  <c:v>106.02</c:v>
                </c:pt>
                <c:pt idx="517">
                  <c:v>106.19</c:v>
                </c:pt>
                <c:pt idx="518">
                  <c:v>106.35</c:v>
                </c:pt>
                <c:pt idx="519">
                  <c:v>106.52</c:v>
                </c:pt>
                <c:pt idx="520">
                  <c:v>106.69</c:v>
                </c:pt>
                <c:pt idx="521">
                  <c:v>106.85</c:v>
                </c:pt>
                <c:pt idx="522">
                  <c:v>107.02</c:v>
                </c:pt>
                <c:pt idx="523">
                  <c:v>107.19</c:v>
                </c:pt>
                <c:pt idx="524">
                  <c:v>107.35</c:v>
                </c:pt>
                <c:pt idx="525">
                  <c:v>107.52</c:v>
                </c:pt>
                <c:pt idx="526">
                  <c:v>107.69</c:v>
                </c:pt>
                <c:pt idx="527">
                  <c:v>107.85</c:v>
                </c:pt>
                <c:pt idx="528">
                  <c:v>108.02</c:v>
                </c:pt>
                <c:pt idx="529">
                  <c:v>108.19</c:v>
                </c:pt>
                <c:pt idx="530">
                  <c:v>108.35</c:v>
                </c:pt>
                <c:pt idx="531">
                  <c:v>108.52</c:v>
                </c:pt>
                <c:pt idx="532">
                  <c:v>108.69</c:v>
                </c:pt>
                <c:pt idx="533">
                  <c:v>108.85</c:v>
                </c:pt>
                <c:pt idx="534">
                  <c:v>109.02</c:v>
                </c:pt>
                <c:pt idx="535">
                  <c:v>109.19</c:v>
                </c:pt>
                <c:pt idx="536">
                  <c:v>109.35</c:v>
                </c:pt>
                <c:pt idx="537">
                  <c:v>109.52</c:v>
                </c:pt>
                <c:pt idx="538">
                  <c:v>109.69</c:v>
                </c:pt>
                <c:pt idx="539">
                  <c:v>109.85</c:v>
                </c:pt>
                <c:pt idx="540">
                  <c:v>110.02</c:v>
                </c:pt>
                <c:pt idx="541">
                  <c:v>110.19</c:v>
                </c:pt>
                <c:pt idx="542">
                  <c:v>110.35</c:v>
                </c:pt>
                <c:pt idx="543">
                  <c:v>110.52</c:v>
                </c:pt>
                <c:pt idx="544">
                  <c:v>110.69</c:v>
                </c:pt>
                <c:pt idx="545">
                  <c:v>110.85</c:v>
                </c:pt>
                <c:pt idx="546">
                  <c:v>111.02</c:v>
                </c:pt>
                <c:pt idx="547">
                  <c:v>111.19</c:v>
                </c:pt>
                <c:pt idx="548">
                  <c:v>111.35</c:v>
                </c:pt>
                <c:pt idx="549">
                  <c:v>111.52</c:v>
                </c:pt>
                <c:pt idx="550">
                  <c:v>111.69</c:v>
                </c:pt>
                <c:pt idx="551">
                  <c:v>111.85</c:v>
                </c:pt>
                <c:pt idx="552">
                  <c:v>112.02</c:v>
                </c:pt>
                <c:pt idx="553">
                  <c:v>112.19</c:v>
                </c:pt>
                <c:pt idx="554">
                  <c:v>112.35</c:v>
                </c:pt>
                <c:pt idx="555">
                  <c:v>112.52</c:v>
                </c:pt>
                <c:pt idx="556">
                  <c:v>112.69</c:v>
                </c:pt>
                <c:pt idx="557">
                  <c:v>112.85</c:v>
                </c:pt>
                <c:pt idx="558">
                  <c:v>113.02</c:v>
                </c:pt>
                <c:pt idx="559">
                  <c:v>113.19</c:v>
                </c:pt>
                <c:pt idx="560">
                  <c:v>113.35</c:v>
                </c:pt>
                <c:pt idx="561">
                  <c:v>113.52</c:v>
                </c:pt>
                <c:pt idx="562">
                  <c:v>113.69</c:v>
                </c:pt>
                <c:pt idx="563">
                  <c:v>113.85</c:v>
                </c:pt>
                <c:pt idx="564">
                  <c:v>114.02</c:v>
                </c:pt>
                <c:pt idx="565">
                  <c:v>114.19</c:v>
                </c:pt>
                <c:pt idx="566">
                  <c:v>114.35</c:v>
                </c:pt>
                <c:pt idx="567">
                  <c:v>114.52</c:v>
                </c:pt>
                <c:pt idx="568">
                  <c:v>114.69</c:v>
                </c:pt>
                <c:pt idx="569">
                  <c:v>114.85</c:v>
                </c:pt>
                <c:pt idx="570">
                  <c:v>115.02</c:v>
                </c:pt>
                <c:pt idx="571">
                  <c:v>115.19</c:v>
                </c:pt>
                <c:pt idx="572">
                  <c:v>115.35</c:v>
                </c:pt>
                <c:pt idx="573">
                  <c:v>115.52</c:v>
                </c:pt>
                <c:pt idx="574">
                  <c:v>115.69</c:v>
                </c:pt>
                <c:pt idx="575">
                  <c:v>115.85</c:v>
                </c:pt>
                <c:pt idx="576">
                  <c:v>116.02</c:v>
                </c:pt>
                <c:pt idx="577">
                  <c:v>116.19</c:v>
                </c:pt>
                <c:pt idx="578">
                  <c:v>116.35</c:v>
                </c:pt>
                <c:pt idx="579">
                  <c:v>116.52</c:v>
                </c:pt>
                <c:pt idx="580">
                  <c:v>116.69</c:v>
                </c:pt>
                <c:pt idx="581">
                  <c:v>116.85</c:v>
                </c:pt>
                <c:pt idx="582">
                  <c:v>117.02</c:v>
                </c:pt>
                <c:pt idx="583">
                  <c:v>117.19</c:v>
                </c:pt>
                <c:pt idx="584">
                  <c:v>117.35</c:v>
                </c:pt>
                <c:pt idx="585">
                  <c:v>117.52</c:v>
                </c:pt>
                <c:pt idx="586">
                  <c:v>117.69</c:v>
                </c:pt>
                <c:pt idx="587">
                  <c:v>117.85</c:v>
                </c:pt>
                <c:pt idx="588">
                  <c:v>118.02</c:v>
                </c:pt>
                <c:pt idx="589">
                  <c:v>118.19</c:v>
                </c:pt>
                <c:pt idx="590">
                  <c:v>118.35</c:v>
                </c:pt>
                <c:pt idx="591">
                  <c:v>118.52</c:v>
                </c:pt>
                <c:pt idx="592">
                  <c:v>118.69</c:v>
                </c:pt>
                <c:pt idx="593">
                  <c:v>118.85</c:v>
                </c:pt>
                <c:pt idx="594">
                  <c:v>119.02</c:v>
                </c:pt>
                <c:pt idx="595">
                  <c:v>119.19</c:v>
                </c:pt>
                <c:pt idx="596">
                  <c:v>119.35</c:v>
                </c:pt>
                <c:pt idx="597">
                  <c:v>119.52</c:v>
                </c:pt>
                <c:pt idx="598">
                  <c:v>119.69</c:v>
                </c:pt>
                <c:pt idx="599">
                  <c:v>119.85</c:v>
                </c:pt>
                <c:pt idx="600">
                  <c:v>120.02</c:v>
                </c:pt>
                <c:pt idx="601">
                  <c:v>120.19</c:v>
                </c:pt>
                <c:pt idx="602">
                  <c:v>120.35</c:v>
                </c:pt>
                <c:pt idx="603">
                  <c:v>120.52</c:v>
                </c:pt>
                <c:pt idx="604">
                  <c:v>120.69</c:v>
                </c:pt>
                <c:pt idx="605">
                  <c:v>120.85</c:v>
                </c:pt>
                <c:pt idx="606">
                  <c:v>121.02</c:v>
                </c:pt>
                <c:pt idx="607">
                  <c:v>121.19</c:v>
                </c:pt>
                <c:pt idx="608">
                  <c:v>121.35</c:v>
                </c:pt>
                <c:pt idx="609">
                  <c:v>121.52</c:v>
                </c:pt>
                <c:pt idx="610">
                  <c:v>121.69</c:v>
                </c:pt>
                <c:pt idx="611">
                  <c:v>121.85</c:v>
                </c:pt>
                <c:pt idx="612">
                  <c:v>122.02</c:v>
                </c:pt>
                <c:pt idx="613">
                  <c:v>122.19</c:v>
                </c:pt>
                <c:pt idx="614">
                  <c:v>122.35</c:v>
                </c:pt>
                <c:pt idx="615">
                  <c:v>122.52</c:v>
                </c:pt>
                <c:pt idx="616">
                  <c:v>122.69</c:v>
                </c:pt>
                <c:pt idx="617">
                  <c:v>122.85</c:v>
                </c:pt>
                <c:pt idx="618">
                  <c:v>123.02</c:v>
                </c:pt>
                <c:pt idx="619">
                  <c:v>123.19</c:v>
                </c:pt>
                <c:pt idx="620">
                  <c:v>123.35</c:v>
                </c:pt>
                <c:pt idx="621">
                  <c:v>123.52</c:v>
                </c:pt>
                <c:pt idx="622">
                  <c:v>123.69</c:v>
                </c:pt>
                <c:pt idx="623">
                  <c:v>123.85</c:v>
                </c:pt>
                <c:pt idx="624">
                  <c:v>124.02</c:v>
                </c:pt>
                <c:pt idx="625">
                  <c:v>124.19</c:v>
                </c:pt>
                <c:pt idx="626">
                  <c:v>124.35</c:v>
                </c:pt>
                <c:pt idx="627">
                  <c:v>124.52</c:v>
                </c:pt>
                <c:pt idx="628">
                  <c:v>124.69</c:v>
                </c:pt>
                <c:pt idx="629">
                  <c:v>124.85</c:v>
                </c:pt>
                <c:pt idx="630">
                  <c:v>125.02</c:v>
                </c:pt>
                <c:pt idx="631">
                  <c:v>125.19</c:v>
                </c:pt>
                <c:pt idx="632">
                  <c:v>125.35</c:v>
                </c:pt>
                <c:pt idx="633">
                  <c:v>125.52</c:v>
                </c:pt>
                <c:pt idx="634">
                  <c:v>125.69</c:v>
                </c:pt>
                <c:pt idx="635">
                  <c:v>125.85</c:v>
                </c:pt>
                <c:pt idx="636">
                  <c:v>126.02</c:v>
                </c:pt>
                <c:pt idx="637">
                  <c:v>126.19</c:v>
                </c:pt>
                <c:pt idx="638">
                  <c:v>126.35</c:v>
                </c:pt>
                <c:pt idx="639">
                  <c:v>126.52</c:v>
                </c:pt>
                <c:pt idx="640">
                  <c:v>126.69</c:v>
                </c:pt>
                <c:pt idx="641">
                  <c:v>126.85</c:v>
                </c:pt>
                <c:pt idx="642">
                  <c:v>127.02</c:v>
                </c:pt>
                <c:pt idx="643">
                  <c:v>127.19</c:v>
                </c:pt>
                <c:pt idx="644">
                  <c:v>127.35</c:v>
                </c:pt>
                <c:pt idx="645">
                  <c:v>127.52</c:v>
                </c:pt>
                <c:pt idx="646">
                  <c:v>127.69</c:v>
                </c:pt>
                <c:pt idx="647">
                  <c:v>127.85</c:v>
                </c:pt>
                <c:pt idx="648">
                  <c:v>128.02000000000001</c:v>
                </c:pt>
                <c:pt idx="649">
                  <c:v>128.19</c:v>
                </c:pt>
                <c:pt idx="650">
                  <c:v>128.35</c:v>
                </c:pt>
                <c:pt idx="651">
                  <c:v>128.52000000000001</c:v>
                </c:pt>
                <c:pt idx="652">
                  <c:v>128.69</c:v>
                </c:pt>
                <c:pt idx="653">
                  <c:v>128.85</c:v>
                </c:pt>
                <c:pt idx="654">
                  <c:v>129.02000000000001</c:v>
                </c:pt>
                <c:pt idx="655">
                  <c:v>129.19</c:v>
                </c:pt>
                <c:pt idx="656">
                  <c:v>129.35</c:v>
                </c:pt>
                <c:pt idx="657">
                  <c:v>129.52000000000001</c:v>
                </c:pt>
                <c:pt idx="658">
                  <c:v>129.69</c:v>
                </c:pt>
                <c:pt idx="659">
                  <c:v>129.85</c:v>
                </c:pt>
                <c:pt idx="660">
                  <c:v>130.02000000000001</c:v>
                </c:pt>
                <c:pt idx="661">
                  <c:v>130.19</c:v>
                </c:pt>
                <c:pt idx="662">
                  <c:v>130.35</c:v>
                </c:pt>
                <c:pt idx="663">
                  <c:v>130.52000000000001</c:v>
                </c:pt>
                <c:pt idx="664">
                  <c:v>130.69</c:v>
                </c:pt>
                <c:pt idx="665">
                  <c:v>130.85</c:v>
                </c:pt>
                <c:pt idx="666">
                  <c:v>131.02000000000001</c:v>
                </c:pt>
                <c:pt idx="667">
                  <c:v>131.19</c:v>
                </c:pt>
                <c:pt idx="668">
                  <c:v>131.35</c:v>
                </c:pt>
                <c:pt idx="669">
                  <c:v>131.52000000000001</c:v>
                </c:pt>
                <c:pt idx="670">
                  <c:v>131.69</c:v>
                </c:pt>
                <c:pt idx="671">
                  <c:v>131.85</c:v>
                </c:pt>
                <c:pt idx="672">
                  <c:v>132.02000000000001</c:v>
                </c:pt>
                <c:pt idx="673">
                  <c:v>132.19</c:v>
                </c:pt>
                <c:pt idx="674">
                  <c:v>132.35</c:v>
                </c:pt>
                <c:pt idx="675">
                  <c:v>132.52000000000001</c:v>
                </c:pt>
                <c:pt idx="676">
                  <c:v>132.69</c:v>
                </c:pt>
                <c:pt idx="677">
                  <c:v>132.85</c:v>
                </c:pt>
                <c:pt idx="678">
                  <c:v>133.02000000000001</c:v>
                </c:pt>
                <c:pt idx="679">
                  <c:v>133.19</c:v>
                </c:pt>
                <c:pt idx="680">
                  <c:v>133.35</c:v>
                </c:pt>
                <c:pt idx="681">
                  <c:v>133.52000000000001</c:v>
                </c:pt>
                <c:pt idx="682">
                  <c:v>133.69</c:v>
                </c:pt>
                <c:pt idx="683">
                  <c:v>133.85</c:v>
                </c:pt>
                <c:pt idx="684">
                  <c:v>134.02000000000001</c:v>
                </c:pt>
                <c:pt idx="685">
                  <c:v>134.19</c:v>
                </c:pt>
                <c:pt idx="686">
                  <c:v>134.35</c:v>
                </c:pt>
                <c:pt idx="687">
                  <c:v>134.52000000000001</c:v>
                </c:pt>
                <c:pt idx="688">
                  <c:v>134.69</c:v>
                </c:pt>
                <c:pt idx="689">
                  <c:v>134.85</c:v>
                </c:pt>
                <c:pt idx="690">
                  <c:v>135.02000000000001</c:v>
                </c:pt>
                <c:pt idx="691">
                  <c:v>135.19</c:v>
                </c:pt>
                <c:pt idx="692">
                  <c:v>135.35</c:v>
                </c:pt>
                <c:pt idx="693">
                  <c:v>135.52000000000001</c:v>
                </c:pt>
                <c:pt idx="694">
                  <c:v>135.69</c:v>
                </c:pt>
                <c:pt idx="695">
                  <c:v>135.85</c:v>
                </c:pt>
                <c:pt idx="696">
                  <c:v>136.02000000000001</c:v>
                </c:pt>
                <c:pt idx="697">
                  <c:v>136.19</c:v>
                </c:pt>
                <c:pt idx="698">
                  <c:v>136.35</c:v>
                </c:pt>
                <c:pt idx="699">
                  <c:v>136.52000000000001</c:v>
                </c:pt>
                <c:pt idx="700">
                  <c:v>136.69</c:v>
                </c:pt>
                <c:pt idx="701">
                  <c:v>136.85</c:v>
                </c:pt>
                <c:pt idx="702">
                  <c:v>137.02000000000001</c:v>
                </c:pt>
                <c:pt idx="703">
                  <c:v>137.19</c:v>
                </c:pt>
                <c:pt idx="704">
                  <c:v>137.35</c:v>
                </c:pt>
                <c:pt idx="705">
                  <c:v>137.52000000000001</c:v>
                </c:pt>
                <c:pt idx="706">
                  <c:v>137.69</c:v>
                </c:pt>
                <c:pt idx="707">
                  <c:v>137.85</c:v>
                </c:pt>
                <c:pt idx="708">
                  <c:v>138.02000000000001</c:v>
                </c:pt>
                <c:pt idx="709">
                  <c:v>138.19</c:v>
                </c:pt>
                <c:pt idx="710">
                  <c:v>138.35</c:v>
                </c:pt>
                <c:pt idx="711">
                  <c:v>138.52000000000001</c:v>
                </c:pt>
                <c:pt idx="712">
                  <c:v>138.69</c:v>
                </c:pt>
                <c:pt idx="713">
                  <c:v>138.85</c:v>
                </c:pt>
                <c:pt idx="714">
                  <c:v>139.02000000000001</c:v>
                </c:pt>
                <c:pt idx="715">
                  <c:v>139.19</c:v>
                </c:pt>
                <c:pt idx="716">
                  <c:v>139.35</c:v>
                </c:pt>
                <c:pt idx="717">
                  <c:v>139.52000000000001</c:v>
                </c:pt>
                <c:pt idx="718">
                  <c:v>139.69</c:v>
                </c:pt>
                <c:pt idx="719">
                  <c:v>139.85</c:v>
                </c:pt>
                <c:pt idx="720">
                  <c:v>140.02000000000001</c:v>
                </c:pt>
                <c:pt idx="721">
                  <c:v>140.19</c:v>
                </c:pt>
                <c:pt idx="722">
                  <c:v>140.35</c:v>
                </c:pt>
                <c:pt idx="723">
                  <c:v>140.52000000000001</c:v>
                </c:pt>
                <c:pt idx="724">
                  <c:v>140.69</c:v>
                </c:pt>
                <c:pt idx="725">
                  <c:v>140.85</c:v>
                </c:pt>
                <c:pt idx="726">
                  <c:v>141.02000000000001</c:v>
                </c:pt>
                <c:pt idx="727">
                  <c:v>141.19</c:v>
                </c:pt>
                <c:pt idx="728">
                  <c:v>141.35</c:v>
                </c:pt>
                <c:pt idx="729">
                  <c:v>141.52000000000001</c:v>
                </c:pt>
                <c:pt idx="730">
                  <c:v>141.69</c:v>
                </c:pt>
                <c:pt idx="731">
                  <c:v>141.85</c:v>
                </c:pt>
                <c:pt idx="732">
                  <c:v>142.02000000000001</c:v>
                </c:pt>
                <c:pt idx="733">
                  <c:v>142.19</c:v>
                </c:pt>
                <c:pt idx="734">
                  <c:v>142.35</c:v>
                </c:pt>
                <c:pt idx="735">
                  <c:v>142.52000000000001</c:v>
                </c:pt>
                <c:pt idx="736">
                  <c:v>142.69</c:v>
                </c:pt>
                <c:pt idx="737">
                  <c:v>142.85</c:v>
                </c:pt>
                <c:pt idx="738">
                  <c:v>143.02000000000001</c:v>
                </c:pt>
                <c:pt idx="739">
                  <c:v>143.19</c:v>
                </c:pt>
                <c:pt idx="740">
                  <c:v>143.35</c:v>
                </c:pt>
                <c:pt idx="741">
                  <c:v>143.52000000000001</c:v>
                </c:pt>
                <c:pt idx="742">
                  <c:v>143.69</c:v>
                </c:pt>
                <c:pt idx="743">
                  <c:v>143.85</c:v>
                </c:pt>
                <c:pt idx="744">
                  <c:v>144.02000000000001</c:v>
                </c:pt>
                <c:pt idx="745">
                  <c:v>144.19</c:v>
                </c:pt>
                <c:pt idx="746">
                  <c:v>144.35</c:v>
                </c:pt>
                <c:pt idx="747">
                  <c:v>144.52000000000001</c:v>
                </c:pt>
                <c:pt idx="748">
                  <c:v>144.69</c:v>
                </c:pt>
                <c:pt idx="749">
                  <c:v>144.85</c:v>
                </c:pt>
                <c:pt idx="750">
                  <c:v>145.02000000000001</c:v>
                </c:pt>
                <c:pt idx="751">
                  <c:v>145.19</c:v>
                </c:pt>
                <c:pt idx="752">
                  <c:v>145.35</c:v>
                </c:pt>
                <c:pt idx="753">
                  <c:v>145.52000000000001</c:v>
                </c:pt>
                <c:pt idx="754">
                  <c:v>145.69</c:v>
                </c:pt>
                <c:pt idx="755">
                  <c:v>145.85</c:v>
                </c:pt>
                <c:pt idx="756">
                  <c:v>146.02000000000001</c:v>
                </c:pt>
                <c:pt idx="757">
                  <c:v>146.19</c:v>
                </c:pt>
                <c:pt idx="758">
                  <c:v>146.35</c:v>
                </c:pt>
                <c:pt idx="759">
                  <c:v>146.52000000000001</c:v>
                </c:pt>
                <c:pt idx="760">
                  <c:v>146.69</c:v>
                </c:pt>
                <c:pt idx="761">
                  <c:v>146.85</c:v>
                </c:pt>
                <c:pt idx="762">
                  <c:v>147.02000000000001</c:v>
                </c:pt>
                <c:pt idx="763">
                  <c:v>147.19</c:v>
                </c:pt>
                <c:pt idx="764">
                  <c:v>147.35</c:v>
                </c:pt>
                <c:pt idx="765">
                  <c:v>147.52000000000001</c:v>
                </c:pt>
                <c:pt idx="766">
                  <c:v>147.69</c:v>
                </c:pt>
                <c:pt idx="767">
                  <c:v>147.85</c:v>
                </c:pt>
                <c:pt idx="768">
                  <c:v>148.02000000000001</c:v>
                </c:pt>
                <c:pt idx="769">
                  <c:v>148.19</c:v>
                </c:pt>
                <c:pt idx="770">
                  <c:v>148.35</c:v>
                </c:pt>
                <c:pt idx="771">
                  <c:v>148.52000000000001</c:v>
                </c:pt>
                <c:pt idx="772">
                  <c:v>148.69</c:v>
                </c:pt>
                <c:pt idx="773">
                  <c:v>148.85</c:v>
                </c:pt>
                <c:pt idx="774">
                  <c:v>149.02000000000001</c:v>
                </c:pt>
                <c:pt idx="775">
                  <c:v>149.19</c:v>
                </c:pt>
                <c:pt idx="776">
                  <c:v>149.35</c:v>
                </c:pt>
                <c:pt idx="777">
                  <c:v>149.52000000000001</c:v>
                </c:pt>
                <c:pt idx="778">
                  <c:v>149.69</c:v>
                </c:pt>
                <c:pt idx="779">
                  <c:v>149.85</c:v>
                </c:pt>
                <c:pt idx="780">
                  <c:v>150.02000000000001</c:v>
                </c:pt>
                <c:pt idx="781">
                  <c:v>150.19</c:v>
                </c:pt>
                <c:pt idx="782">
                  <c:v>150.35</c:v>
                </c:pt>
                <c:pt idx="783">
                  <c:v>150.52000000000001</c:v>
                </c:pt>
                <c:pt idx="784">
                  <c:v>150.69</c:v>
                </c:pt>
                <c:pt idx="785">
                  <c:v>150.85</c:v>
                </c:pt>
                <c:pt idx="786">
                  <c:v>151.02000000000001</c:v>
                </c:pt>
                <c:pt idx="787">
                  <c:v>151.19</c:v>
                </c:pt>
                <c:pt idx="788">
                  <c:v>151.35</c:v>
                </c:pt>
                <c:pt idx="789">
                  <c:v>151.52000000000001</c:v>
                </c:pt>
                <c:pt idx="790">
                  <c:v>151.69</c:v>
                </c:pt>
                <c:pt idx="791">
                  <c:v>151.85</c:v>
                </c:pt>
                <c:pt idx="792">
                  <c:v>152.02000000000001</c:v>
                </c:pt>
                <c:pt idx="793">
                  <c:v>152.19</c:v>
                </c:pt>
                <c:pt idx="794">
                  <c:v>152.35</c:v>
                </c:pt>
                <c:pt idx="795">
                  <c:v>152.52000000000001</c:v>
                </c:pt>
                <c:pt idx="796">
                  <c:v>152.69</c:v>
                </c:pt>
                <c:pt idx="797">
                  <c:v>152.85</c:v>
                </c:pt>
                <c:pt idx="798">
                  <c:v>153.02000000000001</c:v>
                </c:pt>
                <c:pt idx="799">
                  <c:v>153.19</c:v>
                </c:pt>
                <c:pt idx="800">
                  <c:v>153.35</c:v>
                </c:pt>
                <c:pt idx="801">
                  <c:v>153.52000000000001</c:v>
                </c:pt>
                <c:pt idx="802">
                  <c:v>153.69</c:v>
                </c:pt>
                <c:pt idx="803">
                  <c:v>153.85</c:v>
                </c:pt>
                <c:pt idx="804">
                  <c:v>154.02000000000001</c:v>
                </c:pt>
                <c:pt idx="805">
                  <c:v>154.19</c:v>
                </c:pt>
                <c:pt idx="806">
                  <c:v>154.35</c:v>
                </c:pt>
                <c:pt idx="807">
                  <c:v>154.52000000000001</c:v>
                </c:pt>
                <c:pt idx="808">
                  <c:v>154.69</c:v>
                </c:pt>
                <c:pt idx="809">
                  <c:v>154.85</c:v>
                </c:pt>
                <c:pt idx="810">
                  <c:v>155.02000000000001</c:v>
                </c:pt>
                <c:pt idx="811">
                  <c:v>155.19</c:v>
                </c:pt>
                <c:pt idx="812">
                  <c:v>155.35</c:v>
                </c:pt>
                <c:pt idx="813">
                  <c:v>155.52000000000001</c:v>
                </c:pt>
                <c:pt idx="814">
                  <c:v>155.69</c:v>
                </c:pt>
                <c:pt idx="815">
                  <c:v>155.85</c:v>
                </c:pt>
                <c:pt idx="816">
                  <c:v>156.02000000000001</c:v>
                </c:pt>
                <c:pt idx="817">
                  <c:v>156.19</c:v>
                </c:pt>
                <c:pt idx="818">
                  <c:v>156.35</c:v>
                </c:pt>
                <c:pt idx="819">
                  <c:v>156.52000000000001</c:v>
                </c:pt>
                <c:pt idx="820">
                  <c:v>156.69</c:v>
                </c:pt>
                <c:pt idx="821">
                  <c:v>156.85</c:v>
                </c:pt>
                <c:pt idx="822">
                  <c:v>157.02000000000001</c:v>
                </c:pt>
                <c:pt idx="823">
                  <c:v>157.19</c:v>
                </c:pt>
                <c:pt idx="824">
                  <c:v>157.35</c:v>
                </c:pt>
                <c:pt idx="825">
                  <c:v>157.52000000000001</c:v>
                </c:pt>
                <c:pt idx="826">
                  <c:v>157.69</c:v>
                </c:pt>
                <c:pt idx="827">
                  <c:v>157.85</c:v>
                </c:pt>
                <c:pt idx="828">
                  <c:v>158.02000000000001</c:v>
                </c:pt>
                <c:pt idx="829">
                  <c:v>158.19</c:v>
                </c:pt>
                <c:pt idx="830">
                  <c:v>158.35</c:v>
                </c:pt>
                <c:pt idx="831">
                  <c:v>158.52000000000001</c:v>
                </c:pt>
                <c:pt idx="832">
                  <c:v>158.69</c:v>
                </c:pt>
                <c:pt idx="833">
                  <c:v>158.85</c:v>
                </c:pt>
                <c:pt idx="834">
                  <c:v>159.02000000000001</c:v>
                </c:pt>
                <c:pt idx="835">
                  <c:v>159.19</c:v>
                </c:pt>
                <c:pt idx="836">
                  <c:v>159.35</c:v>
                </c:pt>
                <c:pt idx="837">
                  <c:v>159.52000000000001</c:v>
                </c:pt>
                <c:pt idx="838">
                  <c:v>159.69</c:v>
                </c:pt>
                <c:pt idx="839">
                  <c:v>159.85</c:v>
                </c:pt>
                <c:pt idx="840">
                  <c:v>160.02000000000001</c:v>
                </c:pt>
                <c:pt idx="841">
                  <c:v>160.19</c:v>
                </c:pt>
                <c:pt idx="842">
                  <c:v>160.35</c:v>
                </c:pt>
                <c:pt idx="843">
                  <c:v>160.52000000000001</c:v>
                </c:pt>
                <c:pt idx="844">
                  <c:v>160.69</c:v>
                </c:pt>
                <c:pt idx="845">
                  <c:v>160.85</c:v>
                </c:pt>
                <c:pt idx="846">
                  <c:v>161.02000000000001</c:v>
                </c:pt>
                <c:pt idx="847">
                  <c:v>161.19</c:v>
                </c:pt>
                <c:pt idx="848">
                  <c:v>161.35</c:v>
                </c:pt>
                <c:pt idx="849">
                  <c:v>161.52000000000001</c:v>
                </c:pt>
                <c:pt idx="850">
                  <c:v>161.69</c:v>
                </c:pt>
                <c:pt idx="851">
                  <c:v>161.85</c:v>
                </c:pt>
                <c:pt idx="852">
                  <c:v>162.02000000000001</c:v>
                </c:pt>
                <c:pt idx="853">
                  <c:v>162.19</c:v>
                </c:pt>
                <c:pt idx="854">
                  <c:v>162.35</c:v>
                </c:pt>
                <c:pt idx="855">
                  <c:v>162.52000000000001</c:v>
                </c:pt>
                <c:pt idx="856">
                  <c:v>162.69</c:v>
                </c:pt>
                <c:pt idx="857">
                  <c:v>162.85</c:v>
                </c:pt>
                <c:pt idx="858">
                  <c:v>163.02000000000001</c:v>
                </c:pt>
                <c:pt idx="859">
                  <c:v>163.19</c:v>
                </c:pt>
                <c:pt idx="860">
                  <c:v>163.35</c:v>
                </c:pt>
                <c:pt idx="861">
                  <c:v>163.52000000000001</c:v>
                </c:pt>
                <c:pt idx="862">
                  <c:v>163.69</c:v>
                </c:pt>
                <c:pt idx="863">
                  <c:v>163.85</c:v>
                </c:pt>
                <c:pt idx="864">
                  <c:v>164.02</c:v>
                </c:pt>
                <c:pt idx="865">
                  <c:v>164.19</c:v>
                </c:pt>
                <c:pt idx="866">
                  <c:v>164.35</c:v>
                </c:pt>
                <c:pt idx="867">
                  <c:v>164.52</c:v>
                </c:pt>
                <c:pt idx="868">
                  <c:v>164.685</c:v>
                </c:pt>
                <c:pt idx="869">
                  <c:v>164.851</c:v>
                </c:pt>
                <c:pt idx="870">
                  <c:v>165.017</c:v>
                </c:pt>
                <c:pt idx="871">
                  <c:v>165.18299999999999</c:v>
                </c:pt>
                <c:pt idx="872">
                  <c:v>165.34899999999999</c:v>
                </c:pt>
                <c:pt idx="873">
                  <c:v>165.51499999999999</c:v>
                </c:pt>
                <c:pt idx="874">
                  <c:v>165.68100000000001</c:v>
                </c:pt>
                <c:pt idx="875">
                  <c:v>165.84700000000001</c:v>
                </c:pt>
                <c:pt idx="876">
                  <c:v>166.01300000000001</c:v>
                </c:pt>
                <c:pt idx="877">
                  <c:v>166.179</c:v>
                </c:pt>
                <c:pt idx="878">
                  <c:v>166.345</c:v>
                </c:pt>
                <c:pt idx="879">
                  <c:v>166.511</c:v>
                </c:pt>
                <c:pt idx="880">
                  <c:v>166.67699999999999</c:v>
                </c:pt>
                <c:pt idx="881">
                  <c:v>166.84299999999999</c:v>
                </c:pt>
                <c:pt idx="882">
                  <c:v>167.00899999999999</c:v>
                </c:pt>
                <c:pt idx="883">
                  <c:v>167.17500000000001</c:v>
                </c:pt>
                <c:pt idx="884">
                  <c:v>167.34100000000001</c:v>
                </c:pt>
                <c:pt idx="885">
                  <c:v>167.50700000000001</c:v>
                </c:pt>
                <c:pt idx="886">
                  <c:v>167.673</c:v>
                </c:pt>
                <c:pt idx="887">
                  <c:v>167.839</c:v>
                </c:pt>
                <c:pt idx="888">
                  <c:v>168.005</c:v>
                </c:pt>
                <c:pt idx="889">
                  <c:v>168.17099999999999</c:v>
                </c:pt>
                <c:pt idx="890">
                  <c:v>168.33699999999999</c:v>
                </c:pt>
                <c:pt idx="891">
                  <c:v>168.50299999999999</c:v>
                </c:pt>
                <c:pt idx="892">
                  <c:v>168.66900000000001</c:v>
                </c:pt>
                <c:pt idx="893">
                  <c:v>168.83500000000001</c:v>
                </c:pt>
                <c:pt idx="894">
                  <c:v>169.001</c:v>
                </c:pt>
                <c:pt idx="895">
                  <c:v>169.167</c:v>
                </c:pt>
                <c:pt idx="896">
                  <c:v>169.333</c:v>
                </c:pt>
                <c:pt idx="897">
                  <c:v>169.499</c:v>
                </c:pt>
                <c:pt idx="898">
                  <c:v>169.66499999999999</c:v>
                </c:pt>
                <c:pt idx="899">
                  <c:v>169.83099999999999</c:v>
                </c:pt>
                <c:pt idx="900">
                  <c:v>169.99700000000001</c:v>
                </c:pt>
                <c:pt idx="901">
                  <c:v>170.16300000000001</c:v>
                </c:pt>
                <c:pt idx="902">
                  <c:v>170.32900000000001</c:v>
                </c:pt>
                <c:pt idx="903">
                  <c:v>170.495</c:v>
                </c:pt>
                <c:pt idx="904">
                  <c:v>170.661</c:v>
                </c:pt>
                <c:pt idx="905">
                  <c:v>170.827</c:v>
                </c:pt>
                <c:pt idx="906">
                  <c:v>170.99299999999999</c:v>
                </c:pt>
                <c:pt idx="907">
                  <c:v>171.15899999999999</c:v>
                </c:pt>
                <c:pt idx="908">
                  <c:v>171.32499999999999</c:v>
                </c:pt>
                <c:pt idx="909">
                  <c:v>171.49100000000001</c:v>
                </c:pt>
                <c:pt idx="910">
                  <c:v>171.65700000000001</c:v>
                </c:pt>
                <c:pt idx="911">
                  <c:v>171.82300000000001</c:v>
                </c:pt>
                <c:pt idx="912">
                  <c:v>171.989</c:v>
                </c:pt>
                <c:pt idx="913">
                  <c:v>172.155</c:v>
                </c:pt>
                <c:pt idx="914">
                  <c:v>172.321</c:v>
                </c:pt>
                <c:pt idx="915">
                  <c:v>172.48699999999999</c:v>
                </c:pt>
                <c:pt idx="916">
                  <c:v>172.65299999999999</c:v>
                </c:pt>
                <c:pt idx="917">
                  <c:v>172.81899999999999</c:v>
                </c:pt>
                <c:pt idx="918">
                  <c:v>172.98500000000001</c:v>
                </c:pt>
                <c:pt idx="919">
                  <c:v>173.15100000000001</c:v>
                </c:pt>
                <c:pt idx="920">
                  <c:v>173.31700000000001</c:v>
                </c:pt>
                <c:pt idx="921">
                  <c:v>173.483</c:v>
                </c:pt>
                <c:pt idx="922">
                  <c:v>173.649</c:v>
                </c:pt>
                <c:pt idx="923">
                  <c:v>173.815</c:v>
                </c:pt>
                <c:pt idx="924">
                  <c:v>173.98099999999999</c:v>
                </c:pt>
                <c:pt idx="925">
                  <c:v>174.14699999999999</c:v>
                </c:pt>
                <c:pt idx="926">
                  <c:v>174.31299999999999</c:v>
                </c:pt>
                <c:pt idx="927">
                  <c:v>174.47900000000001</c:v>
                </c:pt>
                <c:pt idx="928">
                  <c:v>174.64500000000001</c:v>
                </c:pt>
                <c:pt idx="929">
                  <c:v>174.81100000000001</c:v>
                </c:pt>
                <c:pt idx="930">
                  <c:v>174.977</c:v>
                </c:pt>
                <c:pt idx="931">
                  <c:v>175.143</c:v>
                </c:pt>
                <c:pt idx="932">
                  <c:v>175.309</c:v>
                </c:pt>
                <c:pt idx="933">
                  <c:v>175.47499999999999</c:v>
                </c:pt>
                <c:pt idx="934">
                  <c:v>175.64099999999999</c:v>
                </c:pt>
                <c:pt idx="935">
                  <c:v>175.80699999999999</c:v>
                </c:pt>
                <c:pt idx="936">
                  <c:v>175.97300000000001</c:v>
                </c:pt>
                <c:pt idx="937">
                  <c:v>176.13900000000001</c:v>
                </c:pt>
                <c:pt idx="938">
                  <c:v>176.30500000000001</c:v>
                </c:pt>
                <c:pt idx="939">
                  <c:v>176.471</c:v>
                </c:pt>
                <c:pt idx="940">
                  <c:v>176.637</c:v>
                </c:pt>
                <c:pt idx="941">
                  <c:v>176.803</c:v>
                </c:pt>
                <c:pt idx="942">
                  <c:v>176.96899999999999</c:v>
                </c:pt>
                <c:pt idx="943">
                  <c:v>177.13499999999999</c:v>
                </c:pt>
                <c:pt idx="944">
                  <c:v>177.30099999999999</c:v>
                </c:pt>
                <c:pt idx="945">
                  <c:v>177.46700000000001</c:v>
                </c:pt>
                <c:pt idx="946">
                  <c:v>177.63300000000001</c:v>
                </c:pt>
                <c:pt idx="947">
                  <c:v>177.79900000000001</c:v>
                </c:pt>
                <c:pt idx="948">
                  <c:v>177.965</c:v>
                </c:pt>
                <c:pt idx="949">
                  <c:v>178.131</c:v>
                </c:pt>
                <c:pt idx="950">
                  <c:v>178.297</c:v>
                </c:pt>
                <c:pt idx="951">
                  <c:v>178.46299999999999</c:v>
                </c:pt>
                <c:pt idx="952">
                  <c:v>178.62899999999999</c:v>
                </c:pt>
                <c:pt idx="953">
                  <c:v>178.79499999999999</c:v>
                </c:pt>
                <c:pt idx="954">
                  <c:v>178.96100000000001</c:v>
                </c:pt>
                <c:pt idx="955">
                  <c:v>179.12700000000001</c:v>
                </c:pt>
                <c:pt idx="956">
                  <c:v>179.29300000000001</c:v>
                </c:pt>
                <c:pt idx="957">
                  <c:v>179.459</c:v>
                </c:pt>
                <c:pt idx="958">
                  <c:v>179.625</c:v>
                </c:pt>
                <c:pt idx="959">
                  <c:v>179.791</c:v>
                </c:pt>
                <c:pt idx="960">
                  <c:v>179.95699999999999</c:v>
                </c:pt>
                <c:pt idx="961">
                  <c:v>180.12299999999999</c:v>
                </c:pt>
                <c:pt idx="962">
                  <c:v>180.28899999999999</c:v>
                </c:pt>
                <c:pt idx="963">
                  <c:v>180.45500000000001</c:v>
                </c:pt>
                <c:pt idx="964">
                  <c:v>180.62100000000001</c:v>
                </c:pt>
                <c:pt idx="965">
                  <c:v>180.78700000000001</c:v>
                </c:pt>
                <c:pt idx="966">
                  <c:v>180.953</c:v>
                </c:pt>
                <c:pt idx="967">
                  <c:v>181.119</c:v>
                </c:pt>
                <c:pt idx="968">
                  <c:v>181.285</c:v>
                </c:pt>
                <c:pt idx="969">
                  <c:v>181.45099999999999</c:v>
                </c:pt>
                <c:pt idx="970">
                  <c:v>181.61699999999999</c:v>
                </c:pt>
                <c:pt idx="971">
                  <c:v>181.78299999999999</c:v>
                </c:pt>
                <c:pt idx="972">
                  <c:v>181.94900000000001</c:v>
                </c:pt>
                <c:pt idx="973">
                  <c:v>182.11500000000001</c:v>
                </c:pt>
                <c:pt idx="974">
                  <c:v>182.28100000000001</c:v>
                </c:pt>
                <c:pt idx="975">
                  <c:v>182.447</c:v>
                </c:pt>
                <c:pt idx="976">
                  <c:v>182.613</c:v>
                </c:pt>
                <c:pt idx="977">
                  <c:v>182.779</c:v>
                </c:pt>
                <c:pt idx="978">
                  <c:v>182.94499999999999</c:v>
                </c:pt>
                <c:pt idx="979">
                  <c:v>183.11099999999999</c:v>
                </c:pt>
                <c:pt idx="980">
                  <c:v>183.27699999999999</c:v>
                </c:pt>
                <c:pt idx="981">
                  <c:v>183.44300000000001</c:v>
                </c:pt>
                <c:pt idx="982">
                  <c:v>183.60900000000001</c:v>
                </c:pt>
                <c:pt idx="983">
                  <c:v>183.77500000000001</c:v>
                </c:pt>
                <c:pt idx="984">
                  <c:v>183.941</c:v>
                </c:pt>
                <c:pt idx="985">
                  <c:v>184.107</c:v>
                </c:pt>
                <c:pt idx="986">
                  <c:v>184.273</c:v>
                </c:pt>
                <c:pt idx="987">
                  <c:v>184.43899999999999</c:v>
                </c:pt>
                <c:pt idx="988">
                  <c:v>184.60499999999999</c:v>
                </c:pt>
                <c:pt idx="989">
                  <c:v>184.77099999999999</c:v>
                </c:pt>
                <c:pt idx="990">
                  <c:v>184.93700000000001</c:v>
                </c:pt>
                <c:pt idx="991">
                  <c:v>185.10300000000001</c:v>
                </c:pt>
                <c:pt idx="992">
                  <c:v>185.26900000000001</c:v>
                </c:pt>
                <c:pt idx="993">
                  <c:v>185.435</c:v>
                </c:pt>
                <c:pt idx="994">
                  <c:v>185.601</c:v>
                </c:pt>
                <c:pt idx="995">
                  <c:v>185.767</c:v>
                </c:pt>
                <c:pt idx="996">
                  <c:v>185.93299999999999</c:v>
                </c:pt>
                <c:pt idx="997">
                  <c:v>186.09899999999999</c:v>
                </c:pt>
                <c:pt idx="998">
                  <c:v>186.26499999999999</c:v>
                </c:pt>
                <c:pt idx="999">
                  <c:v>186.43100000000001</c:v>
                </c:pt>
                <c:pt idx="1000">
                  <c:v>186.59700000000001</c:v>
                </c:pt>
                <c:pt idx="1001">
                  <c:v>186.76300000000001</c:v>
                </c:pt>
                <c:pt idx="1002">
                  <c:v>186.929</c:v>
                </c:pt>
                <c:pt idx="1003">
                  <c:v>187.095</c:v>
                </c:pt>
                <c:pt idx="1004">
                  <c:v>187.261</c:v>
                </c:pt>
                <c:pt idx="1005">
                  <c:v>187.42699999999999</c:v>
                </c:pt>
                <c:pt idx="1006">
                  <c:v>187.59299999999999</c:v>
                </c:pt>
                <c:pt idx="1007">
                  <c:v>187.75899999999999</c:v>
                </c:pt>
                <c:pt idx="1008">
                  <c:v>187.92500000000001</c:v>
                </c:pt>
                <c:pt idx="1009">
                  <c:v>188.09100000000001</c:v>
                </c:pt>
                <c:pt idx="1010">
                  <c:v>188.25700000000001</c:v>
                </c:pt>
                <c:pt idx="1011">
                  <c:v>188.423</c:v>
                </c:pt>
                <c:pt idx="1012">
                  <c:v>188.589</c:v>
                </c:pt>
                <c:pt idx="1013">
                  <c:v>188.755</c:v>
                </c:pt>
                <c:pt idx="1014">
                  <c:v>188.92099999999999</c:v>
                </c:pt>
                <c:pt idx="1015">
                  <c:v>189.08699999999999</c:v>
                </c:pt>
                <c:pt idx="1016">
                  <c:v>189.25299999999999</c:v>
                </c:pt>
                <c:pt idx="1017">
                  <c:v>189.41900000000001</c:v>
                </c:pt>
                <c:pt idx="1018">
                  <c:v>189.58500000000001</c:v>
                </c:pt>
                <c:pt idx="1019">
                  <c:v>189.751</c:v>
                </c:pt>
                <c:pt idx="1020">
                  <c:v>189.917</c:v>
                </c:pt>
                <c:pt idx="1021">
                  <c:v>190.083</c:v>
                </c:pt>
                <c:pt idx="1022">
                  <c:v>190.249</c:v>
                </c:pt>
                <c:pt idx="1023">
                  <c:v>190.41499999999999</c:v>
                </c:pt>
                <c:pt idx="1024">
                  <c:v>190.58099999999999</c:v>
                </c:pt>
                <c:pt idx="1025">
                  <c:v>190.74700000000001</c:v>
                </c:pt>
                <c:pt idx="1026">
                  <c:v>190.91300000000001</c:v>
                </c:pt>
                <c:pt idx="1027">
                  <c:v>191.07900000000001</c:v>
                </c:pt>
                <c:pt idx="1028">
                  <c:v>191.245</c:v>
                </c:pt>
                <c:pt idx="1029">
                  <c:v>191.411</c:v>
                </c:pt>
                <c:pt idx="1030">
                  <c:v>191.577</c:v>
                </c:pt>
                <c:pt idx="1031">
                  <c:v>191.74299999999999</c:v>
                </c:pt>
                <c:pt idx="1032">
                  <c:v>191.90899999999999</c:v>
                </c:pt>
                <c:pt idx="1033">
                  <c:v>192.07499999999999</c:v>
                </c:pt>
                <c:pt idx="1034">
                  <c:v>192.24100000000001</c:v>
                </c:pt>
                <c:pt idx="1035">
                  <c:v>192.40700000000001</c:v>
                </c:pt>
                <c:pt idx="1036">
                  <c:v>192.57300000000001</c:v>
                </c:pt>
                <c:pt idx="1037">
                  <c:v>192.739</c:v>
                </c:pt>
                <c:pt idx="1038">
                  <c:v>192.905</c:v>
                </c:pt>
                <c:pt idx="1039">
                  <c:v>193.071</c:v>
                </c:pt>
                <c:pt idx="1040">
                  <c:v>193.23699999999999</c:v>
                </c:pt>
                <c:pt idx="1041">
                  <c:v>193.40299999999999</c:v>
                </c:pt>
                <c:pt idx="1042">
                  <c:v>193.56899999999999</c:v>
                </c:pt>
                <c:pt idx="1043">
                  <c:v>193.73500000000001</c:v>
                </c:pt>
                <c:pt idx="1044">
                  <c:v>193.90100000000001</c:v>
                </c:pt>
                <c:pt idx="1045">
                  <c:v>194.06700000000001</c:v>
                </c:pt>
                <c:pt idx="1046">
                  <c:v>194.233</c:v>
                </c:pt>
                <c:pt idx="1047">
                  <c:v>194.399</c:v>
                </c:pt>
                <c:pt idx="1048">
                  <c:v>194.565</c:v>
                </c:pt>
                <c:pt idx="1049">
                  <c:v>194.73099999999999</c:v>
                </c:pt>
                <c:pt idx="1050">
                  <c:v>194.89699999999999</c:v>
                </c:pt>
                <c:pt idx="1051">
                  <c:v>195.06299999999999</c:v>
                </c:pt>
                <c:pt idx="1052">
                  <c:v>195.22900000000001</c:v>
                </c:pt>
                <c:pt idx="1053">
                  <c:v>195.39500000000001</c:v>
                </c:pt>
                <c:pt idx="1054">
                  <c:v>195.56100000000001</c:v>
                </c:pt>
                <c:pt idx="1055">
                  <c:v>195.727</c:v>
                </c:pt>
                <c:pt idx="1056">
                  <c:v>195.893</c:v>
                </c:pt>
                <c:pt idx="1057">
                  <c:v>196.059</c:v>
                </c:pt>
                <c:pt idx="1058">
                  <c:v>196.22499999999999</c:v>
                </c:pt>
                <c:pt idx="1059">
                  <c:v>196.39099999999999</c:v>
                </c:pt>
                <c:pt idx="1060">
                  <c:v>196.55699999999999</c:v>
                </c:pt>
                <c:pt idx="1061">
                  <c:v>196.72300000000001</c:v>
                </c:pt>
                <c:pt idx="1062">
                  <c:v>196.88900000000001</c:v>
                </c:pt>
                <c:pt idx="1063">
                  <c:v>197.05500000000001</c:v>
                </c:pt>
                <c:pt idx="1064">
                  <c:v>197.221</c:v>
                </c:pt>
                <c:pt idx="1065">
                  <c:v>197.387</c:v>
                </c:pt>
                <c:pt idx="1066">
                  <c:v>197.553</c:v>
                </c:pt>
                <c:pt idx="1067">
                  <c:v>197.71899999999999</c:v>
                </c:pt>
                <c:pt idx="1068">
                  <c:v>197.88499999999999</c:v>
                </c:pt>
                <c:pt idx="1069">
                  <c:v>198.05099999999999</c:v>
                </c:pt>
                <c:pt idx="1070">
                  <c:v>198.21700000000001</c:v>
                </c:pt>
                <c:pt idx="1071">
                  <c:v>198.38300000000001</c:v>
                </c:pt>
                <c:pt idx="1072">
                  <c:v>198.54900000000001</c:v>
                </c:pt>
                <c:pt idx="1073">
                  <c:v>198.715</c:v>
                </c:pt>
                <c:pt idx="1074">
                  <c:v>198.881</c:v>
                </c:pt>
                <c:pt idx="1075">
                  <c:v>199.047</c:v>
                </c:pt>
                <c:pt idx="1076">
                  <c:v>199.21299999999999</c:v>
                </c:pt>
                <c:pt idx="1077">
                  <c:v>199.37899999999999</c:v>
                </c:pt>
                <c:pt idx="1078">
                  <c:v>199.54499999999999</c:v>
                </c:pt>
                <c:pt idx="1079">
                  <c:v>199.71100000000001</c:v>
                </c:pt>
                <c:pt idx="1080">
                  <c:v>199.87700000000001</c:v>
                </c:pt>
                <c:pt idx="1081">
                  <c:v>200.04300000000001</c:v>
                </c:pt>
                <c:pt idx="1082">
                  <c:v>200.209</c:v>
                </c:pt>
                <c:pt idx="1083">
                  <c:v>200.375</c:v>
                </c:pt>
                <c:pt idx="1084">
                  <c:v>200.541</c:v>
                </c:pt>
                <c:pt idx="1085">
                  <c:v>200.70699999999999</c:v>
                </c:pt>
                <c:pt idx="1086">
                  <c:v>200.87299999999999</c:v>
                </c:pt>
                <c:pt idx="1087">
                  <c:v>201.03899999999999</c:v>
                </c:pt>
                <c:pt idx="1088">
                  <c:v>201.20500000000001</c:v>
                </c:pt>
                <c:pt idx="1089">
                  <c:v>201.37100000000001</c:v>
                </c:pt>
                <c:pt idx="1090">
                  <c:v>201.53700000000001</c:v>
                </c:pt>
                <c:pt idx="1091">
                  <c:v>201.703</c:v>
                </c:pt>
                <c:pt idx="1092">
                  <c:v>201.869</c:v>
                </c:pt>
                <c:pt idx="1093">
                  <c:v>202.035</c:v>
                </c:pt>
                <c:pt idx="1094">
                  <c:v>202.20099999999999</c:v>
                </c:pt>
                <c:pt idx="1095">
                  <c:v>202.36699999999999</c:v>
                </c:pt>
                <c:pt idx="1096">
                  <c:v>202.53299999999999</c:v>
                </c:pt>
                <c:pt idx="1097">
                  <c:v>202.69900000000001</c:v>
                </c:pt>
                <c:pt idx="1098">
                  <c:v>202.86500000000001</c:v>
                </c:pt>
                <c:pt idx="1099">
                  <c:v>203.03100000000001</c:v>
                </c:pt>
                <c:pt idx="1100">
                  <c:v>203.197</c:v>
                </c:pt>
                <c:pt idx="1101">
                  <c:v>203.363</c:v>
                </c:pt>
                <c:pt idx="1102">
                  <c:v>203.529</c:v>
                </c:pt>
                <c:pt idx="1103">
                  <c:v>203.69499999999999</c:v>
                </c:pt>
                <c:pt idx="1104">
                  <c:v>203.86099999999999</c:v>
                </c:pt>
                <c:pt idx="1105">
                  <c:v>204.02699999999999</c:v>
                </c:pt>
                <c:pt idx="1106">
                  <c:v>204.19300000000001</c:v>
                </c:pt>
                <c:pt idx="1107">
                  <c:v>204.35900000000001</c:v>
                </c:pt>
                <c:pt idx="1108">
                  <c:v>204.52500000000001</c:v>
                </c:pt>
                <c:pt idx="1109">
                  <c:v>204.691</c:v>
                </c:pt>
                <c:pt idx="1110">
                  <c:v>204.857</c:v>
                </c:pt>
                <c:pt idx="1111">
                  <c:v>205.023</c:v>
                </c:pt>
                <c:pt idx="1112">
                  <c:v>205</c:v>
                </c:pt>
                <c:pt idx="1113">
                  <c:v>205</c:v>
                </c:pt>
                <c:pt idx="1114">
                  <c:v>205</c:v>
                </c:pt>
                <c:pt idx="1115">
                  <c:v>205</c:v>
                </c:pt>
                <c:pt idx="1116">
                  <c:v>205</c:v>
                </c:pt>
                <c:pt idx="1117">
                  <c:v>205</c:v>
                </c:pt>
                <c:pt idx="1118">
                  <c:v>205</c:v>
                </c:pt>
                <c:pt idx="1119">
                  <c:v>205</c:v>
                </c:pt>
                <c:pt idx="1120">
                  <c:v>205</c:v>
                </c:pt>
                <c:pt idx="1121">
                  <c:v>205</c:v>
                </c:pt>
                <c:pt idx="1122">
                  <c:v>205</c:v>
                </c:pt>
                <c:pt idx="1123">
                  <c:v>205</c:v>
                </c:pt>
                <c:pt idx="1124">
                  <c:v>205</c:v>
                </c:pt>
                <c:pt idx="1125">
                  <c:v>205</c:v>
                </c:pt>
                <c:pt idx="1126">
                  <c:v>205</c:v>
                </c:pt>
                <c:pt idx="1127">
                  <c:v>205</c:v>
                </c:pt>
                <c:pt idx="1128">
                  <c:v>205</c:v>
                </c:pt>
                <c:pt idx="1129">
                  <c:v>205</c:v>
                </c:pt>
                <c:pt idx="1130">
                  <c:v>205</c:v>
                </c:pt>
                <c:pt idx="1131">
                  <c:v>205</c:v>
                </c:pt>
                <c:pt idx="1132">
                  <c:v>205</c:v>
                </c:pt>
                <c:pt idx="1133">
                  <c:v>205</c:v>
                </c:pt>
                <c:pt idx="1134">
                  <c:v>205</c:v>
                </c:pt>
                <c:pt idx="1135">
                  <c:v>205</c:v>
                </c:pt>
                <c:pt idx="1136">
                  <c:v>205</c:v>
                </c:pt>
                <c:pt idx="1137">
                  <c:v>205</c:v>
                </c:pt>
                <c:pt idx="1138">
                  <c:v>205</c:v>
                </c:pt>
                <c:pt idx="1139">
                  <c:v>205</c:v>
                </c:pt>
                <c:pt idx="1140">
                  <c:v>205</c:v>
                </c:pt>
                <c:pt idx="1141">
                  <c:v>205</c:v>
                </c:pt>
                <c:pt idx="1142">
                  <c:v>205</c:v>
                </c:pt>
                <c:pt idx="1143">
                  <c:v>205</c:v>
                </c:pt>
                <c:pt idx="1144">
                  <c:v>205</c:v>
                </c:pt>
                <c:pt idx="1145">
                  <c:v>205</c:v>
                </c:pt>
                <c:pt idx="1146">
                  <c:v>205</c:v>
                </c:pt>
                <c:pt idx="1147">
                  <c:v>205</c:v>
                </c:pt>
                <c:pt idx="1148">
                  <c:v>205</c:v>
                </c:pt>
                <c:pt idx="1149">
                  <c:v>205</c:v>
                </c:pt>
                <c:pt idx="1150">
                  <c:v>205</c:v>
                </c:pt>
                <c:pt idx="1151">
                  <c:v>205</c:v>
                </c:pt>
                <c:pt idx="1152">
                  <c:v>205</c:v>
                </c:pt>
                <c:pt idx="1153">
                  <c:v>205</c:v>
                </c:pt>
                <c:pt idx="1154">
                  <c:v>205</c:v>
                </c:pt>
                <c:pt idx="1155">
                  <c:v>205</c:v>
                </c:pt>
                <c:pt idx="1156">
                  <c:v>205</c:v>
                </c:pt>
                <c:pt idx="1157">
                  <c:v>205</c:v>
                </c:pt>
                <c:pt idx="1158">
                  <c:v>205</c:v>
                </c:pt>
                <c:pt idx="1159">
                  <c:v>205</c:v>
                </c:pt>
                <c:pt idx="1160">
                  <c:v>205</c:v>
                </c:pt>
                <c:pt idx="1161">
                  <c:v>205</c:v>
                </c:pt>
                <c:pt idx="1162">
                  <c:v>205</c:v>
                </c:pt>
                <c:pt idx="1163">
                  <c:v>205</c:v>
                </c:pt>
                <c:pt idx="1164">
                  <c:v>205</c:v>
                </c:pt>
                <c:pt idx="1165">
                  <c:v>205</c:v>
                </c:pt>
                <c:pt idx="1166">
                  <c:v>205</c:v>
                </c:pt>
                <c:pt idx="1167">
                  <c:v>205</c:v>
                </c:pt>
                <c:pt idx="1168">
                  <c:v>205</c:v>
                </c:pt>
                <c:pt idx="1169">
                  <c:v>205</c:v>
                </c:pt>
                <c:pt idx="1170">
                  <c:v>205</c:v>
                </c:pt>
                <c:pt idx="1171">
                  <c:v>205</c:v>
                </c:pt>
                <c:pt idx="1172">
                  <c:v>205</c:v>
                </c:pt>
                <c:pt idx="1173">
                  <c:v>205</c:v>
                </c:pt>
                <c:pt idx="1174">
                  <c:v>205</c:v>
                </c:pt>
                <c:pt idx="1175">
                  <c:v>205</c:v>
                </c:pt>
                <c:pt idx="1176">
                  <c:v>205</c:v>
                </c:pt>
                <c:pt idx="1177">
                  <c:v>205</c:v>
                </c:pt>
                <c:pt idx="1178">
                  <c:v>205</c:v>
                </c:pt>
                <c:pt idx="1179">
                  <c:v>205</c:v>
                </c:pt>
                <c:pt idx="1180">
                  <c:v>205</c:v>
                </c:pt>
                <c:pt idx="1181">
                  <c:v>205</c:v>
                </c:pt>
                <c:pt idx="1182">
                  <c:v>205</c:v>
                </c:pt>
                <c:pt idx="1183">
                  <c:v>205</c:v>
                </c:pt>
                <c:pt idx="1184">
                  <c:v>205</c:v>
                </c:pt>
                <c:pt idx="1185">
                  <c:v>205</c:v>
                </c:pt>
                <c:pt idx="1186">
                  <c:v>205</c:v>
                </c:pt>
                <c:pt idx="1187">
                  <c:v>205</c:v>
                </c:pt>
                <c:pt idx="1188">
                  <c:v>205</c:v>
                </c:pt>
                <c:pt idx="1189">
                  <c:v>205</c:v>
                </c:pt>
                <c:pt idx="1190">
                  <c:v>205</c:v>
                </c:pt>
                <c:pt idx="1191">
                  <c:v>205</c:v>
                </c:pt>
                <c:pt idx="1192">
                  <c:v>205</c:v>
                </c:pt>
                <c:pt idx="1193">
                  <c:v>205</c:v>
                </c:pt>
                <c:pt idx="1194">
                  <c:v>205</c:v>
                </c:pt>
                <c:pt idx="1195">
                  <c:v>205</c:v>
                </c:pt>
                <c:pt idx="1196">
                  <c:v>205</c:v>
                </c:pt>
                <c:pt idx="1197">
                  <c:v>205</c:v>
                </c:pt>
                <c:pt idx="1198">
                  <c:v>205</c:v>
                </c:pt>
                <c:pt idx="1199">
                  <c:v>205</c:v>
                </c:pt>
                <c:pt idx="1200">
                  <c:v>205</c:v>
                </c:pt>
                <c:pt idx="1201">
                  <c:v>205</c:v>
                </c:pt>
                <c:pt idx="1202">
                  <c:v>205</c:v>
                </c:pt>
                <c:pt idx="1203">
                  <c:v>205</c:v>
                </c:pt>
                <c:pt idx="1204">
                  <c:v>205</c:v>
                </c:pt>
                <c:pt idx="1205">
                  <c:v>205</c:v>
                </c:pt>
                <c:pt idx="1206">
                  <c:v>205</c:v>
                </c:pt>
                <c:pt idx="1207">
                  <c:v>205</c:v>
                </c:pt>
                <c:pt idx="1208">
                  <c:v>205</c:v>
                </c:pt>
                <c:pt idx="1209">
                  <c:v>205</c:v>
                </c:pt>
                <c:pt idx="1210">
                  <c:v>205</c:v>
                </c:pt>
                <c:pt idx="1211">
                  <c:v>205</c:v>
                </c:pt>
                <c:pt idx="1212">
                  <c:v>205</c:v>
                </c:pt>
                <c:pt idx="1213">
                  <c:v>205</c:v>
                </c:pt>
                <c:pt idx="1214">
                  <c:v>205</c:v>
                </c:pt>
                <c:pt idx="1215">
                  <c:v>205</c:v>
                </c:pt>
                <c:pt idx="1216">
                  <c:v>205</c:v>
                </c:pt>
                <c:pt idx="1217">
                  <c:v>205</c:v>
                </c:pt>
                <c:pt idx="1218">
                  <c:v>205</c:v>
                </c:pt>
                <c:pt idx="1219">
                  <c:v>205</c:v>
                </c:pt>
                <c:pt idx="1220">
                  <c:v>205</c:v>
                </c:pt>
                <c:pt idx="1221">
                  <c:v>205</c:v>
                </c:pt>
                <c:pt idx="1222">
                  <c:v>205</c:v>
                </c:pt>
                <c:pt idx="1223">
                  <c:v>205</c:v>
                </c:pt>
                <c:pt idx="1224">
                  <c:v>205</c:v>
                </c:pt>
                <c:pt idx="1225">
                  <c:v>205</c:v>
                </c:pt>
                <c:pt idx="1226">
                  <c:v>205</c:v>
                </c:pt>
                <c:pt idx="1227">
                  <c:v>205</c:v>
                </c:pt>
                <c:pt idx="1228">
                  <c:v>205</c:v>
                </c:pt>
              </c:numCache>
            </c:numRef>
          </c:xVal>
          <c:yVal>
            <c:numRef>
              <c:f>'HF-30-205'!$F$2:$F$1230</c:f>
              <c:numCache>
                <c:formatCode>0.00</c:formatCode>
                <c:ptCount val="1229"/>
                <c:pt idx="0">
                  <c:v>75.176555086450449</c:v>
                </c:pt>
                <c:pt idx="1">
                  <c:v>75.173921972689627</c:v>
                </c:pt>
                <c:pt idx="2">
                  <c:v>75.171306901112658</c:v>
                </c:pt>
                <c:pt idx="3">
                  <c:v>75.168671963960406</c:v>
                </c:pt>
                <c:pt idx="4">
                  <c:v>75.166018215291544</c:v>
                </c:pt>
                <c:pt idx="5">
                  <c:v>75.163381978317929</c:v>
                </c:pt>
                <c:pt idx="6">
                  <c:v>75.160726920386438</c:v>
                </c:pt>
                <c:pt idx="7">
                  <c:v>75.158070670580415</c:v>
                </c:pt>
                <c:pt idx="8">
                  <c:v>75.155414297784276</c:v>
                </c:pt>
                <c:pt idx="9">
                  <c:v>75.152757267255694</c:v>
                </c:pt>
                <c:pt idx="10">
                  <c:v>75.150080317736126</c:v>
                </c:pt>
                <c:pt idx="11">
                  <c:v>75.147403235581692</c:v>
                </c:pt>
                <c:pt idx="12">
                  <c:v>75.144724950351772</c:v>
                </c:pt>
                <c:pt idx="13">
                  <c:v>75.142027792216425</c:v>
                </c:pt>
                <c:pt idx="14">
                  <c:v>75.139348165599202</c:v>
                </c:pt>
                <c:pt idx="15">
                  <c:v>75.136649656455134</c:v>
                </c:pt>
                <c:pt idx="16">
                  <c:v>75.133931714966934</c:v>
                </c:pt>
                <c:pt idx="17">
                  <c:v>75.131231308536726</c:v>
                </c:pt>
                <c:pt idx="18">
                  <c:v>75.128530759253209</c:v>
                </c:pt>
                <c:pt idx="19">
                  <c:v>75.125810226435917</c:v>
                </c:pt>
                <c:pt idx="20">
                  <c:v>75.123089541051087</c:v>
                </c:pt>
                <c:pt idx="21">
                  <c:v>75.120368166733726</c:v>
                </c:pt>
                <c:pt idx="22">
                  <c:v>75.11766434919106</c:v>
                </c:pt>
                <c:pt idx="23">
                  <c:v>75.114922813472006</c:v>
                </c:pt>
                <c:pt idx="24">
                  <c:v>75.11219883373181</c:v>
                </c:pt>
                <c:pt idx="25">
                  <c:v>75.109455903866291</c:v>
                </c:pt>
                <c:pt idx="26">
                  <c:v>75.106712274199268</c:v>
                </c:pt>
                <c:pt idx="27">
                  <c:v>75.103967407133212</c:v>
                </c:pt>
                <c:pt idx="28">
                  <c:v>75.101222376922351</c:v>
                </c:pt>
                <c:pt idx="29">
                  <c:v>75.09847610850197</c:v>
                </c:pt>
                <c:pt idx="30">
                  <c:v>75.09571085571406</c:v>
                </c:pt>
                <c:pt idx="31">
                  <c:v>75.092926066309133</c:v>
                </c:pt>
                <c:pt idx="32">
                  <c:v>75.090158848816614</c:v>
                </c:pt>
                <c:pt idx="33">
                  <c:v>75.087372622322547</c:v>
                </c:pt>
                <c:pt idx="34">
                  <c:v>75.084604514921963</c:v>
                </c:pt>
                <c:pt idx="35">
                  <c:v>75.081816311928705</c:v>
                </c:pt>
                <c:pt idx="36">
                  <c:v>75.079027925343752</c:v>
                </c:pt>
                <c:pt idx="37">
                  <c:v>75.076238277873586</c:v>
                </c:pt>
                <c:pt idx="38">
                  <c:v>75.073448446529511</c:v>
                </c:pt>
                <c:pt idx="39">
                  <c:v>75.070639027616934</c:v>
                </c:pt>
                <c:pt idx="40">
                  <c:v>75.06784720650667</c:v>
                </c:pt>
                <c:pt idx="41">
                  <c:v>75.065036326447867</c:v>
                </c:pt>
                <c:pt idx="42">
                  <c:v>75.062224712996326</c:v>
                </c:pt>
                <c:pt idx="43">
                  <c:v>75.05941182630734</c:v>
                </c:pt>
                <c:pt idx="44">
                  <c:v>75.056617634499403</c:v>
                </c:pt>
                <c:pt idx="45">
                  <c:v>75.053803823936548</c:v>
                </c:pt>
                <c:pt idx="46">
                  <c:v>75.051007638116715</c:v>
                </c:pt>
                <c:pt idx="47">
                  <c:v>75.048211267143657</c:v>
                </c:pt>
                <c:pt idx="48">
                  <c:v>75.045413630638237</c:v>
                </c:pt>
                <c:pt idx="49">
                  <c:v>75.042615808695331</c:v>
                </c:pt>
                <c:pt idx="50">
                  <c:v>75.03983617976148</c:v>
                </c:pt>
                <c:pt idx="51">
                  <c:v>75.037074217505406</c:v>
                </c:pt>
                <c:pt idx="52">
                  <c:v>75.034312088896783</c:v>
                </c:pt>
                <c:pt idx="53">
                  <c:v>75.031568186474885</c:v>
                </c:pt>
                <c:pt idx="54">
                  <c:v>75.028823045192667</c:v>
                </c:pt>
                <c:pt idx="55">
                  <c:v>75.026077746826161</c:v>
                </c:pt>
                <c:pt idx="56">
                  <c:v>75.023331208791419</c:v>
                </c:pt>
                <c:pt idx="57">
                  <c:v>75.020603466003379</c:v>
                </c:pt>
                <c:pt idx="58">
                  <c:v>75.017856076612986</c:v>
                </c:pt>
                <c:pt idx="59">
                  <c:v>75.015107446343933</c:v>
                </c:pt>
                <c:pt idx="60">
                  <c:v>75.012358658346827</c:v>
                </c:pt>
                <c:pt idx="61">
                  <c:v>75.009570684845883</c:v>
                </c:pt>
                <c:pt idx="62">
                  <c:v>75.006782533906076</c:v>
                </c:pt>
                <c:pt idx="63">
                  <c:v>75.003993663333347</c:v>
                </c:pt>
                <c:pt idx="64">
                  <c:v>75.001203530373687</c:v>
                </c:pt>
                <c:pt idx="65">
                  <c:v>74.998356244791779</c:v>
                </c:pt>
                <c:pt idx="66">
                  <c:v>74.995508209015895</c:v>
                </c:pt>
                <c:pt idx="67">
                  <c:v>74.992658879845266</c:v>
                </c:pt>
                <c:pt idx="68">
                  <c:v>74.989828349290534</c:v>
                </c:pt>
                <c:pt idx="69">
                  <c:v>74.986959054368015</c:v>
                </c:pt>
                <c:pt idx="70">
                  <c:v>74.984088454674108</c:v>
                </c:pt>
                <c:pt idx="71">
                  <c:v>74.981198614651376</c:v>
                </c:pt>
                <c:pt idx="72">
                  <c:v>74.978288975556922</c:v>
                </c:pt>
                <c:pt idx="73">
                  <c:v>74.975378010001194</c:v>
                </c:pt>
                <c:pt idx="74">
                  <c:v>74.972447767897108</c:v>
                </c:pt>
                <c:pt idx="75">
                  <c:v>74.969497689834</c:v>
                </c:pt>
                <c:pt idx="76">
                  <c:v>74.966527215696743</c:v>
                </c:pt>
                <c:pt idx="77">
                  <c:v>74.963556470604559</c:v>
                </c:pt>
                <c:pt idx="78">
                  <c:v>74.960565852077821</c:v>
                </c:pt>
                <c:pt idx="79">
                  <c:v>74.95755534398468</c:v>
                </c:pt>
                <c:pt idx="80">
                  <c:v>74.95452438525858</c:v>
                </c:pt>
                <c:pt idx="81">
                  <c:v>74.951454974912679</c:v>
                </c:pt>
                <c:pt idx="82">
                  <c:v>74.948384694627578</c:v>
                </c:pt>
                <c:pt idx="83">
                  <c:v>74.945294459069757</c:v>
                </c:pt>
                <c:pt idx="84">
                  <c:v>74.942183706093445</c:v>
                </c:pt>
                <c:pt idx="85">
                  <c:v>74.939053509605316</c:v>
                </c:pt>
                <c:pt idx="86">
                  <c:v>74.935922408893163</c:v>
                </c:pt>
                <c:pt idx="87">
                  <c:v>74.932752189478308</c:v>
                </c:pt>
                <c:pt idx="88">
                  <c:v>74.929581042834855</c:v>
                </c:pt>
                <c:pt idx="89">
                  <c:v>74.926370731974004</c:v>
                </c:pt>
                <c:pt idx="90">
                  <c:v>74.923178048130936</c:v>
                </c:pt>
                <c:pt idx="91">
                  <c:v>74.919946711610862</c:v>
                </c:pt>
                <c:pt idx="92">
                  <c:v>74.916695276962187</c:v>
                </c:pt>
                <c:pt idx="93">
                  <c:v>74.913423726545545</c:v>
                </c:pt>
                <c:pt idx="94">
                  <c:v>74.910112895626739</c:v>
                </c:pt>
                <c:pt idx="95">
                  <c:v>74.906781901590236</c:v>
                </c:pt>
                <c:pt idx="96">
                  <c:v>74.903411567533666</c:v>
                </c:pt>
                <c:pt idx="97">
                  <c:v>74.900021022106415</c:v>
                </c:pt>
                <c:pt idx="98">
                  <c:v>74.896610246861584</c:v>
                </c:pt>
                <c:pt idx="99">
                  <c:v>74.893160046337172</c:v>
                </c:pt>
                <c:pt idx="100">
                  <c:v>74.889708749547637</c:v>
                </c:pt>
                <c:pt idx="101">
                  <c:v>74.88621797769521</c:v>
                </c:pt>
                <c:pt idx="102">
                  <c:v>74.882687693252663</c:v>
                </c:pt>
                <c:pt idx="103">
                  <c:v>74.879117858249685</c:v>
                </c:pt>
                <c:pt idx="104">
                  <c:v>74.875527642344807</c:v>
                </c:pt>
                <c:pt idx="105">
                  <c:v>74.871917025921007</c:v>
                </c:pt>
                <c:pt idx="106">
                  <c:v>74.868285989240192</c:v>
                </c:pt>
                <c:pt idx="107">
                  <c:v>74.864615285117594</c:v>
                </c:pt>
                <c:pt idx="108">
                  <c:v>74.860943341730405</c:v>
                </c:pt>
                <c:pt idx="109">
                  <c:v>74.857231677724442</c:v>
                </c:pt>
                <c:pt idx="110">
                  <c:v>74.853519296981261</c:v>
                </c:pt>
                <c:pt idx="111">
                  <c:v>74.849766592079789</c:v>
                </c:pt>
                <c:pt idx="112">
                  <c:v>74.845974072247898</c:v>
                </c:pt>
                <c:pt idx="113">
                  <c:v>74.842180230652573</c:v>
                </c:pt>
                <c:pt idx="114">
                  <c:v>74.838346519053658</c:v>
                </c:pt>
                <c:pt idx="115">
                  <c:v>74.834472896028799</c:v>
                </c:pt>
                <c:pt idx="116">
                  <c:v>74.830559870776341</c:v>
                </c:pt>
                <c:pt idx="117">
                  <c:v>74.826625593594798</c:v>
                </c:pt>
                <c:pt idx="118">
                  <c:v>74.822670593690773</c:v>
                </c:pt>
                <c:pt idx="119">
                  <c:v>74.818675540644946</c:v>
                </c:pt>
                <c:pt idx="120">
                  <c:v>74.81466025884302</c:v>
                </c:pt>
                <c:pt idx="121">
                  <c:v>74.810604299644211</c:v>
                </c:pt>
                <c:pt idx="122">
                  <c:v>74.806527500942892</c:v>
                </c:pt>
                <c:pt idx="123">
                  <c:v>74.802430392705517</c:v>
                </c:pt>
                <c:pt idx="124">
                  <c:v>74.798273157949808</c:v>
                </c:pt>
                <c:pt idx="125">
                  <c:v>74.794095539133536</c:v>
                </c:pt>
                <c:pt idx="126">
                  <c:v>74.789877047805618</c:v>
                </c:pt>
                <c:pt idx="127">
                  <c:v>74.785637558065488</c:v>
                </c:pt>
                <c:pt idx="128">
                  <c:v>74.781358225165164</c:v>
                </c:pt>
                <c:pt idx="129">
                  <c:v>74.777057278096976</c:v>
                </c:pt>
                <c:pt idx="130">
                  <c:v>74.772716410183861</c:v>
                </c:pt>
                <c:pt idx="131">
                  <c:v>74.768334466371442</c:v>
                </c:pt>
                <c:pt idx="132">
                  <c:v>74.763931912918125</c:v>
                </c:pt>
                <c:pt idx="133">
                  <c:v>74.759488202998796</c:v>
                </c:pt>
                <c:pt idx="134">
                  <c:v>74.755023818868906</c:v>
                </c:pt>
                <c:pt idx="135">
                  <c:v>74.750518196481124</c:v>
                </c:pt>
                <c:pt idx="136">
                  <c:v>74.745972396687719</c:v>
                </c:pt>
                <c:pt idx="137">
                  <c:v>74.741385814933238</c:v>
                </c:pt>
                <c:pt idx="138">
                  <c:v>74.736757845257983</c:v>
                </c:pt>
                <c:pt idx="139">
                  <c:v>74.732109010796009</c:v>
                </c:pt>
                <c:pt idx="140">
                  <c:v>74.727418702959724</c:v>
                </c:pt>
                <c:pt idx="141">
                  <c:v>74.722687982772811</c:v>
                </c:pt>
                <c:pt idx="142">
                  <c:v>74.717935729880352</c:v>
                </c:pt>
                <c:pt idx="143">
                  <c:v>74.713122925466308</c:v>
                </c:pt>
                <c:pt idx="144">
                  <c:v>74.708287943215652</c:v>
                </c:pt>
                <c:pt idx="145">
                  <c:v>74.703412356843458</c:v>
                </c:pt>
                <c:pt idx="146">
                  <c:v>74.698515077893603</c:v>
                </c:pt>
                <c:pt idx="147">
                  <c:v>74.693557016937859</c:v>
                </c:pt>
                <c:pt idx="148">
                  <c:v>74.688557074534259</c:v>
                </c:pt>
                <c:pt idx="149">
                  <c:v>74.683535860785398</c:v>
                </c:pt>
                <c:pt idx="150">
                  <c:v>74.678473231438673</c:v>
                </c:pt>
                <c:pt idx="151">
                  <c:v>74.673388697623508</c:v>
                </c:pt>
                <c:pt idx="152">
                  <c:v>74.668243078452406</c:v>
                </c:pt>
                <c:pt idx="153">
                  <c:v>74.663055874960818</c:v>
                </c:pt>
                <c:pt idx="154">
                  <c:v>74.657846624513837</c:v>
                </c:pt>
                <c:pt idx="155">
                  <c:v>74.652595693502079</c:v>
                </c:pt>
                <c:pt idx="156">
                  <c:v>74.647283410444516</c:v>
                </c:pt>
                <c:pt idx="157">
                  <c:v>74.641948934173911</c:v>
                </c:pt>
                <c:pt idx="158">
                  <c:v>74.636592234226399</c:v>
                </c:pt>
                <c:pt idx="159">
                  <c:v>74.631173995582245</c:v>
                </c:pt>
                <c:pt idx="160">
                  <c:v>74.62573343313781</c:v>
                </c:pt>
                <c:pt idx="161">
                  <c:v>74.620231192205907</c:v>
                </c:pt>
                <c:pt idx="162">
                  <c:v>74.61468685393119</c:v>
                </c:pt>
                <c:pt idx="163">
                  <c:v>74.609080675007149</c:v>
                </c:pt>
                <c:pt idx="164">
                  <c:v>74.603451946694634</c:v>
                </c:pt>
                <c:pt idx="165">
                  <c:v>74.597781497558898</c:v>
                </c:pt>
                <c:pt idx="166">
                  <c:v>74.59206813892672</c:v>
                </c:pt>
                <c:pt idx="167">
                  <c:v>74.586292647264656</c:v>
                </c:pt>
                <c:pt idx="168">
                  <c:v>74.580474660086324</c:v>
                </c:pt>
                <c:pt idx="169">
                  <c:v>74.574614112448899</c:v>
                </c:pt>
                <c:pt idx="170">
                  <c:v>74.568731257270287</c:v>
                </c:pt>
                <c:pt idx="171">
                  <c:v>74.562785402738911</c:v>
                </c:pt>
                <c:pt idx="172">
                  <c:v>74.556777014458135</c:v>
                </c:pt>
                <c:pt idx="173">
                  <c:v>74.550746130629065</c:v>
                </c:pt>
                <c:pt idx="174">
                  <c:v>74.544671788686003</c:v>
                </c:pt>
                <c:pt idx="175">
                  <c:v>74.538555051455432</c:v>
                </c:pt>
                <c:pt idx="176">
                  <c:v>74.532374899544365</c:v>
                </c:pt>
                <c:pt idx="177">
                  <c:v>74.526132362445054</c:v>
                </c:pt>
                <c:pt idx="178">
                  <c:v>74.519865886786334</c:v>
                </c:pt>
                <c:pt idx="179">
                  <c:v>74.513536863359448</c:v>
                </c:pt>
                <c:pt idx="180">
                  <c:v>74.507183781490568</c:v>
                </c:pt>
                <c:pt idx="181">
                  <c:v>74.500787862690615</c:v>
                </c:pt>
                <c:pt idx="182">
                  <c:v>74.494347899341264</c:v>
                </c:pt>
                <c:pt idx="183">
                  <c:v>74.487805257236985</c:v>
                </c:pt>
                <c:pt idx="184">
                  <c:v>74.481238264207832</c:v>
                </c:pt>
                <c:pt idx="185">
                  <c:v>74.474608172889802</c:v>
                </c:pt>
                <c:pt idx="186">
                  <c:v>74.467934238817193</c:v>
                </c:pt>
                <c:pt idx="187">
                  <c:v>74.461236333356325</c:v>
                </c:pt>
                <c:pt idx="188">
                  <c:v>74.454493887216699</c:v>
                </c:pt>
                <c:pt idx="189">
                  <c:v>74.44770796398231</c:v>
                </c:pt>
                <c:pt idx="190">
                  <c:v>74.440857932827626</c:v>
                </c:pt>
                <c:pt idx="191">
                  <c:v>74.43396367494762</c:v>
                </c:pt>
                <c:pt idx="192">
                  <c:v>74.427004531382494</c:v>
                </c:pt>
                <c:pt idx="193">
                  <c:v>74.419981528096301</c:v>
                </c:pt>
                <c:pt idx="194">
                  <c:v>74.412893975544705</c:v>
                </c:pt>
                <c:pt idx="195">
                  <c:v>74.405821942430634</c:v>
                </c:pt>
                <c:pt idx="196">
                  <c:v>74.398685223656528</c:v>
                </c:pt>
                <c:pt idx="197">
                  <c:v>74.391483698841171</c:v>
                </c:pt>
                <c:pt idx="198">
                  <c:v>74.384217246394016</c:v>
                </c:pt>
                <c:pt idx="199">
                  <c:v>74.376885743509845</c:v>
                </c:pt>
                <c:pt idx="200">
                  <c:v>74.369509178743073</c:v>
                </c:pt>
                <c:pt idx="201">
                  <c:v>74.3620874672159</c:v>
                </c:pt>
                <c:pt idx="202">
                  <c:v>74.354600383939527</c:v>
                </c:pt>
                <c:pt idx="203">
                  <c:v>74.347047801936071</c:v>
                </c:pt>
                <c:pt idx="204">
                  <c:v>74.339430169188219</c:v>
                </c:pt>
                <c:pt idx="205">
                  <c:v>74.331766385111621</c:v>
                </c:pt>
                <c:pt idx="206">
                  <c:v>74.324036741961891</c:v>
                </c:pt>
                <c:pt idx="207">
                  <c:v>74.316220899138571</c:v>
                </c:pt>
                <c:pt idx="208">
                  <c:v>74.308400151833766</c:v>
                </c:pt>
                <c:pt idx="209">
                  <c:v>74.300512626723403</c:v>
                </c:pt>
                <c:pt idx="210">
                  <c:v>74.292558766568675</c:v>
                </c:pt>
                <c:pt idx="211">
                  <c:v>74.284518747993815</c:v>
                </c:pt>
                <c:pt idx="212">
                  <c:v>74.276452075649743</c:v>
                </c:pt>
                <c:pt idx="213">
                  <c:v>74.268318686123365</c:v>
                </c:pt>
                <c:pt idx="214">
                  <c:v>74.260139331142057</c:v>
                </c:pt>
                <c:pt idx="215">
                  <c:v>74.25191275478474</c:v>
                </c:pt>
                <c:pt idx="216">
                  <c:v>74.243619680917604</c:v>
                </c:pt>
                <c:pt idx="217">
                  <c:v>74.23525880510438</c:v>
                </c:pt>
                <c:pt idx="218">
                  <c:v>74.22683114626814</c:v>
                </c:pt>
                <c:pt idx="219">
                  <c:v>74.218356364883647</c:v>
                </c:pt>
                <c:pt idx="220">
                  <c:v>74.209813375883428</c:v>
                </c:pt>
                <c:pt idx="221">
                  <c:v>74.201203197236978</c:v>
                </c:pt>
                <c:pt idx="222">
                  <c:v>74.192544947687097</c:v>
                </c:pt>
                <c:pt idx="223">
                  <c:v>74.183798792629077</c:v>
                </c:pt>
                <c:pt idx="224">
                  <c:v>74.175025346776721</c:v>
                </c:pt>
                <c:pt idx="225">
                  <c:v>74.166163108546712</c:v>
                </c:pt>
                <c:pt idx="226">
                  <c:v>74.157232373868425</c:v>
                </c:pt>
                <c:pt idx="227">
                  <c:v>74.148252916063413</c:v>
                </c:pt>
                <c:pt idx="228">
                  <c:v>74.139554292464126</c:v>
                </c:pt>
                <c:pt idx="229">
                  <c:v>74.130458542967091</c:v>
                </c:pt>
                <c:pt idx="230">
                  <c:v>74.121149789894602</c:v>
                </c:pt>
                <c:pt idx="231">
                  <c:v>74.111812745447324</c:v>
                </c:pt>
                <c:pt idx="232">
                  <c:v>74.102447348756598</c:v>
                </c:pt>
                <c:pt idx="233">
                  <c:v>74.093094769649824</c:v>
                </c:pt>
                <c:pt idx="234">
                  <c:v>74.083713784644246</c:v>
                </c:pt>
                <c:pt idx="235">
                  <c:v>74.074159782580722</c:v>
                </c:pt>
                <c:pt idx="236">
                  <c:v>74.064515004613014</c:v>
                </c:pt>
                <c:pt idx="237">
                  <c:v>74.054737856721204</c:v>
                </c:pt>
                <c:pt idx="238">
                  <c:v>74.044662964491252</c:v>
                </c:pt>
                <c:pt idx="239">
                  <c:v>74.035096534067705</c:v>
                </c:pt>
                <c:pt idx="240">
                  <c:v>74.0253560757874</c:v>
                </c:pt>
                <c:pt idx="241">
                  <c:v>74.015544938334912</c:v>
                </c:pt>
                <c:pt idx="242">
                  <c:v>74.005621990385094</c:v>
                </c:pt>
                <c:pt idx="243">
                  <c:v>73.995627348878671</c:v>
                </c:pt>
                <c:pt idx="244">
                  <c:v>73.985540617074776</c:v>
                </c:pt>
                <c:pt idx="245">
                  <c:v>73.975403818506251</c:v>
                </c:pt>
                <c:pt idx="246">
                  <c:v>73.964819478732466</c:v>
                </c:pt>
                <c:pt idx="247">
                  <c:v>73.954476277265343</c:v>
                </c:pt>
                <c:pt idx="248">
                  <c:v>73.944248362663288</c:v>
                </c:pt>
                <c:pt idx="249">
                  <c:v>73.933907270502473</c:v>
                </c:pt>
                <c:pt idx="250">
                  <c:v>73.923451507790958</c:v>
                </c:pt>
                <c:pt idx="251">
                  <c:v>73.912861020652883</c:v>
                </c:pt>
                <c:pt idx="252">
                  <c:v>73.902197146442219</c:v>
                </c:pt>
                <c:pt idx="253">
                  <c:v>73.891460891442151</c:v>
                </c:pt>
                <c:pt idx="254">
                  <c:v>73.880651464373599</c:v>
                </c:pt>
                <c:pt idx="255">
                  <c:v>73.869747043811202</c:v>
                </c:pt>
                <c:pt idx="256">
                  <c:v>73.85879066701709</c:v>
                </c:pt>
                <c:pt idx="257">
                  <c:v>73.847760530059659</c:v>
                </c:pt>
                <c:pt idx="258">
                  <c:v>73.836656433746938</c:v>
                </c:pt>
                <c:pt idx="259">
                  <c:v>73.825499285473612</c:v>
                </c:pt>
                <c:pt idx="260">
                  <c:v>73.814246083544106</c:v>
                </c:pt>
                <c:pt idx="261">
                  <c:v>73.802897768104543</c:v>
                </c:pt>
                <c:pt idx="262">
                  <c:v>73.791495809292428</c:v>
                </c:pt>
                <c:pt idx="263">
                  <c:v>73.780018870660356</c:v>
                </c:pt>
                <c:pt idx="264">
                  <c:v>73.768466743147954</c:v>
                </c:pt>
                <c:pt idx="265">
                  <c:v>73.75683921601555</c:v>
                </c:pt>
                <c:pt idx="266">
                  <c:v>73.74511481951015</c:v>
                </c:pt>
                <c:pt idx="267">
                  <c:v>73.733315160966143</c:v>
                </c:pt>
                <c:pt idx="268">
                  <c:v>73.721438808758606</c:v>
                </c:pt>
                <c:pt idx="269">
                  <c:v>73.709507475822207</c:v>
                </c:pt>
                <c:pt idx="270">
                  <c:v>73.697499663562766</c:v>
                </c:pt>
                <c:pt idx="271">
                  <c:v>73.68539378246868</c:v>
                </c:pt>
                <c:pt idx="272">
                  <c:v>73.673211544028405</c:v>
                </c:pt>
                <c:pt idx="273">
                  <c:v>73.660994329592313</c:v>
                </c:pt>
                <c:pt idx="274">
                  <c:v>73.648678349802154</c:v>
                </c:pt>
                <c:pt idx="275">
                  <c:v>73.636285380882782</c:v>
                </c:pt>
                <c:pt idx="276">
                  <c:v>73.623835450697555</c:v>
                </c:pt>
                <c:pt idx="277">
                  <c:v>73.611286611165212</c:v>
                </c:pt>
                <c:pt idx="278">
                  <c:v>73.5986588605641</c:v>
                </c:pt>
                <c:pt idx="279">
                  <c:v>73.585974747380249</c:v>
                </c:pt>
                <c:pt idx="280">
                  <c:v>73.573189718954652</c:v>
                </c:pt>
                <c:pt idx="281">
                  <c:v>73.560326299017589</c:v>
                </c:pt>
                <c:pt idx="282">
                  <c:v>73.547383012925906</c:v>
                </c:pt>
                <c:pt idx="283">
                  <c:v>73.534382503870447</c:v>
                </c:pt>
                <c:pt idx="284">
                  <c:v>73.521258957333544</c:v>
                </c:pt>
                <c:pt idx="285">
                  <c:v>73.508054759107821</c:v>
                </c:pt>
                <c:pt idx="286">
                  <c:v>73.494792624716496</c:v>
                </c:pt>
                <c:pt idx="287">
                  <c:v>73.481428258643419</c:v>
                </c:pt>
                <c:pt idx="288">
                  <c:v>73.467961332664714</c:v>
                </c:pt>
                <c:pt idx="289">
                  <c:v>73.454391515477553</c:v>
                </c:pt>
                <c:pt idx="290">
                  <c:v>73.440761502814254</c:v>
                </c:pt>
                <c:pt idx="291">
                  <c:v>73.427050506252812</c:v>
                </c:pt>
                <c:pt idx="292">
                  <c:v>73.413257641631645</c:v>
                </c:pt>
                <c:pt idx="293">
                  <c:v>73.399360740800518</c:v>
                </c:pt>
                <c:pt idx="294">
                  <c:v>73.385403321846681</c:v>
                </c:pt>
                <c:pt idx="295">
                  <c:v>73.371363238730069</c:v>
                </c:pt>
                <c:pt idx="296">
                  <c:v>73.357218865723382</c:v>
                </c:pt>
                <c:pt idx="297">
                  <c:v>73.342990606570623</c:v>
                </c:pt>
                <c:pt idx="298">
                  <c:v>73.328678814572015</c:v>
                </c:pt>
                <c:pt idx="299">
                  <c:v>73.314239082050918</c:v>
                </c:pt>
                <c:pt idx="300">
                  <c:v>73.299715152362253</c:v>
                </c:pt>
                <c:pt idx="301">
                  <c:v>73.285129497057824</c:v>
                </c:pt>
                <c:pt idx="302">
                  <c:v>73.270436355172308</c:v>
                </c:pt>
                <c:pt idx="303">
                  <c:v>73.255680342327025</c:v>
                </c:pt>
                <c:pt idx="304">
                  <c:v>73.240839684562076</c:v>
                </c:pt>
                <c:pt idx="305">
                  <c:v>73.225868357369649</c:v>
                </c:pt>
                <c:pt idx="306">
                  <c:v>73.210856215268748</c:v>
                </c:pt>
                <c:pt idx="307">
                  <c:v>73.195757282814853</c:v>
                </c:pt>
                <c:pt idx="308">
                  <c:v>73.180572536702513</c:v>
                </c:pt>
                <c:pt idx="309">
                  <c:v>73.165211008455188</c:v>
                </c:pt>
                <c:pt idx="310">
                  <c:v>73.14978521237947</c:v>
                </c:pt>
                <c:pt idx="311">
                  <c:v>73.1342936540659</c:v>
                </c:pt>
                <c:pt idx="312">
                  <c:v>73.11873739532092</c:v>
                </c:pt>
                <c:pt idx="313">
                  <c:v>73.103048175126744</c:v>
                </c:pt>
                <c:pt idx="314">
                  <c:v>73.087270497512733</c:v>
                </c:pt>
                <c:pt idx="315">
                  <c:v>73.071403404776959</c:v>
                </c:pt>
                <c:pt idx="316">
                  <c:v>73.05547042555051</c:v>
                </c:pt>
                <c:pt idx="317">
                  <c:v>73.039380333041095</c:v>
                </c:pt>
                <c:pt idx="318">
                  <c:v>73.023177768487415</c:v>
                </c:pt>
                <c:pt idx="319">
                  <c:v>73.006862313321903</c:v>
                </c:pt>
                <c:pt idx="320">
                  <c:v>72.990501594891228</c:v>
                </c:pt>
                <c:pt idx="321">
                  <c:v>72.974027327670726</c:v>
                </c:pt>
                <c:pt idx="322">
                  <c:v>72.957416337199817</c:v>
                </c:pt>
                <c:pt idx="323">
                  <c:v>72.9407819895643</c:v>
                </c:pt>
                <c:pt idx="324">
                  <c:v>72.924032991952302</c:v>
                </c:pt>
                <c:pt idx="325">
                  <c:v>72.907123220246817</c:v>
                </c:pt>
                <c:pt idx="326">
                  <c:v>72.890097789305301</c:v>
                </c:pt>
                <c:pt idx="327">
                  <c:v>72.873002725980257</c:v>
                </c:pt>
                <c:pt idx="328">
                  <c:v>72.855882355886749</c:v>
                </c:pt>
                <c:pt idx="329">
                  <c:v>72.838553473840363</c:v>
                </c:pt>
                <c:pt idx="330">
                  <c:v>72.821107917264541</c:v>
                </c:pt>
                <c:pt idx="331">
                  <c:v>72.803589998298676</c:v>
                </c:pt>
                <c:pt idx="332">
                  <c:v>72.786000113132786</c:v>
                </c:pt>
                <c:pt idx="333">
                  <c:v>72.768246212895704</c:v>
                </c:pt>
                <c:pt idx="334">
                  <c:v>72.750418885946786</c:v>
                </c:pt>
                <c:pt idx="335">
                  <c:v>72.732426461598649</c:v>
                </c:pt>
                <c:pt idx="336">
                  <c:v>72.7143604560749</c:v>
                </c:pt>
                <c:pt idx="337">
                  <c:v>72.696196680825821</c:v>
                </c:pt>
                <c:pt idx="338">
                  <c:v>72.677912795645668</c:v>
                </c:pt>
                <c:pt idx="339">
                  <c:v>72.659554292691709</c:v>
                </c:pt>
                <c:pt idx="340">
                  <c:v>72.641073507407427</c:v>
                </c:pt>
                <c:pt idx="341">
                  <c:v>72.622564856635904</c:v>
                </c:pt>
                <c:pt idx="342">
                  <c:v>72.603957313749802</c:v>
                </c:pt>
                <c:pt idx="343">
                  <c:v>72.585133144563642</c:v>
                </c:pt>
                <c:pt idx="344">
                  <c:v>72.566232429268481</c:v>
                </c:pt>
                <c:pt idx="345">
                  <c:v>72.547207791642535</c:v>
                </c:pt>
                <c:pt idx="346">
                  <c:v>72.528035134090601</c:v>
                </c:pt>
                <c:pt idx="347">
                  <c:v>72.508713820884097</c:v>
                </c:pt>
                <c:pt idx="348">
                  <c:v>72.489290521490545</c:v>
                </c:pt>
                <c:pt idx="349">
                  <c:v>72.469741123602645</c:v>
                </c:pt>
                <c:pt idx="350">
                  <c:v>72.450112555458773</c:v>
                </c:pt>
                <c:pt idx="351">
                  <c:v>72.430309422261644</c:v>
                </c:pt>
                <c:pt idx="352">
                  <c:v>72.410354754717559</c:v>
                </c:pt>
                <c:pt idx="353">
                  <c:v>72.390248564230603</c:v>
                </c:pt>
                <c:pt idx="354">
                  <c:v>72.370132153066976</c:v>
                </c:pt>
                <c:pt idx="355">
                  <c:v>72.349910518239497</c:v>
                </c:pt>
                <c:pt idx="356">
                  <c:v>72.329559931527484</c:v>
                </c:pt>
                <c:pt idx="357">
                  <c:v>72.309102467143319</c:v>
                </c:pt>
                <c:pt idx="358">
                  <c:v>72.288539045385406</c:v>
                </c:pt>
                <c:pt idx="359">
                  <c:v>72.267843747119684</c:v>
                </c:pt>
                <c:pt idx="360">
                  <c:v>72.246993233641319</c:v>
                </c:pt>
                <c:pt idx="361">
                  <c:v>72.226057940653831</c:v>
                </c:pt>
                <c:pt idx="362">
                  <c:v>72.204966257424331</c:v>
                </c:pt>
                <c:pt idx="363">
                  <c:v>72.183788855363346</c:v>
                </c:pt>
                <c:pt idx="364">
                  <c:v>72.16247816998505</c:v>
                </c:pt>
                <c:pt idx="365">
                  <c:v>72.14095987325787</c:v>
                </c:pt>
                <c:pt idx="366">
                  <c:v>72.119379287646737</c:v>
                </c:pt>
                <c:pt idx="367">
                  <c:v>72.097662196219048</c:v>
                </c:pt>
                <c:pt idx="368">
                  <c:v>72.075784898857023</c:v>
                </c:pt>
                <c:pt idx="369">
                  <c:v>72.053819492473551</c:v>
                </c:pt>
                <c:pt idx="370">
                  <c:v>72.031765608611224</c:v>
                </c:pt>
                <c:pt idx="371">
                  <c:v>72.009524453370176</c:v>
                </c:pt>
                <c:pt idx="372">
                  <c:v>71.987021164930113</c:v>
                </c:pt>
                <c:pt idx="373">
                  <c:v>71.964476681128204</c:v>
                </c:pt>
                <c:pt idx="374">
                  <c:v>71.941841406029397</c:v>
                </c:pt>
                <c:pt idx="375">
                  <c:v>71.919090874194907</c:v>
                </c:pt>
                <c:pt idx="376">
                  <c:v>71.89614864464663</c:v>
                </c:pt>
                <c:pt idx="377">
                  <c:v>71.873113994404861</c:v>
                </c:pt>
                <c:pt idx="378">
                  <c:v>71.849961599812488</c:v>
                </c:pt>
                <c:pt idx="379">
                  <c:v>71.826666660769902</c:v>
                </c:pt>
                <c:pt idx="380">
                  <c:v>71.803202044931624</c:v>
                </c:pt>
                <c:pt idx="381">
                  <c:v>71.77964283244313</c:v>
                </c:pt>
                <c:pt idx="382">
                  <c:v>71.756064674687138</c:v>
                </c:pt>
                <c:pt idx="383">
                  <c:v>71.732290010690875</c:v>
                </c:pt>
                <c:pt idx="384">
                  <c:v>71.708294069684072</c:v>
                </c:pt>
                <c:pt idx="385">
                  <c:v>71.684175302649109</c:v>
                </c:pt>
                <c:pt idx="386">
                  <c:v>71.659909266518085</c:v>
                </c:pt>
                <c:pt idx="387">
                  <c:v>71.635519147807543</c:v>
                </c:pt>
                <c:pt idx="388">
                  <c:v>71.610954990467036</c:v>
                </c:pt>
                <c:pt idx="389">
                  <c:v>71.586291559414093</c:v>
                </c:pt>
                <c:pt idx="390">
                  <c:v>71.561477389965702</c:v>
                </c:pt>
                <c:pt idx="391">
                  <c:v>71.536536560478027</c:v>
                </c:pt>
                <c:pt idx="392">
                  <c:v>71.51136747637517</c:v>
                </c:pt>
                <c:pt idx="393">
                  <c:v>71.48612216224447</c:v>
                </c:pt>
                <c:pt idx="394">
                  <c:v>71.460697448196882</c:v>
                </c:pt>
                <c:pt idx="395">
                  <c:v>71.435169702857849</c:v>
                </c:pt>
                <c:pt idx="396">
                  <c:v>71.409460994006295</c:v>
                </c:pt>
                <c:pt idx="397">
                  <c:v>71.383622118509933</c:v>
                </c:pt>
                <c:pt idx="398">
                  <c:v>71.357626510184218</c:v>
                </c:pt>
                <c:pt idx="399">
                  <c:v>71.331447383038508</c:v>
                </c:pt>
                <c:pt idx="400">
                  <c:v>71.305057727150867</c:v>
                </c:pt>
                <c:pt idx="401">
                  <c:v>71.278535407573855</c:v>
                </c:pt>
                <c:pt idx="402">
                  <c:v>71.252008990362143</c:v>
                </c:pt>
                <c:pt idx="403">
                  <c:v>71.225348378289866</c:v>
                </c:pt>
                <c:pt idx="404">
                  <c:v>71.198500391003961</c:v>
                </c:pt>
                <c:pt idx="405">
                  <c:v>71.171543699778127</c:v>
                </c:pt>
                <c:pt idx="406">
                  <c:v>71.144423554153249</c:v>
                </c:pt>
                <c:pt idx="407">
                  <c:v>71.117061332371165</c:v>
                </c:pt>
                <c:pt idx="408">
                  <c:v>71.089560067339249</c:v>
                </c:pt>
                <c:pt idx="409">
                  <c:v>71.06194710304905</c:v>
                </c:pt>
                <c:pt idx="410">
                  <c:v>71.034220387152232</c:v>
                </c:pt>
                <c:pt idx="411">
                  <c:v>71.006087711258346</c:v>
                </c:pt>
                <c:pt idx="412">
                  <c:v>70.977865618881495</c:v>
                </c:pt>
                <c:pt idx="413">
                  <c:v>70.949635566699172</c:v>
                </c:pt>
                <c:pt idx="414">
                  <c:v>70.921235959784326</c:v>
                </c:pt>
                <c:pt idx="415">
                  <c:v>70.892692000254229</c:v>
                </c:pt>
                <c:pt idx="416">
                  <c:v>70.864058375119683</c:v>
                </c:pt>
                <c:pt idx="417">
                  <c:v>70.835225884667565</c:v>
                </c:pt>
                <c:pt idx="418">
                  <c:v>70.806220477768193</c:v>
                </c:pt>
                <c:pt idx="419">
                  <c:v>70.777095469311391</c:v>
                </c:pt>
                <c:pt idx="420">
                  <c:v>70.747850270269453</c:v>
                </c:pt>
                <c:pt idx="421">
                  <c:v>70.718375265051222</c:v>
                </c:pt>
                <c:pt idx="422">
                  <c:v>70.68864178996165</c:v>
                </c:pt>
                <c:pt idx="423">
                  <c:v>70.658757820925473</c:v>
                </c:pt>
                <c:pt idx="424">
                  <c:v>70.628859775911252</c:v>
                </c:pt>
                <c:pt idx="425">
                  <c:v>70.598782748890599</c:v>
                </c:pt>
                <c:pt idx="426">
                  <c:v>70.568553307680816</c:v>
                </c:pt>
                <c:pt idx="427">
                  <c:v>70.538142995755976</c:v>
                </c:pt>
                <c:pt idx="428">
                  <c:v>70.507550791736065</c:v>
                </c:pt>
                <c:pt idx="429">
                  <c:v>70.476803431380802</c:v>
                </c:pt>
                <c:pt idx="430">
                  <c:v>70.445984363222806</c:v>
                </c:pt>
                <c:pt idx="431">
                  <c:v>70.414952252283925</c:v>
                </c:pt>
                <c:pt idx="432">
                  <c:v>70.383846462360296</c:v>
                </c:pt>
                <c:pt idx="433">
                  <c:v>70.352471314002443</c:v>
                </c:pt>
                <c:pt idx="434">
                  <c:v>70.320992125034664</c:v>
                </c:pt>
                <c:pt idx="435">
                  <c:v>70.289381055649329</c:v>
                </c:pt>
                <c:pt idx="436">
                  <c:v>70.257609999084806</c:v>
                </c:pt>
                <c:pt idx="437">
                  <c:v>70.225648151804293</c:v>
                </c:pt>
                <c:pt idx="438">
                  <c:v>70.193581140129766</c:v>
                </c:pt>
                <c:pt idx="439">
                  <c:v>70.161406854614128</c:v>
                </c:pt>
                <c:pt idx="440">
                  <c:v>70.129183445200042</c:v>
                </c:pt>
                <c:pt idx="441">
                  <c:v>70.096709148525193</c:v>
                </c:pt>
                <c:pt idx="442">
                  <c:v>70.064127295681047</c:v>
                </c:pt>
                <c:pt idx="443">
                  <c:v>70.031465287302879</c:v>
                </c:pt>
                <c:pt idx="444">
                  <c:v>69.998606838257231</c:v>
                </c:pt>
                <c:pt idx="445">
                  <c:v>69.965610164937971</c:v>
                </c:pt>
                <c:pt idx="446">
                  <c:v>69.932646496269967</c:v>
                </c:pt>
                <c:pt idx="447">
                  <c:v>69.899456981848104</c:v>
                </c:pt>
                <c:pt idx="448">
                  <c:v>69.865952171091521</c:v>
                </c:pt>
                <c:pt idx="449">
                  <c:v>69.832421527733516</c:v>
                </c:pt>
                <c:pt idx="450">
                  <c:v>69.798805887744734</c:v>
                </c:pt>
                <c:pt idx="451">
                  <c:v>69.765048003549396</c:v>
                </c:pt>
                <c:pt idx="452">
                  <c:v>69.731234399312555</c:v>
                </c:pt>
                <c:pt idx="453">
                  <c:v>69.697305239612774</c:v>
                </c:pt>
                <c:pt idx="454">
                  <c:v>69.663379745106454</c:v>
                </c:pt>
                <c:pt idx="455">
                  <c:v>69.629279845974224</c:v>
                </c:pt>
                <c:pt idx="456">
                  <c:v>69.59500454245898</c:v>
                </c:pt>
                <c:pt idx="457">
                  <c:v>69.560641217483536</c:v>
                </c:pt>
                <c:pt idx="458">
                  <c:v>69.526250881102527</c:v>
                </c:pt>
                <c:pt idx="459">
                  <c:v>69.491802908153304</c:v>
                </c:pt>
                <c:pt idx="460">
                  <c:v>69.457237243160733</c:v>
                </c:pt>
                <c:pt idx="461">
                  <c:v>69.422642616225701</c:v>
                </c:pt>
                <c:pt idx="462">
                  <c:v>69.387840096913493</c:v>
                </c:pt>
                <c:pt idx="463">
                  <c:v>69.352918180326341</c:v>
                </c:pt>
                <c:pt idx="464">
                  <c:v>69.317967139434742</c:v>
                </c:pt>
                <c:pt idx="465">
                  <c:v>69.2830469486547</c:v>
                </c:pt>
                <c:pt idx="466">
                  <c:v>69.248007737571484</c:v>
                </c:pt>
                <c:pt idx="467">
                  <c:v>69.213122709085809</c:v>
                </c:pt>
                <c:pt idx="468">
                  <c:v>69.177933604178421</c:v>
                </c:pt>
                <c:pt idx="469">
                  <c:v>69.142593541642611</c:v>
                </c:pt>
                <c:pt idx="470">
                  <c:v>69.107070072541262</c:v>
                </c:pt>
                <c:pt idx="471">
                  <c:v>69.071639616749209</c:v>
                </c:pt>
                <c:pt idx="472">
                  <c:v>69.036055074856023</c:v>
                </c:pt>
                <c:pt idx="473">
                  <c:v>69.00044134345822</c:v>
                </c:pt>
                <c:pt idx="474">
                  <c:v>68.964797665113196</c:v>
                </c:pt>
                <c:pt idx="475">
                  <c:v>68.929060970576657</c:v>
                </c:pt>
                <c:pt idx="476">
                  <c:v>68.893138981917033</c:v>
                </c:pt>
                <c:pt idx="477">
                  <c:v>68.857311546204102</c:v>
                </c:pt>
                <c:pt idx="478">
                  <c:v>68.82129631077639</c:v>
                </c:pt>
                <c:pt idx="479">
                  <c:v>68.785408735969057</c:v>
                </c:pt>
                <c:pt idx="480">
                  <c:v>68.749333699155457</c:v>
                </c:pt>
                <c:pt idx="481">
                  <c:v>68.713259036063391</c:v>
                </c:pt>
                <c:pt idx="482">
                  <c:v>68.677091761764089</c:v>
                </c:pt>
                <c:pt idx="483">
                  <c:v>68.640988720318376</c:v>
                </c:pt>
                <c:pt idx="484">
                  <c:v>68.604761281670307</c:v>
                </c:pt>
                <c:pt idx="485">
                  <c:v>68.568471865561435</c:v>
                </c:pt>
                <c:pt idx="486">
                  <c:v>68.53240790003575</c:v>
                </c:pt>
                <c:pt idx="487">
                  <c:v>68.495994924118193</c:v>
                </c:pt>
                <c:pt idx="488">
                  <c:v>68.459550918533751</c:v>
                </c:pt>
                <c:pt idx="489">
                  <c:v>68.423077855187415</c:v>
                </c:pt>
                <c:pt idx="490">
                  <c:v>68.386509255775806</c:v>
                </c:pt>
                <c:pt idx="491">
                  <c:v>68.349878141027403</c:v>
                </c:pt>
                <c:pt idx="492">
                  <c:v>68.313282982952856</c:v>
                </c:pt>
                <c:pt idx="493">
                  <c:v>68.276559379268122</c:v>
                </c:pt>
                <c:pt idx="494">
                  <c:v>68.239774013216135</c:v>
                </c:pt>
                <c:pt idx="495">
                  <c:v>68.202957707603574</c:v>
                </c:pt>
                <c:pt idx="496">
                  <c:v>68.16591511761186</c:v>
                </c:pt>
                <c:pt idx="497">
                  <c:v>68.128873813186146</c:v>
                </c:pt>
                <c:pt idx="498">
                  <c:v>68.091702868854441</c:v>
                </c:pt>
                <c:pt idx="499">
                  <c:v>68.054468896424126</c:v>
                </c:pt>
                <c:pt idx="500">
                  <c:v>68.017103407542521</c:v>
                </c:pt>
                <c:pt idx="501">
                  <c:v>67.979807604176699</c:v>
                </c:pt>
                <c:pt idx="502">
                  <c:v>67.942380036799591</c:v>
                </c:pt>
                <c:pt idx="503">
                  <c:v>67.904754011741446</c:v>
                </c:pt>
                <c:pt idx="504">
                  <c:v>67.86713083599669</c:v>
                </c:pt>
                <c:pt idx="505">
                  <c:v>67.829475321049699</c:v>
                </c:pt>
                <c:pt idx="506">
                  <c:v>67.791654474975033</c:v>
                </c:pt>
                <c:pt idx="507">
                  <c:v>67.753868564663151</c:v>
                </c:pt>
                <c:pt idx="508">
                  <c:v>67.715949519802578</c:v>
                </c:pt>
                <c:pt idx="509">
                  <c:v>67.677931684386607</c:v>
                </c:pt>
                <c:pt idx="510">
                  <c:v>67.639812722135801</c:v>
                </c:pt>
                <c:pt idx="511">
                  <c:v>67.601661627528173</c:v>
                </c:pt>
                <c:pt idx="512">
                  <c:v>67.563376621793978</c:v>
                </c:pt>
                <c:pt idx="513">
                  <c:v>67.524955077030896</c:v>
                </c:pt>
                <c:pt idx="514">
                  <c:v>67.486466261100503</c:v>
                </c:pt>
                <c:pt idx="515">
                  <c:v>67.447876457350418</c:v>
                </c:pt>
                <c:pt idx="516">
                  <c:v>67.409183286931679</c:v>
                </c:pt>
                <c:pt idx="517">
                  <c:v>67.370561115899946</c:v>
                </c:pt>
                <c:pt idx="518">
                  <c:v>67.331837664129637</c:v>
                </c:pt>
                <c:pt idx="519">
                  <c:v>67.293080420138509</c:v>
                </c:pt>
                <c:pt idx="520">
                  <c:v>67.254325558485547</c:v>
                </c:pt>
                <c:pt idx="521">
                  <c:v>67.215538378385588</c:v>
                </c:pt>
                <c:pt idx="522">
                  <c:v>67.176754249777503</c:v>
                </c:pt>
                <c:pt idx="523">
                  <c:v>67.137974611812183</c:v>
                </c:pt>
                <c:pt idx="524">
                  <c:v>67.09923328719772</c:v>
                </c:pt>
                <c:pt idx="525">
                  <c:v>67.060531995787883</c:v>
                </c:pt>
                <c:pt idx="526">
                  <c:v>67.021835862433548</c:v>
                </c:pt>
                <c:pt idx="527">
                  <c:v>66.983181011233413</c:v>
                </c:pt>
                <c:pt idx="528">
                  <c:v>66.944711272568</c:v>
                </c:pt>
                <c:pt idx="529">
                  <c:v>66.906176369566296</c:v>
                </c:pt>
                <c:pt idx="530">
                  <c:v>66.867722091540188</c:v>
                </c:pt>
                <c:pt idx="531">
                  <c:v>66.829348423956489</c:v>
                </c:pt>
                <c:pt idx="532">
                  <c:v>66.79094793057655</c:v>
                </c:pt>
                <c:pt idx="533">
                  <c:v>66.752592235604254</c:v>
                </c:pt>
                <c:pt idx="534">
                  <c:v>66.714284143646822</c:v>
                </c:pt>
                <c:pt idx="535">
                  <c:v>66.675914076292798</c:v>
                </c:pt>
                <c:pt idx="536">
                  <c:v>66.637773063113073</c:v>
                </c:pt>
                <c:pt idx="537">
                  <c:v>66.59957241383087</c:v>
                </c:pt>
                <c:pt idx="538">
                  <c:v>66.561126407251024</c:v>
                </c:pt>
                <c:pt idx="539">
                  <c:v>66.5227668544713</c:v>
                </c:pt>
                <c:pt idx="540">
                  <c:v>66.48456647801757</c:v>
                </c:pt>
                <c:pt idx="541">
                  <c:v>66.44627005589669</c:v>
                </c:pt>
                <c:pt idx="542">
                  <c:v>66.407763855871536</c:v>
                </c:pt>
                <c:pt idx="543">
                  <c:v>66.36919748252096</c:v>
                </c:pt>
                <c:pt idx="544">
                  <c:v>66.330605995012604</c:v>
                </c:pt>
                <c:pt idx="545">
                  <c:v>66.29184223923275</c:v>
                </c:pt>
                <c:pt idx="546">
                  <c:v>66.253052987722938</c:v>
                </c:pt>
                <c:pt idx="547">
                  <c:v>66.214389739537069</c:v>
                </c:pt>
                <c:pt idx="548">
                  <c:v>66.175591324661255</c:v>
                </c:pt>
                <c:pt idx="549">
                  <c:v>66.136579422975302</c:v>
                </c:pt>
                <c:pt idx="550">
                  <c:v>66.097506333777304</c:v>
                </c:pt>
                <c:pt idx="551">
                  <c:v>66.058407749170854</c:v>
                </c:pt>
                <c:pt idx="552">
                  <c:v>66.019361032404788</c:v>
                </c:pt>
                <c:pt idx="553">
                  <c:v>65.980291774658696</c:v>
                </c:pt>
                <c:pt idx="554">
                  <c:v>65.941159762813399</c:v>
                </c:pt>
                <c:pt idx="555">
                  <c:v>65.901889321883829</c:v>
                </c:pt>
                <c:pt idx="556">
                  <c:v>65.862519304861451</c:v>
                </c:pt>
                <c:pt idx="557">
                  <c:v>65.823047130685893</c:v>
                </c:pt>
                <c:pt idx="558">
                  <c:v>65.783550769227418</c:v>
                </c:pt>
                <c:pt idx="559">
                  <c:v>65.744031531196171</c:v>
                </c:pt>
                <c:pt idx="560">
                  <c:v>65.704293258691038</c:v>
                </c:pt>
                <c:pt idx="561">
                  <c:v>65.664413625449569</c:v>
                </c:pt>
                <c:pt idx="562">
                  <c:v>65.624432079991323</c:v>
                </c:pt>
                <c:pt idx="563">
                  <c:v>65.584385127779882</c:v>
                </c:pt>
                <c:pt idx="564">
                  <c:v>65.544156081105911</c:v>
                </c:pt>
                <c:pt idx="565">
                  <c:v>65.503863058122235</c:v>
                </c:pt>
                <c:pt idx="566">
                  <c:v>65.463503713415832</c:v>
                </c:pt>
                <c:pt idx="567">
                  <c:v>65.422920904360353</c:v>
                </c:pt>
                <c:pt idx="568">
                  <c:v>65.382352290663164</c:v>
                </c:pt>
                <c:pt idx="569">
                  <c:v>65.341557641834015</c:v>
                </c:pt>
                <c:pt idx="570">
                  <c:v>65.300616441468406</c:v>
                </c:pt>
                <c:pt idx="571">
                  <c:v>65.259369272529909</c:v>
                </c:pt>
                <c:pt idx="572">
                  <c:v>65.21801216219238</c:v>
                </c:pt>
                <c:pt idx="573">
                  <c:v>65.176425313500118</c:v>
                </c:pt>
                <c:pt idx="574">
                  <c:v>65.134527933616326</c:v>
                </c:pt>
                <c:pt idx="575">
                  <c:v>65.092316825178443</c:v>
                </c:pt>
                <c:pt idx="576">
                  <c:v>65.049829247958712</c:v>
                </c:pt>
                <c:pt idx="577">
                  <c:v>65.006903333408516</c:v>
                </c:pt>
                <c:pt idx="578">
                  <c:v>64.963575521345589</c:v>
                </c:pt>
                <c:pt idx="579">
                  <c:v>64.919800991777009</c:v>
                </c:pt>
                <c:pt idx="580">
                  <c:v>64.874351769142649</c:v>
                </c:pt>
                <c:pt idx="581">
                  <c:v>64.82675988166848</c:v>
                </c:pt>
                <c:pt idx="582">
                  <c:v>64.776553469519243</c:v>
                </c:pt>
                <c:pt idx="583">
                  <c:v>64.724164254944753</c:v>
                </c:pt>
                <c:pt idx="584">
                  <c:v>64.670524138765686</c:v>
                </c:pt>
                <c:pt idx="585">
                  <c:v>64.615955455810706</c:v>
                </c:pt>
                <c:pt idx="586">
                  <c:v>64.560823035686653</c:v>
                </c:pt>
                <c:pt idx="587">
                  <c:v>64.505501518425262</c:v>
                </c:pt>
                <c:pt idx="588">
                  <c:v>64.449904636115775</c:v>
                </c:pt>
                <c:pt idx="589">
                  <c:v>64.394029313727529</c:v>
                </c:pt>
                <c:pt idx="590">
                  <c:v>64.337876071146226</c:v>
                </c:pt>
                <c:pt idx="591">
                  <c:v>64.280931942025035</c:v>
                </c:pt>
                <c:pt idx="592">
                  <c:v>64.223317507371576</c:v>
                </c:pt>
                <c:pt idx="593">
                  <c:v>64.164941082048486</c:v>
                </c:pt>
                <c:pt idx="594">
                  <c:v>64.10575258073797</c:v>
                </c:pt>
                <c:pt idx="595">
                  <c:v>64.046002915803413</c:v>
                </c:pt>
                <c:pt idx="596">
                  <c:v>63.98564505386716</c:v>
                </c:pt>
                <c:pt idx="597">
                  <c:v>63.924670967661875</c:v>
                </c:pt>
                <c:pt idx="598">
                  <c:v>63.863295459089464</c:v>
                </c:pt>
                <c:pt idx="599">
                  <c:v>63.801514037730051</c:v>
                </c:pt>
                <c:pt idx="600">
                  <c:v>63.739278232499338</c:v>
                </c:pt>
                <c:pt idx="601">
                  <c:v>63.676233975644919</c:v>
                </c:pt>
                <c:pt idx="602">
                  <c:v>63.612681898697964</c:v>
                </c:pt>
                <c:pt idx="603">
                  <c:v>63.548084287129583</c:v>
                </c:pt>
                <c:pt idx="604">
                  <c:v>63.482697971118995</c:v>
                </c:pt>
                <c:pt idx="605">
                  <c:v>63.416694250498686</c:v>
                </c:pt>
                <c:pt idx="606">
                  <c:v>63.349888688712731</c:v>
                </c:pt>
                <c:pt idx="607">
                  <c:v>63.281955814490033</c:v>
                </c:pt>
                <c:pt idx="608">
                  <c:v>63.213063523773116</c:v>
                </c:pt>
                <c:pt idx="609">
                  <c:v>63.143614011541956</c:v>
                </c:pt>
                <c:pt idx="610">
                  <c:v>63.073692234824733</c:v>
                </c:pt>
                <c:pt idx="611">
                  <c:v>63.003110429067483</c:v>
                </c:pt>
                <c:pt idx="612">
                  <c:v>62.931908208510535</c:v>
                </c:pt>
                <c:pt idx="613">
                  <c:v>62.860079571169535</c:v>
                </c:pt>
                <c:pt idx="614">
                  <c:v>62.786875675838708</c:v>
                </c:pt>
                <c:pt idx="615">
                  <c:v>62.711952288168987</c:v>
                </c:pt>
                <c:pt idx="616">
                  <c:v>62.635429417471869</c:v>
                </c:pt>
                <c:pt idx="617">
                  <c:v>62.558371802512454</c:v>
                </c:pt>
                <c:pt idx="618">
                  <c:v>62.480774514560082</c:v>
                </c:pt>
                <c:pt idx="619">
                  <c:v>62.403013105543899</c:v>
                </c:pt>
                <c:pt idx="620">
                  <c:v>62.32508775160543</c:v>
                </c:pt>
                <c:pt idx="621">
                  <c:v>62.247382649481168</c:v>
                </c:pt>
                <c:pt idx="622">
                  <c:v>62.169710343131911</c:v>
                </c:pt>
                <c:pt idx="623">
                  <c:v>62.091781668632052</c:v>
                </c:pt>
                <c:pt idx="624">
                  <c:v>62.013452340811533</c:v>
                </c:pt>
                <c:pt idx="625">
                  <c:v>61.934669029761196</c:v>
                </c:pt>
                <c:pt idx="626">
                  <c:v>61.854593202364754</c:v>
                </c:pt>
                <c:pt idx="627">
                  <c:v>61.773061417697953</c:v>
                </c:pt>
                <c:pt idx="628">
                  <c:v>61.690305036912697</c:v>
                </c:pt>
                <c:pt idx="629">
                  <c:v>61.606606744681393</c:v>
                </c:pt>
                <c:pt idx="630">
                  <c:v>61.522204626479315</c:v>
                </c:pt>
                <c:pt idx="631">
                  <c:v>61.437546885752276</c:v>
                </c:pt>
                <c:pt idx="632">
                  <c:v>61.352832013279063</c:v>
                </c:pt>
                <c:pt idx="633">
                  <c:v>61.268674338011429</c:v>
                </c:pt>
                <c:pt idx="634">
                  <c:v>61.184826787430133</c:v>
                </c:pt>
                <c:pt idx="635">
                  <c:v>61.101656896829112</c:v>
                </c:pt>
                <c:pt idx="636">
                  <c:v>61.018404615508743</c:v>
                </c:pt>
                <c:pt idx="637">
                  <c:v>60.934968061808711</c:v>
                </c:pt>
                <c:pt idx="638">
                  <c:v>60.850722138852596</c:v>
                </c:pt>
                <c:pt idx="639">
                  <c:v>60.76660122834523</c:v>
                </c:pt>
                <c:pt idx="640">
                  <c:v>60.681191627273975</c:v>
                </c:pt>
                <c:pt idx="641">
                  <c:v>60.595743180512848</c:v>
                </c:pt>
                <c:pt idx="642">
                  <c:v>60.50999336147693</c:v>
                </c:pt>
                <c:pt idx="643">
                  <c:v>60.423195540817737</c:v>
                </c:pt>
                <c:pt idx="644">
                  <c:v>60.335765454171657</c:v>
                </c:pt>
                <c:pt idx="645">
                  <c:v>60.247268495157385</c:v>
                </c:pt>
                <c:pt idx="646">
                  <c:v>60.158499257654213</c:v>
                </c:pt>
                <c:pt idx="647">
                  <c:v>60.0684271712528</c:v>
                </c:pt>
                <c:pt idx="648">
                  <c:v>59.976546701254442</c:v>
                </c:pt>
                <c:pt idx="649">
                  <c:v>59.882722666946258</c:v>
                </c:pt>
                <c:pt idx="650">
                  <c:v>59.787204321867549</c:v>
                </c:pt>
                <c:pt idx="651">
                  <c:v>59.689525666805729</c:v>
                </c:pt>
                <c:pt idx="652">
                  <c:v>59.590103520336115</c:v>
                </c:pt>
                <c:pt idx="653">
                  <c:v>59.489416405523009</c:v>
                </c:pt>
                <c:pt idx="654">
                  <c:v>59.387729641539131</c:v>
                </c:pt>
                <c:pt idx="655">
                  <c:v>59.284691493539611</c:v>
                </c:pt>
                <c:pt idx="656">
                  <c:v>59.180341076745165</c:v>
                </c:pt>
                <c:pt idx="657">
                  <c:v>59.075120956598667</c:v>
                </c:pt>
                <c:pt idx="658">
                  <c:v>58.968326934051362</c:v>
                </c:pt>
                <c:pt idx="659">
                  <c:v>58.859766690118697</c:v>
                </c:pt>
                <c:pt idx="660">
                  <c:v>58.750112442352098</c:v>
                </c:pt>
                <c:pt idx="661">
                  <c:v>58.639409178088357</c:v>
                </c:pt>
                <c:pt idx="662">
                  <c:v>58.527820931197354</c:v>
                </c:pt>
                <c:pt idx="663">
                  <c:v>58.415930805608262</c:v>
                </c:pt>
                <c:pt idx="664">
                  <c:v>58.303856861180613</c:v>
                </c:pt>
                <c:pt idx="665">
                  <c:v>58.191005097119401</c:v>
                </c:pt>
                <c:pt idx="666">
                  <c:v>58.077788334057104</c:v>
                </c:pt>
                <c:pt idx="667">
                  <c:v>57.964630972048049</c:v>
                </c:pt>
                <c:pt idx="668">
                  <c:v>57.851843530116575</c:v>
                </c:pt>
                <c:pt idx="669">
                  <c:v>57.738580203843227</c:v>
                </c:pt>
                <c:pt idx="670">
                  <c:v>57.624840190067395</c:v>
                </c:pt>
                <c:pt idx="671">
                  <c:v>57.510928099825435</c:v>
                </c:pt>
                <c:pt idx="672">
                  <c:v>57.396473509760689</c:v>
                </c:pt>
                <c:pt idx="673">
                  <c:v>57.281034413387026</c:v>
                </c:pt>
                <c:pt idx="674">
                  <c:v>57.164848708879774</c:v>
                </c:pt>
                <c:pt idx="675">
                  <c:v>57.04956512912198</c:v>
                </c:pt>
                <c:pt idx="676">
                  <c:v>56.933477853264165</c:v>
                </c:pt>
                <c:pt idx="677">
                  <c:v>56.815870588424424</c:v>
                </c:pt>
                <c:pt idx="678">
                  <c:v>56.697242241500057</c:v>
                </c:pt>
                <c:pt idx="679">
                  <c:v>56.577642198264229</c:v>
                </c:pt>
                <c:pt idx="680">
                  <c:v>56.456995675236634</c:v>
                </c:pt>
                <c:pt idx="681">
                  <c:v>56.335094299219222</c:v>
                </c:pt>
                <c:pt idx="682">
                  <c:v>56.212515079595434</c:v>
                </c:pt>
                <c:pt idx="683">
                  <c:v>56.08918946841991</c:v>
                </c:pt>
                <c:pt idx="684">
                  <c:v>55.965845455744329</c:v>
                </c:pt>
                <c:pt idx="685">
                  <c:v>55.841480060168507</c:v>
                </c:pt>
                <c:pt idx="686">
                  <c:v>55.716689323267865</c:v>
                </c:pt>
                <c:pt idx="687">
                  <c:v>55.591816345252866</c:v>
                </c:pt>
                <c:pt idx="688">
                  <c:v>55.466591397744828</c:v>
                </c:pt>
                <c:pt idx="689">
                  <c:v>55.340876567411044</c:v>
                </c:pt>
                <c:pt idx="690">
                  <c:v>55.214323602150728</c:v>
                </c:pt>
                <c:pt idx="691">
                  <c:v>55.086990226989883</c:v>
                </c:pt>
                <c:pt idx="692">
                  <c:v>54.958871215661794</c:v>
                </c:pt>
                <c:pt idx="693">
                  <c:v>54.830101184704432</c:v>
                </c:pt>
                <c:pt idx="694">
                  <c:v>54.700032829704845</c:v>
                </c:pt>
                <c:pt idx="695">
                  <c:v>54.568146397967702</c:v>
                </c:pt>
                <c:pt idx="696">
                  <c:v>54.43405571766705</c:v>
                </c:pt>
                <c:pt idx="697">
                  <c:v>54.299177785719927</c:v>
                </c:pt>
                <c:pt idx="698">
                  <c:v>54.162557792673027</c:v>
                </c:pt>
                <c:pt idx="699">
                  <c:v>54.025495097545672</c:v>
                </c:pt>
                <c:pt idx="700">
                  <c:v>53.88813594268958</c:v>
                </c:pt>
                <c:pt idx="701">
                  <c:v>53.751082645529856</c:v>
                </c:pt>
                <c:pt idx="702">
                  <c:v>53.613600352633824</c:v>
                </c:pt>
                <c:pt idx="703">
                  <c:v>53.476441236184947</c:v>
                </c:pt>
                <c:pt idx="704">
                  <c:v>53.338556609651846</c:v>
                </c:pt>
                <c:pt idx="705">
                  <c:v>53.199711156228936</c:v>
                </c:pt>
                <c:pt idx="706">
                  <c:v>53.059971954993593</c:v>
                </c:pt>
                <c:pt idx="707">
                  <c:v>52.919097570911774</c:v>
                </c:pt>
                <c:pt idx="708">
                  <c:v>52.776684201084528</c:v>
                </c:pt>
                <c:pt idx="709">
                  <c:v>52.633577616081148</c:v>
                </c:pt>
                <c:pt idx="710">
                  <c:v>52.489847940197755</c:v>
                </c:pt>
                <c:pt idx="711">
                  <c:v>52.345494401186642</c:v>
                </c:pt>
                <c:pt idx="712">
                  <c:v>52.199872646920134</c:v>
                </c:pt>
                <c:pt idx="713">
                  <c:v>52.053693239244716</c:v>
                </c:pt>
                <c:pt idx="714">
                  <c:v>51.906710949535352</c:v>
                </c:pt>
                <c:pt idx="715">
                  <c:v>51.759246483509429</c:v>
                </c:pt>
                <c:pt idx="716">
                  <c:v>51.610559134964255</c:v>
                </c:pt>
                <c:pt idx="717">
                  <c:v>51.460965680677916</c:v>
                </c:pt>
                <c:pt idx="718">
                  <c:v>51.310457881590281</c:v>
                </c:pt>
                <c:pt idx="719">
                  <c:v>51.159027398532821</c:v>
                </c:pt>
                <c:pt idx="720">
                  <c:v>51.00632765534813</c:v>
                </c:pt>
                <c:pt idx="721">
                  <c:v>50.852938998083189</c:v>
                </c:pt>
                <c:pt idx="722">
                  <c:v>50.698686530680071</c:v>
                </c:pt>
                <c:pt idx="723">
                  <c:v>50.54364948009416</c:v>
                </c:pt>
                <c:pt idx="724">
                  <c:v>50.387561964059515</c:v>
                </c:pt>
                <c:pt idx="725">
                  <c:v>50.230585641360534</c:v>
                </c:pt>
                <c:pt idx="726">
                  <c:v>50.072630182653796</c:v>
                </c:pt>
                <c:pt idx="727">
                  <c:v>49.913861209587495</c:v>
                </c:pt>
                <c:pt idx="728">
                  <c:v>49.753737648220287</c:v>
                </c:pt>
                <c:pt idx="729">
                  <c:v>49.592692046805695</c:v>
                </c:pt>
                <c:pt idx="730">
                  <c:v>49.430716719614928</c:v>
                </c:pt>
                <c:pt idx="731">
                  <c:v>49.266892862699763</c:v>
                </c:pt>
                <c:pt idx="732">
                  <c:v>49.101285307505542</c:v>
                </c:pt>
                <c:pt idx="733">
                  <c:v>48.934700039718159</c:v>
                </c:pt>
                <c:pt idx="734">
                  <c:v>48.769265812794039</c:v>
                </c:pt>
                <c:pt idx="735">
                  <c:v>48.60174551149904</c:v>
                </c:pt>
                <c:pt idx="736">
                  <c:v>48.432576364511107</c:v>
                </c:pt>
                <c:pt idx="737">
                  <c:v>48.26183091019746</c:v>
                </c:pt>
                <c:pt idx="738">
                  <c:v>48.090732258298452</c:v>
                </c:pt>
                <c:pt idx="739">
                  <c:v>47.918897572881598</c:v>
                </c:pt>
                <c:pt idx="740">
                  <c:v>47.744000322530212</c:v>
                </c:pt>
                <c:pt idx="741">
                  <c:v>47.568917619711257</c:v>
                </c:pt>
                <c:pt idx="742">
                  <c:v>47.392772899677453</c:v>
                </c:pt>
                <c:pt idx="743">
                  <c:v>47.215556800906796</c:v>
                </c:pt>
                <c:pt idx="744">
                  <c:v>47.036360853007018</c:v>
                </c:pt>
                <c:pt idx="745">
                  <c:v>46.855658928792401</c:v>
                </c:pt>
                <c:pt idx="746">
                  <c:v>46.673635017531652</c:v>
                </c:pt>
                <c:pt idx="747">
                  <c:v>46.489661932385246</c:v>
                </c:pt>
                <c:pt idx="748">
                  <c:v>46.304122738088431</c:v>
                </c:pt>
                <c:pt idx="749">
                  <c:v>46.117616503782493</c:v>
                </c:pt>
                <c:pt idx="750">
                  <c:v>45.929934181290484</c:v>
                </c:pt>
                <c:pt idx="751">
                  <c:v>45.740956786793504</c:v>
                </c:pt>
                <c:pt idx="752">
                  <c:v>45.551942526845565</c:v>
                </c:pt>
                <c:pt idx="753">
                  <c:v>45.361305080004136</c:v>
                </c:pt>
                <c:pt idx="754">
                  <c:v>45.171601963330481</c:v>
                </c:pt>
                <c:pt idx="755">
                  <c:v>44.981142576191878</c:v>
                </c:pt>
                <c:pt idx="756">
                  <c:v>44.791447525399747</c:v>
                </c:pt>
                <c:pt idx="757">
                  <c:v>44.601123193655404</c:v>
                </c:pt>
                <c:pt idx="758">
                  <c:v>44.411389354567177</c:v>
                </c:pt>
                <c:pt idx="759">
                  <c:v>44.221939649974217</c:v>
                </c:pt>
                <c:pt idx="760">
                  <c:v>44.026502499379767</c:v>
                </c:pt>
                <c:pt idx="761">
                  <c:v>43.833564654480547</c:v>
                </c:pt>
                <c:pt idx="762">
                  <c:v>43.641714886603239</c:v>
                </c:pt>
                <c:pt idx="763">
                  <c:v>43.447891060169766</c:v>
                </c:pt>
                <c:pt idx="764">
                  <c:v>43.251946095529085</c:v>
                </c:pt>
                <c:pt idx="765">
                  <c:v>43.054438307997444</c:v>
                </c:pt>
                <c:pt idx="766">
                  <c:v>42.858164270912297</c:v>
                </c:pt>
                <c:pt idx="767">
                  <c:v>42.657840371685026</c:v>
                </c:pt>
                <c:pt idx="768">
                  <c:v>42.457213314288687</c:v>
                </c:pt>
                <c:pt idx="769">
                  <c:v>42.255809282995365</c:v>
                </c:pt>
                <c:pt idx="770">
                  <c:v>42.053382204001423</c:v>
                </c:pt>
                <c:pt idx="771">
                  <c:v>41.850054819605809</c:v>
                </c:pt>
                <c:pt idx="772">
                  <c:v>41.645325689851546</c:v>
                </c:pt>
                <c:pt idx="773">
                  <c:v>41.439806020827696</c:v>
                </c:pt>
                <c:pt idx="774">
                  <c:v>41.233612796237757</c:v>
                </c:pt>
                <c:pt idx="775">
                  <c:v>41.025747161267816</c:v>
                </c:pt>
                <c:pt idx="776">
                  <c:v>40.816821425069691</c:v>
                </c:pt>
                <c:pt idx="777">
                  <c:v>40.606705460773576</c:v>
                </c:pt>
                <c:pt idx="778">
                  <c:v>40.395382794071459</c:v>
                </c:pt>
                <c:pt idx="779">
                  <c:v>40.183235974283271</c:v>
                </c:pt>
                <c:pt idx="780">
                  <c:v>39.969221274031227</c:v>
                </c:pt>
                <c:pt idx="781">
                  <c:v>39.754628287554809</c:v>
                </c:pt>
                <c:pt idx="782">
                  <c:v>39.538671839742435</c:v>
                </c:pt>
                <c:pt idx="783">
                  <c:v>39.321465169836799</c:v>
                </c:pt>
                <c:pt idx="784">
                  <c:v>39.103674382351997</c:v>
                </c:pt>
                <c:pt idx="785">
                  <c:v>38.884759441256669</c:v>
                </c:pt>
                <c:pt idx="786">
                  <c:v>38.664857872224388</c:v>
                </c:pt>
                <c:pt idx="787">
                  <c:v>38.443824757765228</c:v>
                </c:pt>
                <c:pt idx="788">
                  <c:v>38.221237694248991</c:v>
                </c:pt>
                <c:pt idx="789">
                  <c:v>37.997499264555373</c:v>
                </c:pt>
                <c:pt idx="790">
                  <c:v>37.773302101271334</c:v>
                </c:pt>
                <c:pt idx="791">
                  <c:v>37.547954606363959</c:v>
                </c:pt>
                <c:pt idx="792">
                  <c:v>37.321870521400179</c:v>
                </c:pt>
                <c:pt idx="793">
                  <c:v>37.094053253840642</c:v>
                </c:pt>
                <c:pt idx="794">
                  <c:v>36.865344983645826</c:v>
                </c:pt>
                <c:pt idx="795">
                  <c:v>36.636192320871423</c:v>
                </c:pt>
                <c:pt idx="796">
                  <c:v>36.405713006194894</c:v>
                </c:pt>
                <c:pt idx="797">
                  <c:v>36.174049429458883</c:v>
                </c:pt>
                <c:pt idx="798">
                  <c:v>35.941049396973334</c:v>
                </c:pt>
                <c:pt idx="799">
                  <c:v>35.706241740006121</c:v>
                </c:pt>
                <c:pt idx="800">
                  <c:v>35.471432838745002</c:v>
                </c:pt>
                <c:pt idx="801">
                  <c:v>35.234959680526856</c:v>
                </c:pt>
                <c:pt idx="802">
                  <c:v>34.997421823261881</c:v>
                </c:pt>
                <c:pt idx="803">
                  <c:v>34.760526124358883</c:v>
                </c:pt>
                <c:pt idx="804">
                  <c:v>34.521958597661545</c:v>
                </c:pt>
                <c:pt idx="805">
                  <c:v>34.28233321036344</c:v>
                </c:pt>
                <c:pt idx="806">
                  <c:v>34.041487694252723</c:v>
                </c:pt>
                <c:pt idx="807">
                  <c:v>33.799410647826711</c:v>
                </c:pt>
                <c:pt idx="808">
                  <c:v>33.55642752989246</c:v>
                </c:pt>
                <c:pt idx="809">
                  <c:v>33.311068818734647</c:v>
                </c:pt>
                <c:pt idx="810">
                  <c:v>33.063460411755941</c:v>
                </c:pt>
                <c:pt idx="811">
                  <c:v>32.813250511976129</c:v>
                </c:pt>
                <c:pt idx="812">
                  <c:v>32.561729602534733</c:v>
                </c:pt>
                <c:pt idx="813">
                  <c:v>32.309058051718758</c:v>
                </c:pt>
                <c:pt idx="814">
                  <c:v>32.05590478797572</c:v>
                </c:pt>
                <c:pt idx="815">
                  <c:v>31.800243272301792</c:v>
                </c:pt>
                <c:pt idx="816">
                  <c:v>31.544436743744924</c:v>
                </c:pt>
                <c:pt idx="817">
                  <c:v>31.291285422688325</c:v>
                </c:pt>
                <c:pt idx="818">
                  <c:v>31.061832103289142</c:v>
                </c:pt>
                <c:pt idx="819">
                  <c:v>30.832866461777584</c:v>
                </c:pt>
                <c:pt idx="820">
                  <c:v>30.537267032305344</c:v>
                </c:pt>
                <c:pt idx="821">
                  <c:v>30.23398560966978</c:v>
                </c:pt>
                <c:pt idx="822">
                  <c:v>29.97159786460443</c:v>
                </c:pt>
                <c:pt idx="823">
                  <c:v>29.706763808405313</c:v>
                </c:pt>
                <c:pt idx="824">
                  <c:v>29.416524961080899</c:v>
                </c:pt>
                <c:pt idx="825">
                  <c:v>29.15631481751096</c:v>
                </c:pt>
                <c:pt idx="826">
                  <c:v>28.901716596306311</c:v>
                </c:pt>
                <c:pt idx="827">
                  <c:v>28.631862583322604</c:v>
                </c:pt>
                <c:pt idx="828">
                  <c:v>28.366474712592428</c:v>
                </c:pt>
                <c:pt idx="829">
                  <c:v>28.092901619440244</c:v>
                </c:pt>
                <c:pt idx="830">
                  <c:v>27.814818360313858</c:v>
                </c:pt>
                <c:pt idx="831">
                  <c:v>27.552493754465395</c:v>
                </c:pt>
                <c:pt idx="832">
                  <c:v>27.281910626198332</c:v>
                </c:pt>
                <c:pt idx="833">
                  <c:v>27.006639352652858</c:v>
                </c:pt>
                <c:pt idx="834">
                  <c:v>26.743659193030329</c:v>
                </c:pt>
                <c:pt idx="835">
                  <c:v>26.472687010468231</c:v>
                </c:pt>
                <c:pt idx="836">
                  <c:v>26.201619835296636</c:v>
                </c:pt>
                <c:pt idx="837">
                  <c:v>25.921748303125039</c:v>
                </c:pt>
                <c:pt idx="838">
                  <c:v>25.645374573295552</c:v>
                </c:pt>
                <c:pt idx="839">
                  <c:v>25.368069174819549</c:v>
                </c:pt>
                <c:pt idx="840">
                  <c:v>25.087964559661039</c:v>
                </c:pt>
                <c:pt idx="841">
                  <c:v>24.811934797936129</c:v>
                </c:pt>
                <c:pt idx="842">
                  <c:v>24.531648916569765</c:v>
                </c:pt>
                <c:pt idx="843">
                  <c:v>24.247895518532093</c:v>
                </c:pt>
                <c:pt idx="844">
                  <c:v>23.969620646261976</c:v>
                </c:pt>
                <c:pt idx="845">
                  <c:v>23.692648972503676</c:v>
                </c:pt>
                <c:pt idx="846">
                  <c:v>23.415517002686581</c:v>
                </c:pt>
                <c:pt idx="847">
                  <c:v>23.135831841141371</c:v>
                </c:pt>
                <c:pt idx="848">
                  <c:v>22.855327808675863</c:v>
                </c:pt>
                <c:pt idx="849">
                  <c:v>22.576683890661595</c:v>
                </c:pt>
                <c:pt idx="850">
                  <c:v>22.2974979014922</c:v>
                </c:pt>
                <c:pt idx="851">
                  <c:v>22.016644305150844</c:v>
                </c:pt>
                <c:pt idx="852">
                  <c:v>21.73548932217507</c:v>
                </c:pt>
                <c:pt idx="853">
                  <c:v>21.455650581029385</c:v>
                </c:pt>
                <c:pt idx="854">
                  <c:v>21.176018570692694</c:v>
                </c:pt>
                <c:pt idx="855">
                  <c:v>20.894531094710061</c:v>
                </c:pt>
                <c:pt idx="856">
                  <c:v>20.614228159262627</c:v>
                </c:pt>
                <c:pt idx="857">
                  <c:v>20.333490827171872</c:v>
                </c:pt>
                <c:pt idx="858">
                  <c:v>20.053053956610565</c:v>
                </c:pt>
                <c:pt idx="859">
                  <c:v>19.772227288729983</c:v>
                </c:pt>
                <c:pt idx="860">
                  <c:v>19.491750133925937</c:v>
                </c:pt>
                <c:pt idx="861">
                  <c:v>19.212376238740276</c:v>
                </c:pt>
                <c:pt idx="862">
                  <c:v>18.932939864836875</c:v>
                </c:pt>
                <c:pt idx="863">
                  <c:v>18.654435495761572</c:v>
                </c:pt>
                <c:pt idx="864">
                  <c:v>18.376670457505643</c:v>
                </c:pt>
                <c:pt idx="865">
                  <c:v>18.099667686441595</c:v>
                </c:pt>
                <c:pt idx="866">
                  <c:v>17.82347170673539</c:v>
                </c:pt>
                <c:pt idx="867">
                  <c:v>17.547612253634302</c:v>
                </c:pt>
                <c:pt idx="868">
                  <c:v>17.272884345091619</c:v>
                </c:pt>
                <c:pt idx="869">
                  <c:v>16.999331813694052</c:v>
                </c:pt>
                <c:pt idx="870">
                  <c:v>16.726739477826186</c:v>
                </c:pt>
                <c:pt idx="871">
                  <c:v>16.456183527816766</c:v>
                </c:pt>
                <c:pt idx="872">
                  <c:v>16.186680486952984</c:v>
                </c:pt>
                <c:pt idx="873">
                  <c:v>15.919600842570123</c:v>
                </c:pt>
                <c:pt idx="874">
                  <c:v>15.654463131659634</c:v>
                </c:pt>
                <c:pt idx="875">
                  <c:v>15.392395595482485</c:v>
                </c:pt>
                <c:pt idx="876">
                  <c:v>15.132141330700703</c:v>
                </c:pt>
                <c:pt idx="877">
                  <c:v>14.872386227144002</c:v>
                </c:pt>
                <c:pt idx="878">
                  <c:v>14.615334018262072</c:v>
                </c:pt>
                <c:pt idx="879">
                  <c:v>14.359409647640531</c:v>
                </c:pt>
                <c:pt idx="880">
                  <c:v>14.103274061905493</c:v>
                </c:pt>
                <c:pt idx="881">
                  <c:v>13.848871018565472</c:v>
                </c:pt>
                <c:pt idx="882">
                  <c:v>13.596535489320926</c:v>
                </c:pt>
                <c:pt idx="883">
                  <c:v>13.346037976518749</c:v>
                </c:pt>
                <c:pt idx="884">
                  <c:v>13.0960004025955</c:v>
                </c:pt>
                <c:pt idx="885">
                  <c:v>12.850453003345994</c:v>
                </c:pt>
                <c:pt idx="886">
                  <c:v>12.602015277506441</c:v>
                </c:pt>
                <c:pt idx="887">
                  <c:v>12.358454965969491</c:v>
                </c:pt>
                <c:pt idx="888">
                  <c:v>12.121884110876197</c:v>
                </c:pt>
                <c:pt idx="889">
                  <c:v>11.888065330571985</c:v>
                </c:pt>
                <c:pt idx="890">
                  <c:v>11.659100180224531</c:v>
                </c:pt>
                <c:pt idx="891">
                  <c:v>11.430377041946091</c:v>
                </c:pt>
                <c:pt idx="892">
                  <c:v>11.2039680907895</c:v>
                </c:pt>
                <c:pt idx="893">
                  <c:v>10.980831154881827</c:v>
                </c:pt>
                <c:pt idx="894">
                  <c:v>10.760111326685044</c:v>
                </c:pt>
                <c:pt idx="895">
                  <c:v>10.543669998173272</c:v>
                </c:pt>
                <c:pt idx="896">
                  <c:v>10.331278051719746</c:v>
                </c:pt>
                <c:pt idx="897">
                  <c:v>10.119954833227244</c:v>
                </c:pt>
                <c:pt idx="898">
                  <c:v>9.9118796832602332</c:v>
                </c:pt>
                <c:pt idx="899">
                  <c:v>9.7067825548721061</c:v>
                </c:pt>
                <c:pt idx="900">
                  <c:v>9.506880156638287</c:v>
                </c:pt>
                <c:pt idx="901">
                  <c:v>9.3116315123130651</c:v>
                </c:pt>
                <c:pt idx="902">
                  <c:v>9.1198611250092423</c:v>
                </c:pt>
                <c:pt idx="903">
                  <c:v>8.9319330919493538</c:v>
                </c:pt>
                <c:pt idx="904">
                  <c:v>8.7469522212331352</c:v>
                </c:pt>
                <c:pt idx="905">
                  <c:v>8.5659241118741729</c:v>
                </c:pt>
                <c:pt idx="906">
                  <c:v>8.3895170446291356</c:v>
                </c:pt>
                <c:pt idx="907">
                  <c:v>8.2168475592567987</c:v>
                </c:pt>
                <c:pt idx="908">
                  <c:v>8.0482825002593597</c:v>
                </c:pt>
                <c:pt idx="909">
                  <c:v>7.8825838156934278</c:v>
                </c:pt>
                <c:pt idx="910">
                  <c:v>7.7207690401021871</c:v>
                </c:pt>
                <c:pt idx="911">
                  <c:v>7.5631879470907055</c:v>
                </c:pt>
                <c:pt idx="912">
                  <c:v>7.4108773183940917</c:v>
                </c:pt>
                <c:pt idx="913">
                  <c:v>7.2638756125840045</c:v>
                </c:pt>
                <c:pt idx="914">
                  <c:v>7.1215870192166104</c:v>
                </c:pt>
                <c:pt idx="915">
                  <c:v>6.984730496266959</c:v>
                </c:pt>
                <c:pt idx="916">
                  <c:v>6.8533486445602945</c:v>
                </c:pt>
                <c:pt idx="917">
                  <c:v>6.7271537690211298</c:v>
                </c:pt>
                <c:pt idx="918">
                  <c:v>6.6065299022827864</c:v>
                </c:pt>
                <c:pt idx="919">
                  <c:v>6.4902030924281737</c:v>
                </c:pt>
                <c:pt idx="920">
                  <c:v>6.3798529077680293</c:v>
                </c:pt>
                <c:pt idx="921">
                  <c:v>6.2728900988172205</c:v>
                </c:pt>
                <c:pt idx="922">
                  <c:v>6.1709828303242968</c:v>
                </c:pt>
                <c:pt idx="923">
                  <c:v>6.0728527107020254</c:v>
                </c:pt>
                <c:pt idx="924">
                  <c:v>5.978839840858071</c:v>
                </c:pt>
                <c:pt idx="925">
                  <c:v>5.8886456128037441</c:v>
                </c:pt>
                <c:pt idx="926">
                  <c:v>5.8019582897840216</c:v>
                </c:pt>
                <c:pt idx="927">
                  <c:v>5.7184531605395126</c:v>
                </c:pt>
                <c:pt idx="928">
                  <c:v>5.6388401417865248</c:v>
                </c:pt>
                <c:pt idx="929">
                  <c:v>5.5627839499473257</c:v>
                </c:pt>
                <c:pt idx="930">
                  <c:v>5.4896471895307224</c:v>
                </c:pt>
                <c:pt idx="931">
                  <c:v>5.419086968551964</c:v>
                </c:pt>
                <c:pt idx="932">
                  <c:v>5.3518021326430274</c:v>
                </c:pt>
                <c:pt idx="933">
                  <c:v>5.2878074276037301</c:v>
                </c:pt>
                <c:pt idx="934">
                  <c:v>5.2260987367834808</c:v>
                </c:pt>
                <c:pt idx="935">
                  <c:v>5.1663456754791648</c:v>
                </c:pt>
                <c:pt idx="936">
                  <c:v>5.1092366122514656</c:v>
                </c:pt>
                <c:pt idx="937">
                  <c:v>5.0541002618480153</c:v>
                </c:pt>
                <c:pt idx="938">
                  <c:v>5.0012849543779891</c:v>
                </c:pt>
                <c:pt idx="939">
                  <c:v>4.9501061946715934</c:v>
                </c:pt>
                <c:pt idx="940">
                  <c:v>4.900930919001949</c:v>
                </c:pt>
                <c:pt idx="941">
                  <c:v>4.8534137266664388</c:v>
                </c:pt>
                <c:pt idx="942">
                  <c:v>4.807207557631453</c:v>
                </c:pt>
                <c:pt idx="943">
                  <c:v>4.7619833947482491</c:v>
                </c:pt>
                <c:pt idx="944">
                  <c:v>4.7174108331621749</c:v>
                </c:pt>
                <c:pt idx="945">
                  <c:v>4.6738157161560778</c:v>
                </c:pt>
                <c:pt idx="946">
                  <c:v>4.6308767068680847</c:v>
                </c:pt>
                <c:pt idx="947">
                  <c:v>4.5892643234848878</c:v>
                </c:pt>
                <c:pt idx="948">
                  <c:v>4.5486476198154628</c:v>
                </c:pt>
                <c:pt idx="949">
                  <c:v>4.5093838724944808</c:v>
                </c:pt>
                <c:pt idx="950">
                  <c:v>4.4704217953395391</c:v>
                </c:pt>
                <c:pt idx="951">
                  <c:v>4.4328080105000707</c:v>
                </c:pt>
                <c:pt idx="952">
                  <c:v>4.3958546885874776</c:v>
                </c:pt>
                <c:pt idx="953">
                  <c:v>4.3595634553765041</c:v>
                </c:pt>
                <c:pt idx="954">
                  <c:v>4.3242820362266263</c:v>
                </c:pt>
                <c:pt idx="955">
                  <c:v>4.2900226780224919</c:v>
                </c:pt>
                <c:pt idx="956">
                  <c:v>4.2560746106521563</c:v>
                </c:pt>
                <c:pt idx="957">
                  <c:v>4.2231422344508971</c:v>
                </c:pt>
                <c:pt idx="958">
                  <c:v>4.1905334957973697</c:v>
                </c:pt>
                <c:pt idx="959">
                  <c:v>4.1585964756711897</c:v>
                </c:pt>
                <c:pt idx="960">
                  <c:v>4.1273325907950165</c:v>
                </c:pt>
                <c:pt idx="961">
                  <c:v>4.0967432294615511</c:v>
                </c:pt>
                <c:pt idx="962">
                  <c:v>4.0668297513809462</c:v>
                </c:pt>
                <c:pt idx="963">
                  <c:v>4.0379417653912046</c:v>
                </c:pt>
                <c:pt idx="964">
                  <c:v>4.0097227660784558</c:v>
                </c:pt>
                <c:pt idx="965">
                  <c:v>3.9821939190867406</c:v>
                </c:pt>
                <c:pt idx="966">
                  <c:v>3.9556953993014572</c:v>
                </c:pt>
                <c:pt idx="967">
                  <c:v>3.9291817152207584</c:v>
                </c:pt>
                <c:pt idx="968">
                  <c:v>3.9030021476955752</c:v>
                </c:pt>
                <c:pt idx="969">
                  <c:v>3.8771572758866606</c:v>
                </c:pt>
                <c:pt idx="970">
                  <c:v>3.8516376811882798</c:v>
                </c:pt>
                <c:pt idx="971">
                  <c:v>3.8268137733386238</c:v>
                </c:pt>
                <c:pt idx="972">
                  <c:v>3.8019765762643187</c:v>
                </c:pt>
                <c:pt idx="973">
                  <c:v>3.7774763196232146</c:v>
                </c:pt>
                <c:pt idx="974">
                  <c:v>3.7533135476638853</c:v>
                </c:pt>
                <c:pt idx="975">
                  <c:v>3.7294787803854526</c:v>
                </c:pt>
                <c:pt idx="976">
                  <c:v>3.7052910147242675</c:v>
                </c:pt>
                <c:pt idx="977">
                  <c:v>3.681441614194243</c:v>
                </c:pt>
                <c:pt idx="978">
                  <c:v>3.657931109688306</c:v>
                </c:pt>
                <c:pt idx="979">
                  <c:v>3.6343986692994021</c:v>
                </c:pt>
                <c:pt idx="980">
                  <c:v>3.6112158502029956</c:v>
                </c:pt>
                <c:pt idx="981">
                  <c:v>3.5883731367535803</c:v>
                </c:pt>
                <c:pt idx="982">
                  <c:v>3.565860986220704</c:v>
                </c:pt>
                <c:pt idx="983">
                  <c:v>3.5433479949370312</c:v>
                </c:pt>
                <c:pt idx="984">
                  <c:v>3.5208241073607307</c:v>
                </c:pt>
                <c:pt idx="985">
                  <c:v>3.4982893155791568</c:v>
                </c:pt>
                <c:pt idx="986">
                  <c:v>3.4760860577237658</c:v>
                </c:pt>
                <c:pt idx="987">
                  <c:v>3.4538822857726679</c:v>
                </c:pt>
                <c:pt idx="988">
                  <c:v>3.4320207767175557</c:v>
                </c:pt>
                <c:pt idx="989">
                  <c:v>3.4101389191327387</c:v>
                </c:pt>
                <c:pt idx="990">
                  <c:v>3.3882568733982801</c:v>
                </c:pt>
                <c:pt idx="991">
                  <c:v>3.3667178972279017</c:v>
                </c:pt>
                <c:pt idx="992">
                  <c:v>3.3455123731954028</c:v>
                </c:pt>
                <c:pt idx="993">
                  <c:v>3.3239536394254845</c:v>
                </c:pt>
                <c:pt idx="994">
                  <c:v>3.3027387686375436</c:v>
                </c:pt>
                <c:pt idx="995">
                  <c:v>3.2818581228945041</c:v>
                </c:pt>
                <c:pt idx="996">
                  <c:v>3.2606241005842715</c:v>
                </c:pt>
                <c:pt idx="997">
                  <c:v>3.2397347238701419</c:v>
                </c:pt>
                <c:pt idx="998">
                  <c:v>3.2188258690731439</c:v>
                </c:pt>
                <c:pt idx="999">
                  <c:v>3.1982724047138396</c:v>
                </c:pt>
                <c:pt idx="1000">
                  <c:v>3.1777098922787985</c:v>
                </c:pt>
                <c:pt idx="1001">
                  <c:v>3.1574831186289902</c:v>
                </c:pt>
                <c:pt idx="1002">
                  <c:v>3.1369026439775469</c:v>
                </c:pt>
                <c:pt idx="1003">
                  <c:v>3.117023588538725</c:v>
                </c:pt>
                <c:pt idx="1004">
                  <c:v>3.0967705300820354</c:v>
                </c:pt>
                <c:pt idx="1005">
                  <c:v>3.0768744005752313</c:v>
                </c:pt>
                <c:pt idx="1006">
                  <c:v>3.0569596408575794</c:v>
                </c:pt>
                <c:pt idx="1007">
                  <c:v>3.0370465667036082</c:v>
                </c:pt>
                <c:pt idx="1008">
                  <c:v>3.0174810122892817</c:v>
                </c:pt>
                <c:pt idx="1009">
                  <c:v>2.9978970991218241</c:v>
                </c:pt>
                <c:pt idx="1010">
                  <c:v>2.9783151689868768</c:v>
                </c:pt>
                <c:pt idx="1011">
                  <c:v>2.9587148613027296</c:v>
                </c:pt>
                <c:pt idx="1012">
                  <c:v>2.9394731265368992</c:v>
                </c:pt>
                <c:pt idx="1013">
                  <c:v>2.9198667456611753</c:v>
                </c:pt>
                <c:pt idx="1014">
                  <c:v>2.9005988468387547</c:v>
                </c:pt>
                <c:pt idx="1015">
                  <c:v>2.8816902545449645</c:v>
                </c:pt>
                <c:pt idx="1016">
                  <c:v>2.8627638255988805</c:v>
                </c:pt>
                <c:pt idx="1017">
                  <c:v>2.843839961230481</c:v>
                </c:pt>
                <c:pt idx="1018">
                  <c:v>2.8249084559467232</c:v>
                </c:pt>
                <c:pt idx="1019">
                  <c:v>2.8063166938836637</c:v>
                </c:pt>
                <c:pt idx="1020">
                  <c:v>2.787727781071625</c:v>
                </c:pt>
                <c:pt idx="1021">
                  <c:v>2.7691212745202507</c:v>
                </c:pt>
                <c:pt idx="1022">
                  <c:v>2.7505176165560532</c:v>
                </c:pt>
                <c:pt idx="1023">
                  <c:v>2.7322545189620144</c:v>
                </c:pt>
                <c:pt idx="1024">
                  <c:v>2.7139945506961634</c:v>
                </c:pt>
                <c:pt idx="1025">
                  <c:v>2.6957274781768423</c:v>
                </c:pt>
                <c:pt idx="1026">
                  <c:v>2.6778016384774115</c:v>
                </c:pt>
                <c:pt idx="1027">
                  <c:v>2.6598792040294565</c:v>
                </c:pt>
                <c:pt idx="1028">
                  <c:v>2.6419396764212757</c:v>
                </c:pt>
                <c:pt idx="1029">
                  <c:v>2.6240035540518343</c:v>
                </c:pt>
                <c:pt idx="1030">
                  <c:v>2.6060503228511047</c:v>
                </c:pt>
                <c:pt idx="1031">
                  <c:v>2.5884597658617592</c:v>
                </c:pt>
                <c:pt idx="1032">
                  <c:v>2.5708523562223191</c:v>
                </c:pt>
                <c:pt idx="1033">
                  <c:v>2.5532486236560548</c:v>
                </c:pt>
                <c:pt idx="1034">
                  <c:v>2.5359876934228689</c:v>
                </c:pt>
                <c:pt idx="1035">
                  <c:v>2.5183709051810359</c:v>
                </c:pt>
                <c:pt idx="1036">
                  <c:v>2.5011074550059376</c:v>
                </c:pt>
                <c:pt idx="1037">
                  <c:v>2.4838273816906002</c:v>
                </c:pt>
                <c:pt idx="1038">
                  <c:v>2.466911451685148</c:v>
                </c:pt>
                <c:pt idx="1039">
                  <c:v>2.4496188179048528</c:v>
                </c:pt>
                <c:pt idx="1040">
                  <c:v>2.4326905898865618</c:v>
                </c:pt>
                <c:pt idx="1041">
                  <c:v>2.4153853819414852</c:v>
                </c:pt>
                <c:pt idx="1042">
                  <c:v>2.3984448424943894</c:v>
                </c:pt>
                <c:pt idx="1043">
                  <c:v>2.3818487485922626</c:v>
                </c:pt>
                <c:pt idx="1044">
                  <c:v>2.3648961439683109</c:v>
                </c:pt>
                <c:pt idx="1045">
                  <c:v>2.3482882281010795</c:v>
                </c:pt>
                <c:pt idx="1046">
                  <c:v>2.3316847792707449</c:v>
                </c:pt>
                <c:pt idx="1047">
                  <c:v>2.3150651561622815</c:v>
                </c:pt>
                <c:pt idx="1048">
                  <c:v>2.2988114869787379</c:v>
                </c:pt>
                <c:pt idx="1049">
                  <c:v>2.2825418822623846</c:v>
                </c:pt>
                <c:pt idx="1050">
                  <c:v>2.2662769989285949</c:v>
                </c:pt>
                <c:pt idx="1051">
                  <c:v>2.2499961671308046</c:v>
                </c:pt>
                <c:pt idx="1052">
                  <c:v>2.2337200580370302</c:v>
                </c:pt>
                <c:pt idx="1053">
                  <c:v>2.2174279875326897</c:v>
                </c:pt>
                <c:pt idx="1054">
                  <c:v>2.2015028731336175</c:v>
                </c:pt>
                <c:pt idx="1055">
                  <c:v>2.1855620317963096</c:v>
                </c:pt>
                <c:pt idx="1056">
                  <c:v>2.1692636864736072</c:v>
                </c:pt>
                <c:pt idx="1057">
                  <c:v>2.1533119560403211</c:v>
                </c:pt>
                <c:pt idx="1058">
                  <c:v>2.1373651998964576</c:v>
                </c:pt>
                <c:pt idx="1059">
                  <c:v>2.1214026917821691</c:v>
                </c:pt>
                <c:pt idx="1060">
                  <c:v>2.1054451594979238</c:v>
                </c:pt>
                <c:pt idx="1061">
                  <c:v>2.0894718627761564</c:v>
                </c:pt>
                <c:pt idx="1062">
                  <c:v>2.0735035434247684</c:v>
                </c:pt>
                <c:pt idx="1063">
                  <c:v>2.0575194471542173</c:v>
                </c:pt>
                <c:pt idx="1064">
                  <c:v>2.0415403297941492</c:v>
                </c:pt>
                <c:pt idx="1065">
                  <c:v>2.0255454230187633</c:v>
                </c:pt>
                <c:pt idx="1066">
                  <c:v>2.009555496693638</c:v>
                </c:pt>
                <c:pt idx="1067">
                  <c:v>1.9939135951368134</c:v>
                </c:pt>
                <c:pt idx="1068">
                  <c:v>1.9779025734054578</c:v>
                </c:pt>
                <c:pt idx="1069">
                  <c:v>1.9622606045632291</c:v>
                </c:pt>
                <c:pt idx="1070">
                  <c:v>1.9462388682542733</c:v>
                </c:pt>
                <c:pt idx="1071">
                  <c:v>1.9305864300531783</c:v>
                </c:pt>
                <c:pt idx="1072">
                  <c:v>1.9145539684077273</c:v>
                </c:pt>
                <c:pt idx="1073">
                  <c:v>1.8985264925472098</c:v>
                </c:pt>
                <c:pt idx="1074">
                  <c:v>1.882847852578057</c:v>
                </c:pt>
                <c:pt idx="1075">
                  <c:v>1.8668096421287002</c:v>
                </c:pt>
                <c:pt idx="1076">
                  <c:v>1.8507555738449857</c:v>
                </c:pt>
                <c:pt idx="1077">
                  <c:v>1.8350715436228231</c:v>
                </c:pt>
                <c:pt idx="1078">
                  <c:v>1.8190067175150888</c:v>
                </c:pt>
                <c:pt idx="1079">
                  <c:v>1.8033121756702732</c:v>
                </c:pt>
                <c:pt idx="1080">
                  <c:v>1.7872365809216748</c:v>
                </c:pt>
                <c:pt idx="1081">
                  <c:v>1.7711659780575182</c:v>
                </c:pt>
                <c:pt idx="1082">
                  <c:v>1.7554451426623678</c:v>
                </c:pt>
                <c:pt idx="1083">
                  <c:v>1.7397295458449147</c:v>
                </c:pt>
                <c:pt idx="1084">
                  <c:v>1.7243641890999108</c:v>
                </c:pt>
                <c:pt idx="1085">
                  <c:v>1.7086382914793865</c:v>
                </c:pt>
                <c:pt idx="1086">
                  <c:v>1.6932628618459367</c:v>
                </c:pt>
                <c:pt idx="1087">
                  <c:v>1.6775266532915145</c:v>
                </c:pt>
                <c:pt idx="1088">
                  <c:v>1.6621411408613209</c:v>
                </c:pt>
                <c:pt idx="1089">
                  <c:v>1.6467506410049846</c:v>
                </c:pt>
                <c:pt idx="1090">
                  <c:v>1.6313656261158627</c:v>
                </c:pt>
                <c:pt idx="1091">
                  <c:v>1.6159651475260579</c:v>
                </c:pt>
                <c:pt idx="1092">
                  <c:v>1.6002032980438432</c:v>
                </c:pt>
                <c:pt idx="1093">
                  <c:v>1.5840587498851659</c:v>
                </c:pt>
                <c:pt idx="1094">
                  <c:v>1.5686534147377917</c:v>
                </c:pt>
                <c:pt idx="1095">
                  <c:v>1.5528653687360392</c:v>
                </c:pt>
                <c:pt idx="1096">
                  <c:v>1.5378172604485689</c:v>
                </c:pt>
                <c:pt idx="1097">
                  <c:v>1.5223864296332692</c:v>
                </c:pt>
                <c:pt idx="1098">
                  <c:v>1.5069610916128835</c:v>
                </c:pt>
                <c:pt idx="1099">
                  <c:v>1.4915202428080332</c:v>
                </c:pt>
                <c:pt idx="1100">
                  <c:v>1.4760848887384532</c:v>
                </c:pt>
                <c:pt idx="1101">
                  <c:v>1.4602660730059673</c:v>
                </c:pt>
                <c:pt idx="1102">
                  <c:v>1.4448205736742097</c:v>
                </c:pt>
                <c:pt idx="1103">
                  <c:v>1.4289913589312799</c:v>
                </c:pt>
                <c:pt idx="1104">
                  <c:v>1.4131674008345259</c:v>
                </c:pt>
                <c:pt idx="1105">
                  <c:v>1.3973276542592965</c:v>
                </c:pt>
                <c:pt idx="1106">
                  <c:v>1.3814826360741195</c:v>
                </c:pt>
                <c:pt idx="1107">
                  <c:v>1.3656428771543143</c:v>
                </c:pt>
                <c:pt idx="1108">
                  <c:v>1.3494185144628801</c:v>
                </c:pt>
                <c:pt idx="1109">
                  <c:v>1.3331991644678403</c:v>
                </c:pt>
                <c:pt idx="1110">
                  <c:v>1.3169637465672499</c:v>
                </c:pt>
                <c:pt idx="1111">
                  <c:v>1.3007333428956831</c:v>
                </c:pt>
                <c:pt idx="1112">
                  <c:v>1.2846141793039241</c:v>
                </c:pt>
                <c:pt idx="1113">
                  <c:v>1.2684207040106268</c:v>
                </c:pt>
                <c:pt idx="1114">
                  <c:v>1.2522217264406581</c:v>
                </c:pt>
                <c:pt idx="1115">
                  <c:v>1.2360172437892791</c:v>
                </c:pt>
                <c:pt idx="1116">
                  <c:v>1.219807253249507</c:v>
                </c:pt>
                <c:pt idx="1117">
                  <c:v>1.2035917520127877</c:v>
                </c:pt>
                <c:pt idx="1118">
                  <c:v>1.1873707372685449</c:v>
                </c:pt>
                <c:pt idx="1119">
                  <c:v>1.1711442062043849</c:v>
                </c:pt>
                <c:pt idx="1120">
                  <c:v>1.1549121560057183</c:v>
                </c:pt>
                <c:pt idx="1121">
                  <c:v>1.1386745838563235</c:v>
                </c:pt>
                <c:pt idx="1122">
                  <c:v>1.1224314869380803</c:v>
                </c:pt>
                <c:pt idx="1123">
                  <c:v>1.1061828624306127</c:v>
                </c:pt>
                <c:pt idx="1124">
                  <c:v>1.0899287075119637</c:v>
                </c:pt>
                <c:pt idx="1125">
                  <c:v>1.0736690193581413</c:v>
                </c:pt>
                <c:pt idx="1126">
                  <c:v>1.0574037951433244</c:v>
                </c:pt>
                <c:pt idx="1127">
                  <c:v>1.041133032039486</c:v>
                </c:pt>
                <c:pt idx="1128">
                  <c:v>1.0248567272169544</c:v>
                </c:pt>
                <c:pt idx="1129">
                  <c:v>1.0279570856108433</c:v>
                </c:pt>
                <c:pt idx="1130">
                  <c:v>1.0138459300109381</c:v>
                </c:pt>
                <c:pt idx="1131">
                  <c:v>0.99974122212930283</c:v>
                </c:pt>
                <c:pt idx="1132">
                  <c:v>0.98599335297345891</c:v>
                </c:pt>
                <c:pt idx="1133">
                  <c:v>0.97225215060965253</c:v>
                </c:pt>
                <c:pt idx="1134">
                  <c:v>0.95849637499858376</c:v>
                </c:pt>
                <c:pt idx="1135">
                  <c:v>0.94510857879400045</c:v>
                </c:pt>
                <c:pt idx="1136">
                  <c:v>0.93172766441673516</c:v>
                </c:pt>
                <c:pt idx="1137">
                  <c:v>0.91833237387697908</c:v>
                </c:pt>
                <c:pt idx="1138">
                  <c:v>0.90494396796849086</c:v>
                </c:pt>
                <c:pt idx="1139">
                  <c:v>0.89191352723920458</c:v>
                </c:pt>
                <c:pt idx="1140">
                  <c:v>0.87887953805179697</c:v>
                </c:pt>
                <c:pt idx="1141">
                  <c:v>0.86585264329385248</c:v>
                </c:pt>
                <c:pt idx="1142">
                  <c:v>0.85318420753899715</c:v>
                </c:pt>
                <c:pt idx="1143">
                  <c:v>0.84052306910190178</c:v>
                </c:pt>
                <c:pt idx="1144">
                  <c:v>0.82784792953141573</c:v>
                </c:pt>
                <c:pt idx="1145">
                  <c:v>0.81516943464739011</c:v>
                </c:pt>
                <c:pt idx="1146">
                  <c:v>0.8024982415449684</c:v>
                </c:pt>
                <c:pt idx="1147">
                  <c:v>0.78981303485807697</c:v>
                </c:pt>
                <c:pt idx="1148">
                  <c:v>0.77749770993800194</c:v>
                </c:pt>
                <c:pt idx="1149">
                  <c:v>0.76556321995669452</c:v>
                </c:pt>
                <c:pt idx="1150">
                  <c:v>0.75324166088421207</c:v>
                </c:pt>
                <c:pt idx="1151">
                  <c:v>0.74129045672156146</c:v>
                </c:pt>
                <c:pt idx="1152">
                  <c:v>0.72934694702212821</c:v>
                </c:pt>
                <c:pt idx="1153">
                  <c:v>0.71738978391637687</c:v>
                </c:pt>
                <c:pt idx="1154">
                  <c:v>0.70544031836792465</c:v>
                </c:pt>
                <c:pt idx="1155">
                  <c:v>0.69385108473736457</c:v>
                </c:pt>
                <c:pt idx="1156">
                  <c:v>0.68188506681331018</c:v>
                </c:pt>
                <c:pt idx="1157">
                  <c:v>0.67030082753211706</c:v>
                </c:pt>
                <c:pt idx="1158">
                  <c:v>0.6590772638777197</c:v>
                </c:pt>
                <c:pt idx="1159">
                  <c:v>0.64747682255984718</c:v>
                </c:pt>
                <c:pt idx="1160">
                  <c:v>0.63625861364452596</c:v>
                </c:pt>
                <c:pt idx="1161">
                  <c:v>0.62502708381273675</c:v>
                </c:pt>
                <c:pt idx="1162">
                  <c:v>0.613792925084095</c:v>
                </c:pt>
                <c:pt idx="1163">
                  <c:v>0.60256683949030221</c:v>
                </c:pt>
                <c:pt idx="1164">
                  <c:v>0.59132742270417948</c:v>
                </c:pt>
                <c:pt idx="1165">
                  <c:v>0.58046015160874009</c:v>
                </c:pt>
                <c:pt idx="1166">
                  <c:v>0.56960113083766639</c:v>
                </c:pt>
                <c:pt idx="1167">
                  <c:v>0.55872894136931861</c:v>
                </c:pt>
                <c:pt idx="1168">
                  <c:v>0.54785429024948207</c:v>
                </c:pt>
                <c:pt idx="1169">
                  <c:v>0.5373630080233065</c:v>
                </c:pt>
                <c:pt idx="1170">
                  <c:v>0.52648351847511532</c:v>
                </c:pt>
                <c:pt idx="1171">
                  <c:v>0.51597684560675638</c:v>
                </c:pt>
                <c:pt idx="1172">
                  <c:v>0.50546787486353895</c:v>
                </c:pt>
                <c:pt idx="1173">
                  <c:v>0.49534277443169888</c:v>
                </c:pt>
                <c:pt idx="1174">
                  <c:v>0.48482929015714943</c:v>
                </c:pt>
                <c:pt idx="1175">
                  <c:v>0.47468910911572626</c:v>
                </c:pt>
                <c:pt idx="1176">
                  <c:v>0.4641818398823982</c:v>
                </c:pt>
                <c:pt idx="1177">
                  <c:v>0.45403730229873623</c:v>
                </c:pt>
                <c:pt idx="1178">
                  <c:v>0.4435147798840684</c:v>
                </c:pt>
                <c:pt idx="1179">
                  <c:v>0.43337662139147554</c:v>
                </c:pt>
                <c:pt idx="1180">
                  <c:v>0.42360158489191024</c:v>
                </c:pt>
                <c:pt idx="1181">
                  <c:v>0.41344848228470366</c:v>
                </c:pt>
                <c:pt idx="1182">
                  <c:v>0.40366939461898771</c:v>
                </c:pt>
                <c:pt idx="1183">
                  <c:v>0.39352283333455995</c:v>
                </c:pt>
                <c:pt idx="1184">
                  <c:v>0.38373969416967735</c:v>
                </c:pt>
                <c:pt idx="1185">
                  <c:v>0.37395456548361772</c:v>
                </c:pt>
                <c:pt idx="1186">
                  <c:v>0.36417820283753866</c:v>
                </c:pt>
                <c:pt idx="1187">
                  <c:v>0.35438909547595798</c:v>
                </c:pt>
                <c:pt idx="1188">
                  <c:v>0.34497461432116816</c:v>
                </c:pt>
                <c:pt idx="1189">
                  <c:v>0.33555829151841188</c:v>
                </c:pt>
                <c:pt idx="1190">
                  <c:v>0.32577412635551395</c:v>
                </c:pt>
                <c:pt idx="1191">
                  <c:v>0.31635404702121883</c:v>
                </c:pt>
                <c:pt idx="1192">
                  <c:v>0.30730903669897591</c:v>
                </c:pt>
                <c:pt idx="1193">
                  <c:v>0.2978961149925235</c:v>
                </c:pt>
                <c:pt idx="1194">
                  <c:v>0.28884763687124182</c:v>
                </c:pt>
                <c:pt idx="1195">
                  <c:v>0.27942033084771323</c:v>
                </c:pt>
                <c:pt idx="1196">
                  <c:v>0.27036838090774629</c:v>
                </c:pt>
                <c:pt idx="1197">
                  <c:v>0.26132550892382489</c:v>
                </c:pt>
                <c:pt idx="1198">
                  <c:v>0.25189281488679582</c:v>
                </c:pt>
                <c:pt idx="1199">
                  <c:v>0.24283569096517885</c:v>
                </c:pt>
                <c:pt idx="1200">
                  <c:v>0.23415434948154878</c:v>
                </c:pt>
                <c:pt idx="1201">
                  <c:v>0.22510467798604986</c:v>
                </c:pt>
                <c:pt idx="1202">
                  <c:v>0.2164201416686343</c:v>
                </c:pt>
                <c:pt idx="1203">
                  <c:v>0.20773404032767234</c:v>
                </c:pt>
                <c:pt idx="1204">
                  <c:v>0.19904637354008112</c:v>
                </c:pt>
                <c:pt idx="1205">
                  <c:v>0.19074576113801814</c:v>
                </c:pt>
                <c:pt idx="1206">
                  <c:v>0.18205503224174854</c:v>
                </c:pt>
                <c:pt idx="1207">
                  <c:v>0.1733627366476489</c:v>
                </c:pt>
                <c:pt idx="1208">
                  <c:v>0.16466887393201338</c:v>
                </c:pt>
                <c:pt idx="1209">
                  <c:v>0.15598424642031278</c:v>
                </c:pt>
                <c:pt idx="1210">
                  <c:v>0.14766541302115388</c:v>
                </c:pt>
                <c:pt idx="1211">
                  <c:v>0.13896691654566248</c:v>
                </c:pt>
                <c:pt idx="1212">
                  <c:v>0.1306451476061849</c:v>
                </c:pt>
                <c:pt idx="1213">
                  <c:v>0.12233275323606545</c:v>
                </c:pt>
                <c:pt idx="1214">
                  <c:v>0.11362968754865978</c:v>
                </c:pt>
                <c:pt idx="1215">
                  <c:v>0.10530354690181823</c:v>
                </c:pt>
                <c:pt idx="1216">
                  <c:v>9.6975969404826237E-2</c:v>
                </c:pt>
                <c:pt idx="1217">
                  <c:v>8.8657772520186542E-2</c:v>
                </c:pt>
                <c:pt idx="1218">
                  <c:v>8.0327322074159699E-2</c:v>
                </c:pt>
                <c:pt idx="1219">
                  <c:v>7.1995433662189842E-2</c:v>
                </c:pt>
                <c:pt idx="1220">
                  <c:v>6.3662106911902494E-2</c:v>
                </c:pt>
                <c:pt idx="1221">
                  <c:v>5.5717050862271487E-2</c:v>
                </c:pt>
                <c:pt idx="1222">
                  <c:v>4.7759860162354846E-2</c:v>
                </c:pt>
                <c:pt idx="1223">
                  <c:v>3.9422348906450452E-2</c:v>
                </c:pt>
                <c:pt idx="1224">
                  <c:v>3.1841543820509757E-2</c:v>
                </c:pt>
                <c:pt idx="1225">
                  <c:v>2.3891249885810012E-2</c:v>
                </c:pt>
                <c:pt idx="1226">
                  <c:v>1.5928812868702152E-2</c:v>
                </c:pt>
                <c:pt idx="1227">
                  <c:v>7.9650630149974127E-3</c:v>
                </c:pt>
                <c:pt idx="12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6-42C9-940E-4AE74949A37B}"/>
            </c:ext>
          </c:extLst>
        </c:ser>
        <c:ser>
          <c:idx val="1"/>
          <c:order val="1"/>
          <c:tx>
            <c:v>50C/min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'HF-30-205'!$M$2:$M$508</c:f>
              <c:numCache>
                <c:formatCode>0.00</c:formatCode>
                <c:ptCount val="50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30.31</c:v>
                </c:pt>
                <c:pt idx="61">
                  <c:v>31.15</c:v>
                </c:pt>
                <c:pt idx="62">
                  <c:v>31.98</c:v>
                </c:pt>
                <c:pt idx="63">
                  <c:v>32.81</c:v>
                </c:pt>
                <c:pt idx="64">
                  <c:v>33.65</c:v>
                </c:pt>
                <c:pt idx="65">
                  <c:v>34.479999999999997</c:v>
                </c:pt>
                <c:pt idx="66">
                  <c:v>35.31</c:v>
                </c:pt>
                <c:pt idx="67">
                  <c:v>36.15</c:v>
                </c:pt>
                <c:pt idx="68">
                  <c:v>36.979999999999997</c:v>
                </c:pt>
                <c:pt idx="69">
                  <c:v>37.81</c:v>
                </c:pt>
                <c:pt idx="70">
                  <c:v>38.65</c:v>
                </c:pt>
                <c:pt idx="71">
                  <c:v>39.479999999999997</c:v>
                </c:pt>
                <c:pt idx="72">
                  <c:v>40.31</c:v>
                </c:pt>
                <c:pt idx="73">
                  <c:v>41.15</c:v>
                </c:pt>
                <c:pt idx="74">
                  <c:v>41.98</c:v>
                </c:pt>
                <c:pt idx="75">
                  <c:v>42.81</c:v>
                </c:pt>
                <c:pt idx="76">
                  <c:v>43.65</c:v>
                </c:pt>
                <c:pt idx="77">
                  <c:v>44.48</c:v>
                </c:pt>
                <c:pt idx="78">
                  <c:v>45.31</c:v>
                </c:pt>
                <c:pt idx="79">
                  <c:v>46.15</c:v>
                </c:pt>
                <c:pt idx="80">
                  <c:v>46.98</c:v>
                </c:pt>
                <c:pt idx="81">
                  <c:v>47.81</c:v>
                </c:pt>
                <c:pt idx="82">
                  <c:v>48.65</c:v>
                </c:pt>
                <c:pt idx="83">
                  <c:v>49.48</c:v>
                </c:pt>
                <c:pt idx="84">
                  <c:v>50.31</c:v>
                </c:pt>
                <c:pt idx="85">
                  <c:v>51.15</c:v>
                </c:pt>
                <c:pt idx="86">
                  <c:v>51.98</c:v>
                </c:pt>
                <c:pt idx="87">
                  <c:v>52.81</c:v>
                </c:pt>
                <c:pt idx="88">
                  <c:v>53.65</c:v>
                </c:pt>
                <c:pt idx="89">
                  <c:v>54.48</c:v>
                </c:pt>
                <c:pt idx="90">
                  <c:v>55.31</c:v>
                </c:pt>
                <c:pt idx="91">
                  <c:v>56.15</c:v>
                </c:pt>
                <c:pt idx="92">
                  <c:v>56.98</c:v>
                </c:pt>
                <c:pt idx="93">
                  <c:v>57.81</c:v>
                </c:pt>
                <c:pt idx="94">
                  <c:v>58.65</c:v>
                </c:pt>
                <c:pt idx="95">
                  <c:v>59.48</c:v>
                </c:pt>
                <c:pt idx="96">
                  <c:v>60.31</c:v>
                </c:pt>
                <c:pt idx="97">
                  <c:v>61.15</c:v>
                </c:pt>
                <c:pt idx="98">
                  <c:v>61.98</c:v>
                </c:pt>
                <c:pt idx="99">
                  <c:v>62.81</c:v>
                </c:pt>
                <c:pt idx="100">
                  <c:v>63.65</c:v>
                </c:pt>
                <c:pt idx="101">
                  <c:v>64.48</c:v>
                </c:pt>
                <c:pt idx="102">
                  <c:v>65.31</c:v>
                </c:pt>
                <c:pt idx="103">
                  <c:v>66.150000000000006</c:v>
                </c:pt>
                <c:pt idx="104">
                  <c:v>66.98</c:v>
                </c:pt>
                <c:pt idx="105">
                  <c:v>67.81</c:v>
                </c:pt>
                <c:pt idx="106">
                  <c:v>68.650000000000006</c:v>
                </c:pt>
                <c:pt idx="107">
                  <c:v>69.48</c:v>
                </c:pt>
                <c:pt idx="108">
                  <c:v>70.31</c:v>
                </c:pt>
                <c:pt idx="109">
                  <c:v>71.150000000000006</c:v>
                </c:pt>
                <c:pt idx="110">
                  <c:v>71.98</c:v>
                </c:pt>
                <c:pt idx="111">
                  <c:v>72.81</c:v>
                </c:pt>
                <c:pt idx="112">
                  <c:v>73.650000000000006</c:v>
                </c:pt>
                <c:pt idx="113">
                  <c:v>74.48</c:v>
                </c:pt>
                <c:pt idx="114">
                  <c:v>75.31</c:v>
                </c:pt>
                <c:pt idx="115">
                  <c:v>76.150000000000006</c:v>
                </c:pt>
                <c:pt idx="116">
                  <c:v>76.98</c:v>
                </c:pt>
                <c:pt idx="117">
                  <c:v>77.81</c:v>
                </c:pt>
                <c:pt idx="118">
                  <c:v>78.650000000000006</c:v>
                </c:pt>
                <c:pt idx="119">
                  <c:v>79.48</c:v>
                </c:pt>
                <c:pt idx="120">
                  <c:v>80.31</c:v>
                </c:pt>
                <c:pt idx="121">
                  <c:v>81.150000000000006</c:v>
                </c:pt>
                <c:pt idx="122">
                  <c:v>81.98</c:v>
                </c:pt>
                <c:pt idx="123">
                  <c:v>82.81</c:v>
                </c:pt>
                <c:pt idx="124">
                  <c:v>83.65</c:v>
                </c:pt>
                <c:pt idx="125">
                  <c:v>84.48</c:v>
                </c:pt>
                <c:pt idx="126">
                  <c:v>85.31</c:v>
                </c:pt>
                <c:pt idx="127">
                  <c:v>86.15</c:v>
                </c:pt>
                <c:pt idx="128">
                  <c:v>86.98</c:v>
                </c:pt>
                <c:pt idx="129">
                  <c:v>87.81</c:v>
                </c:pt>
                <c:pt idx="130">
                  <c:v>88.65</c:v>
                </c:pt>
                <c:pt idx="131">
                  <c:v>89.48</c:v>
                </c:pt>
                <c:pt idx="132">
                  <c:v>90.31</c:v>
                </c:pt>
                <c:pt idx="133">
                  <c:v>91.15</c:v>
                </c:pt>
                <c:pt idx="134">
                  <c:v>91.98</c:v>
                </c:pt>
                <c:pt idx="135">
                  <c:v>92.81</c:v>
                </c:pt>
                <c:pt idx="136">
                  <c:v>93.65</c:v>
                </c:pt>
                <c:pt idx="137">
                  <c:v>94.48</c:v>
                </c:pt>
                <c:pt idx="138">
                  <c:v>95.31</c:v>
                </c:pt>
                <c:pt idx="139">
                  <c:v>96.15</c:v>
                </c:pt>
                <c:pt idx="140">
                  <c:v>96.98</c:v>
                </c:pt>
                <c:pt idx="141">
                  <c:v>97.81</c:v>
                </c:pt>
                <c:pt idx="142">
                  <c:v>98.65</c:v>
                </c:pt>
                <c:pt idx="143">
                  <c:v>99.48</c:v>
                </c:pt>
                <c:pt idx="144">
                  <c:v>100.31</c:v>
                </c:pt>
                <c:pt idx="145">
                  <c:v>101.15</c:v>
                </c:pt>
                <c:pt idx="146">
                  <c:v>101.98</c:v>
                </c:pt>
                <c:pt idx="147">
                  <c:v>102.81</c:v>
                </c:pt>
                <c:pt idx="148">
                  <c:v>103.65</c:v>
                </c:pt>
                <c:pt idx="149">
                  <c:v>104.48</c:v>
                </c:pt>
                <c:pt idx="150">
                  <c:v>105.31</c:v>
                </c:pt>
                <c:pt idx="151">
                  <c:v>106.15</c:v>
                </c:pt>
                <c:pt idx="152">
                  <c:v>106.98</c:v>
                </c:pt>
                <c:pt idx="153">
                  <c:v>107.81</c:v>
                </c:pt>
                <c:pt idx="154">
                  <c:v>108.65</c:v>
                </c:pt>
                <c:pt idx="155">
                  <c:v>109.48</c:v>
                </c:pt>
                <c:pt idx="156">
                  <c:v>110.31</c:v>
                </c:pt>
                <c:pt idx="157">
                  <c:v>111.15</c:v>
                </c:pt>
                <c:pt idx="158">
                  <c:v>111.98</c:v>
                </c:pt>
                <c:pt idx="159">
                  <c:v>112.81</c:v>
                </c:pt>
                <c:pt idx="160">
                  <c:v>113.65</c:v>
                </c:pt>
                <c:pt idx="161">
                  <c:v>114.48</c:v>
                </c:pt>
                <c:pt idx="162">
                  <c:v>115.31</c:v>
                </c:pt>
                <c:pt idx="163">
                  <c:v>116.15</c:v>
                </c:pt>
                <c:pt idx="164">
                  <c:v>116.98</c:v>
                </c:pt>
                <c:pt idx="165">
                  <c:v>117.81</c:v>
                </c:pt>
                <c:pt idx="166">
                  <c:v>118.65</c:v>
                </c:pt>
                <c:pt idx="167">
                  <c:v>119.48</c:v>
                </c:pt>
                <c:pt idx="168">
                  <c:v>120.31</c:v>
                </c:pt>
                <c:pt idx="169">
                  <c:v>121.15</c:v>
                </c:pt>
                <c:pt idx="170">
                  <c:v>121.98</c:v>
                </c:pt>
                <c:pt idx="171">
                  <c:v>122.81</c:v>
                </c:pt>
                <c:pt idx="172">
                  <c:v>123.65</c:v>
                </c:pt>
                <c:pt idx="173">
                  <c:v>124.48</c:v>
                </c:pt>
                <c:pt idx="174">
                  <c:v>125.31</c:v>
                </c:pt>
                <c:pt idx="175">
                  <c:v>126.15</c:v>
                </c:pt>
                <c:pt idx="176">
                  <c:v>126.98</c:v>
                </c:pt>
                <c:pt idx="177">
                  <c:v>127.81</c:v>
                </c:pt>
                <c:pt idx="178">
                  <c:v>128.65</c:v>
                </c:pt>
                <c:pt idx="179">
                  <c:v>129.47999999999999</c:v>
                </c:pt>
                <c:pt idx="180">
                  <c:v>130.31</c:v>
                </c:pt>
                <c:pt idx="181">
                  <c:v>131.15</c:v>
                </c:pt>
                <c:pt idx="182">
                  <c:v>131.97999999999999</c:v>
                </c:pt>
                <c:pt idx="183">
                  <c:v>132.81</c:v>
                </c:pt>
                <c:pt idx="184">
                  <c:v>133.65</c:v>
                </c:pt>
                <c:pt idx="185">
                  <c:v>134.47999999999999</c:v>
                </c:pt>
                <c:pt idx="186">
                  <c:v>135.31</c:v>
                </c:pt>
                <c:pt idx="187">
                  <c:v>136.15</c:v>
                </c:pt>
                <c:pt idx="188">
                  <c:v>136.97999999999999</c:v>
                </c:pt>
                <c:pt idx="189">
                  <c:v>137.81</c:v>
                </c:pt>
                <c:pt idx="190">
                  <c:v>138.65</c:v>
                </c:pt>
                <c:pt idx="191">
                  <c:v>139.47999999999999</c:v>
                </c:pt>
                <c:pt idx="192">
                  <c:v>140.31</c:v>
                </c:pt>
                <c:pt idx="193">
                  <c:v>141.15</c:v>
                </c:pt>
                <c:pt idx="194">
                  <c:v>141.97999999999999</c:v>
                </c:pt>
                <c:pt idx="195">
                  <c:v>142.81</c:v>
                </c:pt>
                <c:pt idx="196">
                  <c:v>143.65</c:v>
                </c:pt>
                <c:pt idx="197">
                  <c:v>144.47999999999999</c:v>
                </c:pt>
                <c:pt idx="198">
                  <c:v>145.31</c:v>
                </c:pt>
                <c:pt idx="199">
                  <c:v>146.15</c:v>
                </c:pt>
                <c:pt idx="200">
                  <c:v>146.97999999999999</c:v>
                </c:pt>
                <c:pt idx="201">
                  <c:v>147.81</c:v>
                </c:pt>
                <c:pt idx="202">
                  <c:v>148.65</c:v>
                </c:pt>
                <c:pt idx="203">
                  <c:v>149.47999999999999</c:v>
                </c:pt>
                <c:pt idx="204">
                  <c:v>150.31</c:v>
                </c:pt>
                <c:pt idx="205">
                  <c:v>151.15</c:v>
                </c:pt>
                <c:pt idx="206">
                  <c:v>151.97999999999999</c:v>
                </c:pt>
                <c:pt idx="207">
                  <c:v>152.81</c:v>
                </c:pt>
                <c:pt idx="208">
                  <c:v>153.65</c:v>
                </c:pt>
                <c:pt idx="209">
                  <c:v>154.47999999999999</c:v>
                </c:pt>
                <c:pt idx="210">
                  <c:v>155.31</c:v>
                </c:pt>
                <c:pt idx="211">
                  <c:v>156.15</c:v>
                </c:pt>
                <c:pt idx="212">
                  <c:v>156.97999999999999</c:v>
                </c:pt>
                <c:pt idx="213">
                  <c:v>157.81</c:v>
                </c:pt>
                <c:pt idx="214">
                  <c:v>158.65</c:v>
                </c:pt>
                <c:pt idx="215">
                  <c:v>159.47999999999999</c:v>
                </c:pt>
                <c:pt idx="216">
                  <c:v>160.31</c:v>
                </c:pt>
                <c:pt idx="217">
                  <c:v>161.15</c:v>
                </c:pt>
                <c:pt idx="218">
                  <c:v>161.97999999999999</c:v>
                </c:pt>
                <c:pt idx="219">
                  <c:v>162.81</c:v>
                </c:pt>
                <c:pt idx="220">
                  <c:v>163.65</c:v>
                </c:pt>
                <c:pt idx="221">
                  <c:v>164.48</c:v>
                </c:pt>
                <c:pt idx="222">
                  <c:v>165.31</c:v>
                </c:pt>
                <c:pt idx="223">
                  <c:v>166.15</c:v>
                </c:pt>
                <c:pt idx="224">
                  <c:v>166.98</c:v>
                </c:pt>
                <c:pt idx="225">
                  <c:v>167.81</c:v>
                </c:pt>
                <c:pt idx="226">
                  <c:v>168.65</c:v>
                </c:pt>
                <c:pt idx="227">
                  <c:v>169.48</c:v>
                </c:pt>
                <c:pt idx="228">
                  <c:v>170.31</c:v>
                </c:pt>
                <c:pt idx="229">
                  <c:v>171.15</c:v>
                </c:pt>
                <c:pt idx="230">
                  <c:v>171.98</c:v>
                </c:pt>
                <c:pt idx="231">
                  <c:v>172.81</c:v>
                </c:pt>
                <c:pt idx="232">
                  <c:v>173.65</c:v>
                </c:pt>
                <c:pt idx="233">
                  <c:v>174.48</c:v>
                </c:pt>
                <c:pt idx="234">
                  <c:v>175.31</c:v>
                </c:pt>
                <c:pt idx="235">
                  <c:v>176.15</c:v>
                </c:pt>
                <c:pt idx="236">
                  <c:v>176.98</c:v>
                </c:pt>
                <c:pt idx="237">
                  <c:v>177.81</c:v>
                </c:pt>
                <c:pt idx="238">
                  <c:v>178.65</c:v>
                </c:pt>
                <c:pt idx="239">
                  <c:v>179.48</c:v>
                </c:pt>
                <c:pt idx="240">
                  <c:v>180.31</c:v>
                </c:pt>
                <c:pt idx="241">
                  <c:v>181.15</c:v>
                </c:pt>
                <c:pt idx="242">
                  <c:v>181.98</c:v>
                </c:pt>
                <c:pt idx="243">
                  <c:v>182.81</c:v>
                </c:pt>
                <c:pt idx="244">
                  <c:v>183.65</c:v>
                </c:pt>
                <c:pt idx="245">
                  <c:v>184.48</c:v>
                </c:pt>
                <c:pt idx="246">
                  <c:v>185.31</c:v>
                </c:pt>
                <c:pt idx="247">
                  <c:v>186.15</c:v>
                </c:pt>
                <c:pt idx="248">
                  <c:v>186.98</c:v>
                </c:pt>
                <c:pt idx="249">
                  <c:v>187.81</c:v>
                </c:pt>
                <c:pt idx="250">
                  <c:v>188.65</c:v>
                </c:pt>
                <c:pt idx="251">
                  <c:v>189.48</c:v>
                </c:pt>
                <c:pt idx="252">
                  <c:v>190.31</c:v>
                </c:pt>
                <c:pt idx="253">
                  <c:v>191.15</c:v>
                </c:pt>
                <c:pt idx="254">
                  <c:v>191.98</c:v>
                </c:pt>
                <c:pt idx="255">
                  <c:v>192.81</c:v>
                </c:pt>
                <c:pt idx="256">
                  <c:v>193.65</c:v>
                </c:pt>
                <c:pt idx="257">
                  <c:v>194.48</c:v>
                </c:pt>
                <c:pt idx="258">
                  <c:v>195.31</c:v>
                </c:pt>
                <c:pt idx="259">
                  <c:v>196.15</c:v>
                </c:pt>
                <c:pt idx="260">
                  <c:v>196.98</c:v>
                </c:pt>
                <c:pt idx="261">
                  <c:v>197.81</c:v>
                </c:pt>
                <c:pt idx="262">
                  <c:v>198.65</c:v>
                </c:pt>
                <c:pt idx="263">
                  <c:v>199.48</c:v>
                </c:pt>
                <c:pt idx="264">
                  <c:v>200.31</c:v>
                </c:pt>
                <c:pt idx="265">
                  <c:v>201.15</c:v>
                </c:pt>
                <c:pt idx="266">
                  <c:v>201.98</c:v>
                </c:pt>
                <c:pt idx="267">
                  <c:v>202.81</c:v>
                </c:pt>
                <c:pt idx="268">
                  <c:v>203.65</c:v>
                </c:pt>
                <c:pt idx="269">
                  <c:v>204.48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205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205</c:v>
                </c:pt>
                <c:pt idx="476">
                  <c:v>205</c:v>
                </c:pt>
                <c:pt idx="477">
                  <c:v>205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205</c:v>
                </c:pt>
                <c:pt idx="489">
                  <c:v>205</c:v>
                </c:pt>
                <c:pt idx="490">
                  <c:v>205</c:v>
                </c:pt>
                <c:pt idx="491">
                  <c:v>205</c:v>
                </c:pt>
                <c:pt idx="492">
                  <c:v>205</c:v>
                </c:pt>
                <c:pt idx="493">
                  <c:v>205</c:v>
                </c:pt>
                <c:pt idx="494">
                  <c:v>205</c:v>
                </c:pt>
                <c:pt idx="495">
                  <c:v>205</c:v>
                </c:pt>
                <c:pt idx="496">
                  <c:v>205</c:v>
                </c:pt>
                <c:pt idx="497">
                  <c:v>205</c:v>
                </c:pt>
                <c:pt idx="498">
                  <c:v>205</c:v>
                </c:pt>
                <c:pt idx="499">
                  <c:v>205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</c:numCache>
            </c:numRef>
          </c:xVal>
          <c:yVal>
            <c:numRef>
              <c:f>'HF-30-205'!$Q$2:$Q$508</c:f>
              <c:numCache>
                <c:formatCode>0.00</c:formatCode>
                <c:ptCount val="507"/>
                <c:pt idx="0">
                  <c:v>75.176555086450449</c:v>
                </c:pt>
                <c:pt idx="1">
                  <c:v>75.173371440093476</c:v>
                </c:pt>
                <c:pt idx="2">
                  <c:v>75.170143282893648</c:v>
                </c:pt>
                <c:pt idx="3">
                  <c:v>75.166914877627164</c:v>
                </c:pt>
                <c:pt idx="4">
                  <c:v>75.163685609025791</c:v>
                </c:pt>
                <c:pt idx="5">
                  <c:v>75.160454861163132</c:v>
                </c:pt>
                <c:pt idx="6">
                  <c:v>75.157202313601616</c:v>
                </c:pt>
                <c:pt idx="7">
                  <c:v>75.153948890095378</c:v>
                </c:pt>
                <c:pt idx="8">
                  <c:v>75.15067241147581</c:v>
                </c:pt>
                <c:pt idx="9">
                  <c:v>75.147395660458642</c:v>
                </c:pt>
                <c:pt idx="10">
                  <c:v>75.144118020770776</c:v>
                </c:pt>
                <c:pt idx="11">
                  <c:v>75.140860455758357</c:v>
                </c:pt>
                <c:pt idx="12">
                  <c:v>75.137581043331608</c:v>
                </c:pt>
                <c:pt idx="13">
                  <c:v>75.134279149151595</c:v>
                </c:pt>
                <c:pt idx="14">
                  <c:v>75.130975736014989</c:v>
                </c:pt>
                <c:pt idx="15">
                  <c:v>75.12767203755034</c:v>
                </c:pt>
                <c:pt idx="16">
                  <c:v>75.124345826732551</c:v>
                </c:pt>
                <c:pt idx="17">
                  <c:v>75.121018701083017</c:v>
                </c:pt>
                <c:pt idx="18">
                  <c:v>75.117690042462797</c:v>
                </c:pt>
                <c:pt idx="19">
                  <c:v>75.114361085847193</c:v>
                </c:pt>
                <c:pt idx="20">
                  <c:v>75.111009579696116</c:v>
                </c:pt>
                <c:pt idx="21">
                  <c:v>75.107678166546307</c:v>
                </c:pt>
                <c:pt idx="22">
                  <c:v>75.104346454775268</c:v>
                </c:pt>
                <c:pt idx="23">
                  <c:v>75.100992174422998</c:v>
                </c:pt>
                <c:pt idx="24">
                  <c:v>75.097615307111226</c:v>
                </c:pt>
                <c:pt idx="25">
                  <c:v>75.094258542527982</c:v>
                </c:pt>
                <c:pt idx="26">
                  <c:v>75.09090146651404</c:v>
                </c:pt>
                <c:pt idx="27">
                  <c:v>75.08752178432384</c:v>
                </c:pt>
                <c:pt idx="28">
                  <c:v>75.084162221230116</c:v>
                </c:pt>
                <c:pt idx="29">
                  <c:v>75.080780658423805</c:v>
                </c:pt>
                <c:pt idx="30">
                  <c:v>75.077419845468228</c:v>
                </c:pt>
                <c:pt idx="31">
                  <c:v>75.07403640064868</c:v>
                </c:pt>
                <c:pt idx="32">
                  <c:v>75.070651391038666</c:v>
                </c:pt>
                <c:pt idx="33">
                  <c:v>75.067266056399845</c:v>
                </c:pt>
                <c:pt idx="34">
                  <c:v>75.063858058415008</c:v>
                </c:pt>
                <c:pt idx="35">
                  <c:v>75.060448481758272</c:v>
                </c:pt>
                <c:pt idx="36">
                  <c:v>75.057038567225675</c:v>
                </c:pt>
                <c:pt idx="37">
                  <c:v>75.053627693900154</c:v>
                </c:pt>
                <c:pt idx="38">
                  <c:v>75.050237603744307</c:v>
                </c:pt>
                <c:pt idx="39">
                  <c:v>75.046845944795109</c:v>
                </c:pt>
                <c:pt idx="40">
                  <c:v>75.043453959248822</c:v>
                </c:pt>
                <c:pt idx="41">
                  <c:v>75.040061025498062</c:v>
                </c:pt>
                <c:pt idx="42">
                  <c:v>75.036645376455184</c:v>
                </c:pt>
                <c:pt idx="43">
                  <c:v>75.03324991693556</c:v>
                </c:pt>
                <c:pt idx="44">
                  <c:v>75.02983235101479</c:v>
                </c:pt>
                <c:pt idx="45">
                  <c:v>75.026435608109438</c:v>
                </c:pt>
                <c:pt idx="46">
                  <c:v>75.022993710095363</c:v>
                </c:pt>
                <c:pt idx="47">
                  <c:v>75.019573256714111</c:v>
                </c:pt>
                <c:pt idx="48">
                  <c:v>75.016239053645577</c:v>
                </c:pt>
                <c:pt idx="49">
                  <c:v>75.013012358302632</c:v>
                </c:pt>
                <c:pt idx="50">
                  <c:v>75.009872688538849</c:v>
                </c:pt>
                <c:pt idx="51">
                  <c:v>75.006797668470142</c:v>
                </c:pt>
                <c:pt idx="52">
                  <c:v>75.003764898206526</c:v>
                </c:pt>
                <c:pt idx="53">
                  <c:v>75.000710163779246</c:v>
                </c:pt>
                <c:pt idx="54">
                  <c:v>74.997675874446273</c:v>
                </c:pt>
                <c:pt idx="55">
                  <c:v>74.994685135941637</c:v>
                </c:pt>
                <c:pt idx="56">
                  <c:v>74.991714884944557</c:v>
                </c:pt>
                <c:pt idx="57">
                  <c:v>74.988744532804731</c:v>
                </c:pt>
                <c:pt idx="58">
                  <c:v>74.985794688676819</c:v>
                </c:pt>
                <c:pt idx="59">
                  <c:v>74.982822890526748</c:v>
                </c:pt>
                <c:pt idx="60">
                  <c:v>74.979784135421895</c:v>
                </c:pt>
                <c:pt idx="61">
                  <c:v>74.976635874646576</c:v>
                </c:pt>
                <c:pt idx="62">
                  <c:v>74.973355518042212</c:v>
                </c:pt>
                <c:pt idx="63">
                  <c:v>74.969986106638743</c:v>
                </c:pt>
                <c:pt idx="64">
                  <c:v>74.966703957386528</c:v>
                </c:pt>
                <c:pt idx="65">
                  <c:v>74.963551685912591</c:v>
                </c:pt>
                <c:pt idx="66">
                  <c:v>74.960355416717761</c:v>
                </c:pt>
                <c:pt idx="67">
                  <c:v>74.95685157229363</c:v>
                </c:pt>
                <c:pt idx="68">
                  <c:v>74.953105637915229</c:v>
                </c:pt>
                <c:pt idx="69">
                  <c:v>74.949205086029551</c:v>
                </c:pt>
                <c:pt idx="70">
                  <c:v>74.945149768663399</c:v>
                </c:pt>
                <c:pt idx="71">
                  <c:v>74.941027286116196</c:v>
                </c:pt>
                <c:pt idx="72">
                  <c:v>74.936859516902729</c:v>
                </c:pt>
                <c:pt idx="73">
                  <c:v>74.932580554411146</c:v>
                </c:pt>
                <c:pt idx="74">
                  <c:v>74.928102435628304</c:v>
                </c:pt>
                <c:pt idx="75">
                  <c:v>74.923425569643868</c:v>
                </c:pt>
                <c:pt idx="76">
                  <c:v>74.918614409463416</c:v>
                </c:pt>
                <c:pt idx="77">
                  <c:v>74.913714029069865</c:v>
                </c:pt>
                <c:pt idx="78">
                  <c:v>74.908723065131014</c:v>
                </c:pt>
                <c:pt idx="79">
                  <c:v>74.903598653455305</c:v>
                </c:pt>
                <c:pt idx="80">
                  <c:v>74.898339369196833</c:v>
                </c:pt>
                <c:pt idx="81">
                  <c:v>74.892858197254782</c:v>
                </c:pt>
                <c:pt idx="82">
                  <c:v>74.88717624623861</c:v>
                </c:pt>
                <c:pt idx="83">
                  <c:v>74.881315283697333</c:v>
                </c:pt>
                <c:pt idx="84">
                  <c:v>74.875319167721585</c:v>
                </c:pt>
                <c:pt idx="85">
                  <c:v>74.869187701380241</c:v>
                </c:pt>
                <c:pt idx="86">
                  <c:v>74.862832365685421</c:v>
                </c:pt>
                <c:pt idx="87">
                  <c:v>74.856274905137184</c:v>
                </c:pt>
                <c:pt idx="88">
                  <c:v>74.849471421615476</c:v>
                </c:pt>
                <c:pt idx="89">
                  <c:v>74.842486592429012</c:v>
                </c:pt>
                <c:pt idx="90">
                  <c:v>74.835343503824987</c:v>
                </c:pt>
                <c:pt idx="91">
                  <c:v>74.828018474524328</c:v>
                </c:pt>
                <c:pt idx="92">
                  <c:v>74.82046813572839</c:v>
                </c:pt>
                <c:pt idx="93">
                  <c:v>74.812691441215847</c:v>
                </c:pt>
                <c:pt idx="94">
                  <c:v>74.804665779636053</c:v>
                </c:pt>
                <c:pt idx="95">
                  <c:v>74.796368466929351</c:v>
                </c:pt>
                <c:pt idx="96">
                  <c:v>74.787865601885187</c:v>
                </c:pt>
                <c:pt idx="97">
                  <c:v>74.77913516697545</c:v>
                </c:pt>
                <c:pt idx="98">
                  <c:v>74.770108669794254</c:v>
                </c:pt>
                <c:pt idx="99">
                  <c:v>74.760764471771395</c:v>
                </c:pt>
                <c:pt idx="100">
                  <c:v>74.751168062921508</c:v>
                </c:pt>
                <c:pt idx="101">
                  <c:v>74.741296560696512</c:v>
                </c:pt>
                <c:pt idx="102">
                  <c:v>74.731171628617133</c:v>
                </c:pt>
                <c:pt idx="103">
                  <c:v>74.720703302926125</c:v>
                </c:pt>
                <c:pt idx="104">
                  <c:v>74.709980142418019</c:v>
                </c:pt>
                <c:pt idx="105">
                  <c:v>74.69886723373277</c:v>
                </c:pt>
                <c:pt idx="106">
                  <c:v>74.687476159765282</c:v>
                </c:pt>
                <c:pt idx="107">
                  <c:v>74.675760684540734</c:v>
                </c:pt>
                <c:pt idx="108">
                  <c:v>74.663764777880317</c:v>
                </c:pt>
                <c:pt idx="109">
                  <c:v>74.651397785588031</c:v>
                </c:pt>
                <c:pt idx="110">
                  <c:v>74.638636121993571</c:v>
                </c:pt>
                <c:pt idx="111">
                  <c:v>74.625524244180554</c:v>
                </c:pt>
                <c:pt idx="112">
                  <c:v>74.612014699575212</c:v>
                </c:pt>
                <c:pt idx="113">
                  <c:v>74.598175174363078</c:v>
                </c:pt>
                <c:pt idx="114">
                  <c:v>74.583958767041253</c:v>
                </c:pt>
                <c:pt idx="115">
                  <c:v>74.569273753047952</c:v>
                </c:pt>
                <c:pt idx="116">
                  <c:v>74.554163772411869</c:v>
                </c:pt>
                <c:pt idx="117">
                  <c:v>74.538718622143989</c:v>
                </c:pt>
                <c:pt idx="118">
                  <c:v>74.5228456434739</c:v>
                </c:pt>
                <c:pt idx="119">
                  <c:v>74.506565956024104</c:v>
                </c:pt>
                <c:pt idx="120">
                  <c:v>74.489764206535753</c:v>
                </c:pt>
                <c:pt idx="121">
                  <c:v>74.472483896455813</c:v>
                </c:pt>
                <c:pt idx="122">
                  <c:v>74.454700903696491</c:v>
                </c:pt>
                <c:pt idx="123">
                  <c:v>74.436572459287049</c:v>
                </c:pt>
                <c:pt idx="124">
                  <c:v>74.418004893599246</c:v>
                </c:pt>
                <c:pt idx="125">
                  <c:v>74.398677310872301</c:v>
                </c:pt>
                <c:pt idx="126">
                  <c:v>74.378882775333977</c:v>
                </c:pt>
                <c:pt idx="127">
                  <c:v>74.358528448896408</c:v>
                </c:pt>
                <c:pt idx="128">
                  <c:v>74.337772272989881</c:v>
                </c:pt>
                <c:pt idx="129">
                  <c:v>74.316358477729864</c:v>
                </c:pt>
                <c:pt idx="130">
                  <c:v>74.294307546542342</c:v>
                </c:pt>
                <c:pt idx="131">
                  <c:v>74.271754500356948</c:v>
                </c:pt>
                <c:pt idx="132">
                  <c:v>74.248557513342845</c:v>
                </c:pt>
                <c:pt idx="133">
                  <c:v>74.224852597976479</c:v>
                </c:pt>
                <c:pt idx="134">
                  <c:v>74.200473952670222</c:v>
                </c:pt>
                <c:pt idx="135">
                  <c:v>74.175395107569159</c:v>
                </c:pt>
                <c:pt idx="136">
                  <c:v>74.149704883549916</c:v>
                </c:pt>
                <c:pt idx="137">
                  <c:v>74.123306614098922</c:v>
                </c:pt>
                <c:pt idx="138">
                  <c:v>74.096242306036771</c:v>
                </c:pt>
                <c:pt idx="139">
                  <c:v>74.068272470271765</c:v>
                </c:pt>
                <c:pt idx="140">
                  <c:v>74.03969795558146</c:v>
                </c:pt>
                <c:pt idx="141">
                  <c:v>74.010444604153477</c:v>
                </c:pt>
                <c:pt idx="142">
                  <c:v>73.980625753615911</c:v>
                </c:pt>
                <c:pt idx="143">
                  <c:v>73.94997630211563</c:v>
                </c:pt>
                <c:pt idx="144">
                  <c:v>73.91841970034055</c:v>
                </c:pt>
                <c:pt idx="145">
                  <c:v>73.886068160464717</c:v>
                </c:pt>
                <c:pt idx="146">
                  <c:v>73.853035606591362</c:v>
                </c:pt>
                <c:pt idx="147">
                  <c:v>73.81902968519185</c:v>
                </c:pt>
                <c:pt idx="148">
                  <c:v>73.784210739659599</c:v>
                </c:pt>
                <c:pt idx="149">
                  <c:v>73.748620751153211</c:v>
                </c:pt>
                <c:pt idx="150">
                  <c:v>73.712133326463317</c:v>
                </c:pt>
                <c:pt idx="151">
                  <c:v>73.674352071867517</c:v>
                </c:pt>
                <c:pt idx="152">
                  <c:v>73.63631306487558</c:v>
                </c:pt>
                <c:pt idx="153">
                  <c:v>73.597526747872934</c:v>
                </c:pt>
                <c:pt idx="154">
                  <c:v>73.557422679416348</c:v>
                </c:pt>
                <c:pt idx="155">
                  <c:v>73.516234851509537</c:v>
                </c:pt>
                <c:pt idx="156">
                  <c:v>73.474003480971277</c:v>
                </c:pt>
                <c:pt idx="157">
                  <c:v>73.430644028167208</c:v>
                </c:pt>
                <c:pt idx="158">
                  <c:v>73.386568575079608</c:v>
                </c:pt>
                <c:pt idx="159">
                  <c:v>73.341445981222719</c:v>
                </c:pt>
                <c:pt idx="160">
                  <c:v>73.295416092131504</c:v>
                </c:pt>
                <c:pt idx="161">
                  <c:v>73.248420624373693</c:v>
                </c:pt>
                <c:pt idx="162">
                  <c:v>73.200298171198028</c:v>
                </c:pt>
                <c:pt idx="163">
                  <c:v>73.150987345280669</c:v>
                </c:pt>
                <c:pt idx="164">
                  <c:v>73.100500330713018</c:v>
                </c:pt>
                <c:pt idx="165">
                  <c:v>73.048977435255949</c:v>
                </c:pt>
                <c:pt idx="166">
                  <c:v>72.996433891952776</c:v>
                </c:pt>
                <c:pt idx="167">
                  <c:v>72.94278087544393</c:v>
                </c:pt>
                <c:pt idx="168">
                  <c:v>72.887981037736296</c:v>
                </c:pt>
                <c:pt idx="169">
                  <c:v>72.831968895582349</c:v>
                </c:pt>
                <c:pt idx="170">
                  <c:v>72.774782489251578</c:v>
                </c:pt>
                <c:pt idx="171">
                  <c:v>72.7164872526035</c:v>
                </c:pt>
                <c:pt idx="172">
                  <c:v>72.65693822783382</c:v>
                </c:pt>
                <c:pt idx="173">
                  <c:v>72.596383897008394</c:v>
                </c:pt>
                <c:pt idx="174">
                  <c:v>72.534415867884732</c:v>
                </c:pt>
                <c:pt idx="175">
                  <c:v>72.471201869286176</c:v>
                </c:pt>
                <c:pt idx="176">
                  <c:v>72.406887460709427</c:v>
                </c:pt>
                <c:pt idx="177">
                  <c:v>72.341108912948627</c:v>
                </c:pt>
                <c:pt idx="178">
                  <c:v>72.274225010689733</c:v>
                </c:pt>
                <c:pt idx="179">
                  <c:v>72.206168188861398</c:v>
                </c:pt>
                <c:pt idx="180">
                  <c:v>72.136622406991847</c:v>
                </c:pt>
                <c:pt idx="181">
                  <c:v>72.065650401789085</c:v>
                </c:pt>
                <c:pt idx="182">
                  <c:v>71.993479896867655</c:v>
                </c:pt>
                <c:pt idx="183">
                  <c:v>71.919983923545246</c:v>
                </c:pt>
                <c:pt idx="184">
                  <c:v>71.845395729241787</c:v>
                </c:pt>
                <c:pt idx="185">
                  <c:v>71.769083478832343</c:v>
                </c:pt>
                <c:pt idx="186">
                  <c:v>71.691501615224638</c:v>
                </c:pt>
                <c:pt idx="187">
                  <c:v>71.612545612298433</c:v>
                </c:pt>
                <c:pt idx="188">
                  <c:v>71.532369089316759</c:v>
                </c:pt>
                <c:pt idx="189">
                  <c:v>71.450837614237699</c:v>
                </c:pt>
                <c:pt idx="190">
                  <c:v>71.367875358801726</c:v>
                </c:pt>
                <c:pt idx="191">
                  <c:v>71.283431168096087</c:v>
                </c:pt>
                <c:pt idx="192">
                  <c:v>71.197512655233055</c:v>
                </c:pt>
                <c:pt idx="193">
                  <c:v>71.109920278718718</c:v>
                </c:pt>
                <c:pt idx="194">
                  <c:v>71.021396238713507</c:v>
                </c:pt>
                <c:pt idx="195">
                  <c:v>70.930917504871559</c:v>
                </c:pt>
                <c:pt idx="196">
                  <c:v>70.8390199317178</c:v>
                </c:pt>
                <c:pt idx="197">
                  <c:v>70.744777338307173</c:v>
                </c:pt>
                <c:pt idx="198">
                  <c:v>70.648756775700534</c:v>
                </c:pt>
                <c:pt idx="199">
                  <c:v>70.550623120846225</c:v>
                </c:pt>
                <c:pt idx="200">
                  <c:v>70.450584793266643</c:v>
                </c:pt>
                <c:pt idx="201">
                  <c:v>70.347649393694866</c:v>
                </c:pt>
                <c:pt idx="202">
                  <c:v>70.241761400371175</c:v>
                </c:pt>
                <c:pt idx="203">
                  <c:v>70.132960150866325</c:v>
                </c:pt>
                <c:pt idx="204">
                  <c:v>70.020838455243492</c:v>
                </c:pt>
                <c:pt idx="205">
                  <c:v>69.904212064380246</c:v>
                </c:pt>
                <c:pt idx="206">
                  <c:v>69.780054402783946</c:v>
                </c:pt>
                <c:pt idx="207">
                  <c:v>69.64825014281044</c:v>
                </c:pt>
                <c:pt idx="208">
                  <c:v>69.511985809639953</c:v>
                </c:pt>
                <c:pt idx="209">
                  <c:v>69.375887380285192</c:v>
                </c:pt>
                <c:pt idx="210">
                  <c:v>69.239942278969863</c:v>
                </c:pt>
                <c:pt idx="211">
                  <c:v>69.102790813687164</c:v>
                </c:pt>
                <c:pt idx="212">
                  <c:v>68.959179671270107</c:v>
                </c:pt>
                <c:pt idx="213">
                  <c:v>68.807223781974614</c:v>
                </c:pt>
                <c:pt idx="214">
                  <c:v>68.654779483703763</c:v>
                </c:pt>
                <c:pt idx="215">
                  <c:v>68.502453009854932</c:v>
                </c:pt>
                <c:pt idx="216">
                  <c:v>68.346551725860039</c:v>
                </c:pt>
                <c:pt idx="217">
                  <c:v>68.189242823549947</c:v>
                </c:pt>
                <c:pt idx="218">
                  <c:v>68.03094319181821</c:v>
                </c:pt>
                <c:pt idx="219">
                  <c:v>67.867448079619876</c:v>
                </c:pt>
                <c:pt idx="220">
                  <c:v>67.697327584408697</c:v>
                </c:pt>
                <c:pt idx="221">
                  <c:v>67.522409503022672</c:v>
                </c:pt>
                <c:pt idx="222">
                  <c:v>67.343658382324548</c:v>
                </c:pt>
                <c:pt idx="223">
                  <c:v>67.163459744089678</c:v>
                </c:pt>
                <c:pt idx="224">
                  <c:v>66.981564849698316</c:v>
                </c:pt>
                <c:pt idx="225">
                  <c:v>66.796117720948388</c:v>
                </c:pt>
                <c:pt idx="226">
                  <c:v>66.607148756602456</c:v>
                </c:pt>
                <c:pt idx="227">
                  <c:v>66.417449636609746</c:v>
                </c:pt>
                <c:pt idx="228">
                  <c:v>66.226910874392445</c:v>
                </c:pt>
                <c:pt idx="229">
                  <c:v>66.03468400099301</c:v>
                </c:pt>
                <c:pt idx="230">
                  <c:v>65.840417684791703</c:v>
                </c:pt>
                <c:pt idx="231">
                  <c:v>65.643660992529362</c:v>
                </c:pt>
                <c:pt idx="232">
                  <c:v>65.4425880159163</c:v>
                </c:pt>
                <c:pt idx="233">
                  <c:v>65.237384257676808</c:v>
                </c:pt>
                <c:pt idx="234">
                  <c:v>65.029159665654177</c:v>
                </c:pt>
                <c:pt idx="235">
                  <c:v>64.813672701420259</c:v>
                </c:pt>
                <c:pt idx="236">
                  <c:v>64.594571227911771</c:v>
                </c:pt>
                <c:pt idx="237">
                  <c:v>64.382986725918755</c:v>
                </c:pt>
                <c:pt idx="238">
                  <c:v>64.176785479085893</c:v>
                </c:pt>
                <c:pt idx="239">
                  <c:v>63.966245364056853</c:v>
                </c:pt>
                <c:pt idx="240">
                  <c:v>63.751252607426331</c:v>
                </c:pt>
                <c:pt idx="241">
                  <c:v>63.537598199154658</c:v>
                </c:pt>
                <c:pt idx="242">
                  <c:v>63.325330092527714</c:v>
                </c:pt>
                <c:pt idx="243">
                  <c:v>63.1118351431085</c:v>
                </c:pt>
                <c:pt idx="244">
                  <c:v>62.897163613686793</c:v>
                </c:pt>
                <c:pt idx="245">
                  <c:v>62.682803973143322</c:v>
                </c:pt>
                <c:pt idx="246">
                  <c:v>62.469564412634455</c:v>
                </c:pt>
                <c:pt idx="247">
                  <c:v>62.256820015141024</c:v>
                </c:pt>
                <c:pt idx="248">
                  <c:v>62.042783195057453</c:v>
                </c:pt>
                <c:pt idx="249">
                  <c:v>61.826934419035005</c:v>
                </c:pt>
                <c:pt idx="250">
                  <c:v>61.608625283081125</c:v>
                </c:pt>
                <c:pt idx="251">
                  <c:v>61.387385544196668</c:v>
                </c:pt>
                <c:pt idx="252">
                  <c:v>61.163964445885497</c:v>
                </c:pt>
                <c:pt idx="253">
                  <c:v>60.937623849658195</c:v>
                </c:pt>
                <c:pt idx="254">
                  <c:v>60.708471751105471</c:v>
                </c:pt>
                <c:pt idx="255">
                  <c:v>60.47612292168786</c:v>
                </c:pt>
                <c:pt idx="256">
                  <c:v>60.239549642865363</c:v>
                </c:pt>
                <c:pt idx="257">
                  <c:v>59.997909722544797</c:v>
                </c:pt>
                <c:pt idx="258">
                  <c:v>59.75314731395882</c:v>
                </c:pt>
                <c:pt idx="259">
                  <c:v>59.505318617562516</c:v>
                </c:pt>
                <c:pt idx="260">
                  <c:v>59.253596982174166</c:v>
                </c:pt>
                <c:pt idx="261">
                  <c:v>58.997830066776508</c:v>
                </c:pt>
                <c:pt idx="262">
                  <c:v>58.73786645155009</c:v>
                </c:pt>
                <c:pt idx="263">
                  <c:v>58.473972842267763</c:v>
                </c:pt>
                <c:pt idx="264">
                  <c:v>58.206002384058891</c:v>
                </c:pt>
                <c:pt idx="265">
                  <c:v>57.933733793810504</c:v>
                </c:pt>
                <c:pt idx="266">
                  <c:v>57.651171977441564</c:v>
                </c:pt>
                <c:pt idx="267">
                  <c:v>57.358618075674762</c:v>
                </c:pt>
                <c:pt idx="268">
                  <c:v>57.063443077418817</c:v>
                </c:pt>
                <c:pt idx="269">
                  <c:v>56.766423524878114</c:v>
                </c:pt>
                <c:pt idx="270">
                  <c:v>56.467368115869029</c:v>
                </c:pt>
                <c:pt idx="271">
                  <c:v>56.165660651768682</c:v>
                </c:pt>
                <c:pt idx="272">
                  <c:v>55.861833876310492</c:v>
                </c:pt>
                <c:pt idx="273">
                  <c:v>55.556173148472126</c:v>
                </c:pt>
                <c:pt idx="274">
                  <c:v>55.249480389974572</c:v>
                </c:pt>
                <c:pt idx="275">
                  <c:v>54.941437503186258</c:v>
                </c:pt>
                <c:pt idx="276">
                  <c:v>54.631859387849531</c:v>
                </c:pt>
                <c:pt idx="277">
                  <c:v>54.321218679089412</c:v>
                </c:pt>
                <c:pt idx="278">
                  <c:v>54.009336407837743</c:v>
                </c:pt>
                <c:pt idx="279">
                  <c:v>53.696018474824719</c:v>
                </c:pt>
                <c:pt idx="280">
                  <c:v>53.379194136841953</c:v>
                </c:pt>
                <c:pt idx="281">
                  <c:v>53.060071683684534</c:v>
                </c:pt>
                <c:pt idx="282">
                  <c:v>52.738326941490676</c:v>
                </c:pt>
                <c:pt idx="283">
                  <c:v>52.414428247276305</c:v>
                </c:pt>
                <c:pt idx="284">
                  <c:v>52.088052386897623</c:v>
                </c:pt>
                <c:pt idx="285">
                  <c:v>51.760192283717281</c:v>
                </c:pt>
                <c:pt idx="286">
                  <c:v>51.431132711892872</c:v>
                </c:pt>
                <c:pt idx="287">
                  <c:v>51.099719634802675</c:v>
                </c:pt>
                <c:pt idx="288">
                  <c:v>50.765251470029476</c:v>
                </c:pt>
                <c:pt idx="289">
                  <c:v>50.428672457557035</c:v>
                </c:pt>
                <c:pt idx="290">
                  <c:v>50.091954758667079</c:v>
                </c:pt>
                <c:pt idx="291">
                  <c:v>49.752468894838351</c:v>
                </c:pt>
                <c:pt idx="292">
                  <c:v>49.408822437318172</c:v>
                </c:pt>
                <c:pt idx="293">
                  <c:v>49.062799318456442</c:v>
                </c:pt>
                <c:pt idx="294">
                  <c:v>48.716293506343199</c:v>
                </c:pt>
                <c:pt idx="295">
                  <c:v>48.367848812184938</c:v>
                </c:pt>
                <c:pt idx="296">
                  <c:v>48.018652903216783</c:v>
                </c:pt>
                <c:pt idx="297">
                  <c:v>47.668380183301899</c:v>
                </c:pt>
                <c:pt idx="298">
                  <c:v>47.316383429806883</c:v>
                </c:pt>
                <c:pt idx="299">
                  <c:v>46.962086080376217</c:v>
                </c:pt>
                <c:pt idx="300">
                  <c:v>46.605797313275374</c:v>
                </c:pt>
                <c:pt idx="301">
                  <c:v>46.247644694559334</c:v>
                </c:pt>
                <c:pt idx="302">
                  <c:v>45.887856263228862</c:v>
                </c:pt>
                <c:pt idx="303">
                  <c:v>45.524648845652756</c:v>
                </c:pt>
                <c:pt idx="304">
                  <c:v>45.161020884045037</c:v>
                </c:pt>
                <c:pt idx="305">
                  <c:v>44.795623141851095</c:v>
                </c:pt>
                <c:pt idx="306">
                  <c:v>44.429929852529455</c:v>
                </c:pt>
                <c:pt idx="307">
                  <c:v>44.062457396689794</c:v>
                </c:pt>
                <c:pt idx="308">
                  <c:v>43.692427112616862</c:v>
                </c:pt>
                <c:pt idx="309">
                  <c:v>43.320298464341136</c:v>
                </c:pt>
                <c:pt idx="310">
                  <c:v>42.94621109640439</c:v>
                </c:pt>
                <c:pt idx="311">
                  <c:v>42.570893214864817</c:v>
                </c:pt>
                <c:pt idx="312">
                  <c:v>42.193797091904599</c:v>
                </c:pt>
                <c:pt idx="313">
                  <c:v>41.812018483675544</c:v>
                </c:pt>
                <c:pt idx="314">
                  <c:v>41.426714521413025</c:v>
                </c:pt>
                <c:pt idx="315">
                  <c:v>41.03896764005907</c:v>
                </c:pt>
                <c:pt idx="316">
                  <c:v>40.651964115645129</c:v>
                </c:pt>
                <c:pt idx="317">
                  <c:v>40.264421649557868</c:v>
                </c:pt>
                <c:pt idx="318">
                  <c:v>39.875113155148981</c:v>
                </c:pt>
                <c:pt idx="319">
                  <c:v>39.483677740804985</c:v>
                </c:pt>
                <c:pt idx="320">
                  <c:v>39.089191909727326</c:v>
                </c:pt>
                <c:pt idx="321">
                  <c:v>38.693816024323091</c:v>
                </c:pt>
                <c:pt idx="322">
                  <c:v>38.297472703844932</c:v>
                </c:pt>
                <c:pt idx="323">
                  <c:v>37.901061901009705</c:v>
                </c:pt>
                <c:pt idx="324">
                  <c:v>37.502292577467443</c:v>
                </c:pt>
                <c:pt idx="325">
                  <c:v>37.100736638112132</c:v>
                </c:pt>
                <c:pt idx="326">
                  <c:v>36.69581172916925</c:v>
                </c:pt>
                <c:pt idx="327">
                  <c:v>36.290274995845749</c:v>
                </c:pt>
                <c:pt idx="328">
                  <c:v>35.88271584011639</c:v>
                </c:pt>
                <c:pt idx="329">
                  <c:v>35.47481767704015</c:v>
                </c:pt>
                <c:pt idx="330">
                  <c:v>35.066517305254301</c:v>
                </c:pt>
                <c:pt idx="331">
                  <c:v>34.658517927802116</c:v>
                </c:pt>
                <c:pt idx="332">
                  <c:v>34.247175257206159</c:v>
                </c:pt>
                <c:pt idx="333">
                  <c:v>33.83547321961592</c:v>
                </c:pt>
                <c:pt idx="334">
                  <c:v>33.42012701167782</c:v>
                </c:pt>
                <c:pt idx="335">
                  <c:v>33.001431271372979</c:v>
                </c:pt>
                <c:pt idx="336">
                  <c:v>32.581651585094527</c:v>
                </c:pt>
                <c:pt idx="337">
                  <c:v>32.159525789270646</c:v>
                </c:pt>
                <c:pt idx="338">
                  <c:v>31.735393653055795</c:v>
                </c:pt>
                <c:pt idx="339">
                  <c:v>31.312524876797461</c:v>
                </c:pt>
                <c:pt idx="340">
                  <c:v>30.888134417882878</c:v>
                </c:pt>
                <c:pt idx="341">
                  <c:v>30.46261487541555</c:v>
                </c:pt>
                <c:pt idx="342">
                  <c:v>30.036377829543575</c:v>
                </c:pt>
                <c:pt idx="343">
                  <c:v>29.61146359688421</c:v>
                </c:pt>
                <c:pt idx="344">
                  <c:v>29.184034273114026</c:v>
                </c:pt>
                <c:pt idx="345">
                  <c:v>28.756099769423894</c:v>
                </c:pt>
                <c:pt idx="346">
                  <c:v>28.328312171073538</c:v>
                </c:pt>
                <c:pt idx="347">
                  <c:v>27.897937053617273</c:v>
                </c:pt>
                <c:pt idx="348">
                  <c:v>27.468601634364596</c:v>
                </c:pt>
                <c:pt idx="349">
                  <c:v>27.038316651233199</c:v>
                </c:pt>
                <c:pt idx="350">
                  <c:v>26.607336354632075</c:v>
                </c:pt>
                <c:pt idx="351">
                  <c:v>26.177105390084424</c:v>
                </c:pt>
                <c:pt idx="352">
                  <c:v>25.746149304064197</c:v>
                </c:pt>
                <c:pt idx="353">
                  <c:v>25.316144556883472</c:v>
                </c:pt>
                <c:pt idx="354">
                  <c:v>24.886612277684581</c:v>
                </c:pt>
                <c:pt idx="355">
                  <c:v>24.45702449561599</c:v>
                </c:pt>
                <c:pt idx="356">
                  <c:v>24.028093937133889</c:v>
                </c:pt>
                <c:pt idx="357">
                  <c:v>23.600787703237536</c:v>
                </c:pt>
                <c:pt idx="358">
                  <c:v>23.173948922474846</c:v>
                </c:pt>
                <c:pt idx="359">
                  <c:v>22.746599850307305</c:v>
                </c:pt>
                <c:pt idx="360">
                  <c:v>22.320336881088817</c:v>
                </c:pt>
                <c:pt idx="361">
                  <c:v>21.89504932185892</c:v>
                </c:pt>
                <c:pt idx="362">
                  <c:v>21.468841427373739</c:v>
                </c:pt>
                <c:pt idx="363">
                  <c:v>21.044248882604734</c:v>
                </c:pt>
                <c:pt idx="364">
                  <c:v>20.618886771956287</c:v>
                </c:pt>
                <c:pt idx="365">
                  <c:v>20.194417167234</c:v>
                </c:pt>
                <c:pt idx="366">
                  <c:v>19.76838114240109</c:v>
                </c:pt>
                <c:pt idx="367">
                  <c:v>19.342455266962361</c:v>
                </c:pt>
                <c:pt idx="368">
                  <c:v>18.915285240124302</c:v>
                </c:pt>
                <c:pt idx="369">
                  <c:v>18.49100491848159</c:v>
                </c:pt>
                <c:pt idx="370">
                  <c:v>18.065628467395758</c:v>
                </c:pt>
                <c:pt idx="371">
                  <c:v>17.641415891099804</c:v>
                </c:pt>
                <c:pt idx="372">
                  <c:v>17.216483466116696</c:v>
                </c:pt>
                <c:pt idx="373">
                  <c:v>16.792638189234033</c:v>
                </c:pt>
                <c:pt idx="374">
                  <c:v>16.369213353366465</c:v>
                </c:pt>
                <c:pt idx="375">
                  <c:v>15.947066795234216</c:v>
                </c:pt>
                <c:pt idx="376">
                  <c:v>15.524756476343654</c:v>
                </c:pt>
                <c:pt idx="377">
                  <c:v>15.104415198698698</c:v>
                </c:pt>
                <c:pt idx="378">
                  <c:v>14.686718591364642</c:v>
                </c:pt>
                <c:pt idx="379">
                  <c:v>14.270992271535883</c:v>
                </c:pt>
                <c:pt idx="380">
                  <c:v>13.857093877065513</c:v>
                </c:pt>
                <c:pt idx="381">
                  <c:v>13.446497998742418</c:v>
                </c:pt>
                <c:pt idx="382">
                  <c:v>13.042648231702737</c:v>
                </c:pt>
                <c:pt idx="383">
                  <c:v>12.639974864369295</c:v>
                </c:pt>
                <c:pt idx="384">
                  <c:v>12.23660470520881</c:v>
                </c:pt>
                <c:pt idx="385">
                  <c:v>11.838504313157332</c:v>
                </c:pt>
                <c:pt idx="386">
                  <c:v>11.44329648254703</c:v>
                </c:pt>
                <c:pt idx="387">
                  <c:v>11.049679388532336</c:v>
                </c:pt>
                <c:pt idx="388">
                  <c:v>10.658904854448759</c:v>
                </c:pt>
                <c:pt idx="389">
                  <c:v>10.270802848008319</c:v>
                </c:pt>
                <c:pt idx="390">
                  <c:v>9.8922717501381712</c:v>
                </c:pt>
                <c:pt idx="391">
                  <c:v>9.5152725976242412</c:v>
                </c:pt>
                <c:pt idx="392">
                  <c:v>9.1431873940300683</c:v>
                </c:pt>
                <c:pt idx="393">
                  <c:v>8.7791959326399702</c:v>
                </c:pt>
                <c:pt idx="394">
                  <c:v>8.4198805418202589</c:v>
                </c:pt>
                <c:pt idx="395">
                  <c:v>8.0663101399990804</c:v>
                </c:pt>
                <c:pt idx="396">
                  <c:v>7.7208207112744001</c:v>
                </c:pt>
                <c:pt idx="397">
                  <c:v>7.3814343388463453</c:v>
                </c:pt>
                <c:pt idx="398">
                  <c:v>7.0505162249261213</c:v>
                </c:pt>
                <c:pt idx="399">
                  <c:v>6.7267124012839137</c:v>
                </c:pt>
                <c:pt idx="400">
                  <c:v>6.4124105087590477</c:v>
                </c:pt>
                <c:pt idx="401">
                  <c:v>6.1065445758783889</c:v>
                </c:pt>
                <c:pt idx="402">
                  <c:v>5.8093118529673884</c:v>
                </c:pt>
                <c:pt idx="403">
                  <c:v>5.5228458410831278</c:v>
                </c:pt>
                <c:pt idx="404">
                  <c:v>5.2483329300234658</c:v>
                </c:pt>
                <c:pt idx="405">
                  <c:v>4.9866651488574449</c:v>
                </c:pt>
                <c:pt idx="406">
                  <c:v>4.7347680138575328</c:v>
                </c:pt>
                <c:pt idx="407">
                  <c:v>4.4941282793135233</c:v>
                </c:pt>
                <c:pt idx="408">
                  <c:v>4.2579230585190935</c:v>
                </c:pt>
                <c:pt idx="409">
                  <c:v>4.0594140913327195</c:v>
                </c:pt>
                <c:pt idx="410">
                  <c:v>3.8748642091808052</c:v>
                </c:pt>
                <c:pt idx="411">
                  <c:v>3.6909482725066249</c:v>
                </c:pt>
                <c:pt idx="412">
                  <c:v>3.5205539516997262</c:v>
                </c:pt>
                <c:pt idx="413">
                  <c:v>3.3655195142847201</c:v>
                </c:pt>
                <c:pt idx="414">
                  <c:v>3.2266789143643235</c:v>
                </c:pt>
                <c:pt idx="415">
                  <c:v>3.0867619554564651</c:v>
                </c:pt>
                <c:pt idx="416">
                  <c:v>2.9608257337486563</c:v>
                </c:pt>
                <c:pt idx="417">
                  <c:v>2.8500123704004214</c:v>
                </c:pt>
                <c:pt idx="418">
                  <c:v>2.7496274286520261</c:v>
                </c:pt>
                <c:pt idx="419">
                  <c:v>2.6573026436594249</c:v>
                </c:pt>
                <c:pt idx="420">
                  <c:v>2.5699749388055753</c:v>
                </c:pt>
                <c:pt idx="421">
                  <c:v>2.4880378157956149</c:v>
                </c:pt>
                <c:pt idx="422">
                  <c:v>2.4108058778696049</c:v>
                </c:pt>
                <c:pt idx="423">
                  <c:v>2.3379746060055164</c:v>
                </c:pt>
                <c:pt idx="424">
                  <c:v>2.2691965498840081</c:v>
                </c:pt>
                <c:pt idx="425">
                  <c:v>2.2038027888276672</c:v>
                </c:pt>
                <c:pt idx="426">
                  <c:v>2.1421558292948881</c:v>
                </c:pt>
                <c:pt idx="427">
                  <c:v>2.0828739453560443</c:v>
                </c:pt>
                <c:pt idx="428">
                  <c:v>2.0263153939232845</c:v>
                </c:pt>
                <c:pt idx="429">
                  <c:v>1.9717801275176883</c:v>
                </c:pt>
                <c:pt idx="430">
                  <c:v>1.9196452970910234</c:v>
                </c:pt>
                <c:pt idx="431">
                  <c:v>1.8692075392686316</c:v>
                </c:pt>
                <c:pt idx="432">
                  <c:v>1.8208131206251341</c:v>
                </c:pt>
                <c:pt idx="433">
                  <c:v>1.7741370152575047</c:v>
                </c:pt>
                <c:pt idx="434">
                  <c:v>1.7291641381320413</c:v>
                </c:pt>
                <c:pt idx="435">
                  <c:v>1.6852055073653531</c:v>
                </c:pt>
                <c:pt idx="436">
                  <c:v>1.6419217654170271</c:v>
                </c:pt>
                <c:pt idx="437">
                  <c:v>1.5996471423316478</c:v>
                </c:pt>
                <c:pt idx="438">
                  <c:v>1.5583943896301544</c:v>
                </c:pt>
                <c:pt idx="439">
                  <c:v>1.518529343192506</c:v>
                </c:pt>
                <c:pt idx="440">
                  <c:v>1.4793284659083494</c:v>
                </c:pt>
                <c:pt idx="441">
                  <c:v>1.4411571700676282</c:v>
                </c:pt>
                <c:pt idx="442">
                  <c:v>1.4043718395555014</c:v>
                </c:pt>
                <c:pt idx="443">
                  <c:v>1.3679130486557136</c:v>
                </c:pt>
                <c:pt idx="444">
                  <c:v>1.3328449271610681</c:v>
                </c:pt>
                <c:pt idx="445">
                  <c:v>1.2981063917803468</c:v>
                </c:pt>
                <c:pt idx="446">
                  <c:v>1.2644080712991439</c:v>
                </c:pt>
                <c:pt idx="447">
                  <c:v>1.2317622852758687</c:v>
                </c:pt>
                <c:pt idx="448">
                  <c:v>1.199440018813803</c:v>
                </c:pt>
                <c:pt idx="449">
                  <c:v>1.1681532284698233</c:v>
                </c:pt>
                <c:pt idx="450">
                  <c:v>1.1375683856139285</c:v>
                </c:pt>
                <c:pt idx="451">
                  <c:v>1.1080327298865187</c:v>
                </c:pt>
                <c:pt idx="452">
                  <c:v>1.0791918837322414</c:v>
                </c:pt>
                <c:pt idx="453">
                  <c:v>1.0517600705379724</c:v>
                </c:pt>
                <c:pt idx="454">
                  <c:v>1.0246696201680632</c:v>
                </c:pt>
                <c:pt idx="455">
                  <c:v>0.99792111001906414</c:v>
                </c:pt>
                <c:pt idx="456">
                  <c:v>0.97151511067140106</c:v>
                </c:pt>
                <c:pt idx="457">
                  <c:v>0.94579923799436272</c:v>
                </c:pt>
                <c:pt idx="458">
                  <c:v>0.9200801260714826</c:v>
                </c:pt>
                <c:pt idx="459">
                  <c:v>0.89506282131628245</c:v>
                </c:pt>
                <c:pt idx="460">
                  <c:v>0.8703905997797784</c:v>
                </c:pt>
                <c:pt idx="461">
                  <c:v>0.8460537620259565</c:v>
                </c:pt>
                <c:pt idx="462">
                  <c:v>0.82207328088922449</c:v>
                </c:pt>
                <c:pt idx="463">
                  <c:v>0.79843944793113952</c:v>
                </c:pt>
                <c:pt idx="464">
                  <c:v>0.77515277068041855</c:v>
                </c:pt>
                <c:pt idx="465">
                  <c:v>0.75220350197581509</c:v>
                </c:pt>
                <c:pt idx="466">
                  <c:v>0.72925379405233814</c:v>
                </c:pt>
                <c:pt idx="467">
                  <c:v>0.70665239534328916</c:v>
                </c:pt>
                <c:pt idx="468">
                  <c:v>0.68438953064896502</c:v>
                </c:pt>
                <c:pt idx="469">
                  <c:v>0.66212687776077572</c:v>
                </c:pt>
                <c:pt idx="470">
                  <c:v>0.64057313544520378</c:v>
                </c:pt>
                <c:pt idx="471">
                  <c:v>0.61935933252017439</c:v>
                </c:pt>
                <c:pt idx="472">
                  <c:v>0.59814668617855171</c:v>
                </c:pt>
                <c:pt idx="473">
                  <c:v>0.57728486099490905</c:v>
                </c:pt>
                <c:pt idx="474">
                  <c:v>0.55676401934181452</c:v>
                </c:pt>
                <c:pt idx="475">
                  <c:v>0.53624493898669257</c:v>
                </c:pt>
                <c:pt idx="476">
                  <c:v>0.51607771826632265</c:v>
                </c:pt>
                <c:pt idx="477">
                  <c:v>0.49589196028037008</c:v>
                </c:pt>
                <c:pt idx="478">
                  <c:v>0.47606893727109201</c:v>
                </c:pt>
                <c:pt idx="479">
                  <c:v>0.4565884725084759</c:v>
                </c:pt>
                <c:pt idx="480">
                  <c:v>0.43711064078394207</c:v>
                </c:pt>
                <c:pt idx="481">
                  <c:v>0.41798623606415963</c:v>
                </c:pt>
                <c:pt idx="482">
                  <c:v>0.3992053518482771</c:v>
                </c:pt>
                <c:pt idx="483">
                  <c:v>0.38042765845643878</c:v>
                </c:pt>
                <c:pt idx="484">
                  <c:v>0.36199401824166427</c:v>
                </c:pt>
                <c:pt idx="485">
                  <c:v>0.34356384055380301</c:v>
                </c:pt>
                <c:pt idx="486">
                  <c:v>0.3254782393604177</c:v>
                </c:pt>
                <c:pt idx="487">
                  <c:v>0.30775827668494754</c:v>
                </c:pt>
                <c:pt idx="488">
                  <c:v>0.2900216251191331</c:v>
                </c:pt>
                <c:pt idx="489">
                  <c:v>0.27228896539459124</c:v>
                </c:pt>
                <c:pt idx="490">
                  <c:v>0.25491224928801415</c:v>
                </c:pt>
                <c:pt idx="491">
                  <c:v>0.23788150003752626</c:v>
                </c:pt>
                <c:pt idx="492">
                  <c:v>0.22085525238792708</c:v>
                </c:pt>
                <c:pt idx="493">
                  <c:v>0.20381279012236533</c:v>
                </c:pt>
                <c:pt idx="494">
                  <c:v>0.18750041050319255</c:v>
                </c:pt>
                <c:pt idx="495">
                  <c:v>0.17080938363950601</c:v>
                </c:pt>
                <c:pt idx="496">
                  <c:v>0.15448613784312773</c:v>
                </c:pt>
                <c:pt idx="497">
                  <c:v>0.13814714070213138</c:v>
                </c:pt>
                <c:pt idx="498">
                  <c:v>0.12217640443619325</c:v>
                </c:pt>
                <c:pt idx="499">
                  <c:v>0.10619014152559288</c:v>
                </c:pt>
                <c:pt idx="500">
                  <c:v>9.0572609317896707E-2</c:v>
                </c:pt>
                <c:pt idx="501">
                  <c:v>7.5303380882889279E-2</c:v>
                </c:pt>
                <c:pt idx="502">
                  <c:v>6.002945244903115E-2</c:v>
                </c:pt>
                <c:pt idx="503">
                  <c:v>4.4761217070954165E-2</c:v>
                </c:pt>
                <c:pt idx="504">
                  <c:v>2.9841828866116735E-2</c:v>
                </c:pt>
                <c:pt idx="505">
                  <c:v>1.4928357123331298E-2</c:v>
                </c:pt>
                <c:pt idx="5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6-42C9-940E-4AE74949A37B}"/>
            </c:ext>
          </c:extLst>
        </c:ser>
        <c:ser>
          <c:idx val="2"/>
          <c:order val="2"/>
          <c:tx>
            <c:v>100C/min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'HF-30-205'!$X$2:$X$346</c:f>
              <c:numCache>
                <c:formatCode>0.00</c:formatCode>
                <c:ptCount val="3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31.25</c:v>
                </c:pt>
                <c:pt idx="61">
                  <c:v>32.92</c:v>
                </c:pt>
                <c:pt idx="62">
                  <c:v>34.58</c:v>
                </c:pt>
                <c:pt idx="63">
                  <c:v>36.25</c:v>
                </c:pt>
                <c:pt idx="64">
                  <c:v>37.92</c:v>
                </c:pt>
                <c:pt idx="65">
                  <c:v>39.58</c:v>
                </c:pt>
                <c:pt idx="66">
                  <c:v>41.25</c:v>
                </c:pt>
                <c:pt idx="67">
                  <c:v>42.92</c:v>
                </c:pt>
                <c:pt idx="68">
                  <c:v>44.58</c:v>
                </c:pt>
                <c:pt idx="69">
                  <c:v>46.25</c:v>
                </c:pt>
                <c:pt idx="70">
                  <c:v>47.92</c:v>
                </c:pt>
                <c:pt idx="71">
                  <c:v>49.58</c:v>
                </c:pt>
                <c:pt idx="72">
                  <c:v>51.25</c:v>
                </c:pt>
                <c:pt idx="73">
                  <c:v>52.92</c:v>
                </c:pt>
                <c:pt idx="74">
                  <c:v>54.58</c:v>
                </c:pt>
                <c:pt idx="75">
                  <c:v>56.25</c:v>
                </c:pt>
                <c:pt idx="76">
                  <c:v>57.92</c:v>
                </c:pt>
                <c:pt idx="77">
                  <c:v>59.58</c:v>
                </c:pt>
                <c:pt idx="78">
                  <c:v>61.25</c:v>
                </c:pt>
                <c:pt idx="79">
                  <c:v>62.92</c:v>
                </c:pt>
                <c:pt idx="80">
                  <c:v>64.58</c:v>
                </c:pt>
                <c:pt idx="81">
                  <c:v>66.25</c:v>
                </c:pt>
                <c:pt idx="82">
                  <c:v>67.92</c:v>
                </c:pt>
                <c:pt idx="83">
                  <c:v>69.58</c:v>
                </c:pt>
                <c:pt idx="84">
                  <c:v>71.25</c:v>
                </c:pt>
                <c:pt idx="85">
                  <c:v>72.92</c:v>
                </c:pt>
                <c:pt idx="86">
                  <c:v>74.58</c:v>
                </c:pt>
                <c:pt idx="87">
                  <c:v>76.25</c:v>
                </c:pt>
                <c:pt idx="88">
                  <c:v>77.92</c:v>
                </c:pt>
                <c:pt idx="89">
                  <c:v>79.58</c:v>
                </c:pt>
                <c:pt idx="90">
                  <c:v>81.25</c:v>
                </c:pt>
                <c:pt idx="91">
                  <c:v>82.92</c:v>
                </c:pt>
                <c:pt idx="92">
                  <c:v>84.58</c:v>
                </c:pt>
                <c:pt idx="93">
                  <c:v>86.25</c:v>
                </c:pt>
                <c:pt idx="94">
                  <c:v>87.92</c:v>
                </c:pt>
                <c:pt idx="95">
                  <c:v>89.58</c:v>
                </c:pt>
                <c:pt idx="96">
                  <c:v>91.25</c:v>
                </c:pt>
                <c:pt idx="97">
                  <c:v>92.92</c:v>
                </c:pt>
                <c:pt idx="98">
                  <c:v>94.58</c:v>
                </c:pt>
                <c:pt idx="99">
                  <c:v>96.25</c:v>
                </c:pt>
                <c:pt idx="100">
                  <c:v>97.92</c:v>
                </c:pt>
                <c:pt idx="101">
                  <c:v>99.58</c:v>
                </c:pt>
                <c:pt idx="102">
                  <c:v>101.25</c:v>
                </c:pt>
                <c:pt idx="103">
                  <c:v>102.92</c:v>
                </c:pt>
                <c:pt idx="104">
                  <c:v>104.58</c:v>
                </c:pt>
                <c:pt idx="105">
                  <c:v>106.25</c:v>
                </c:pt>
                <c:pt idx="106">
                  <c:v>107.92</c:v>
                </c:pt>
                <c:pt idx="107">
                  <c:v>109.58</c:v>
                </c:pt>
                <c:pt idx="108">
                  <c:v>111.25</c:v>
                </c:pt>
                <c:pt idx="109">
                  <c:v>112.92</c:v>
                </c:pt>
                <c:pt idx="110">
                  <c:v>114.58</c:v>
                </c:pt>
                <c:pt idx="111">
                  <c:v>116.25</c:v>
                </c:pt>
                <c:pt idx="112">
                  <c:v>117.92</c:v>
                </c:pt>
                <c:pt idx="113">
                  <c:v>119.58</c:v>
                </c:pt>
                <c:pt idx="114">
                  <c:v>121.25</c:v>
                </c:pt>
                <c:pt idx="115">
                  <c:v>122.92</c:v>
                </c:pt>
                <c:pt idx="116">
                  <c:v>124.58</c:v>
                </c:pt>
                <c:pt idx="117">
                  <c:v>126.25</c:v>
                </c:pt>
                <c:pt idx="118">
                  <c:v>127.92</c:v>
                </c:pt>
                <c:pt idx="119">
                  <c:v>129.58000000000001</c:v>
                </c:pt>
                <c:pt idx="120">
                  <c:v>131.25</c:v>
                </c:pt>
                <c:pt idx="121">
                  <c:v>132.91999999999999</c:v>
                </c:pt>
                <c:pt idx="122">
                  <c:v>134.58000000000001</c:v>
                </c:pt>
                <c:pt idx="123">
                  <c:v>136.25</c:v>
                </c:pt>
                <c:pt idx="124">
                  <c:v>137.91999999999999</c:v>
                </c:pt>
                <c:pt idx="125">
                  <c:v>139.58000000000001</c:v>
                </c:pt>
                <c:pt idx="126">
                  <c:v>141.25</c:v>
                </c:pt>
                <c:pt idx="127">
                  <c:v>142.91999999999999</c:v>
                </c:pt>
                <c:pt idx="128">
                  <c:v>144.58000000000001</c:v>
                </c:pt>
                <c:pt idx="129">
                  <c:v>146.25</c:v>
                </c:pt>
                <c:pt idx="130">
                  <c:v>147.91999999999999</c:v>
                </c:pt>
                <c:pt idx="131">
                  <c:v>149.58000000000001</c:v>
                </c:pt>
                <c:pt idx="132">
                  <c:v>151.25</c:v>
                </c:pt>
                <c:pt idx="133">
                  <c:v>152.91999999999999</c:v>
                </c:pt>
                <c:pt idx="134">
                  <c:v>154.58000000000001</c:v>
                </c:pt>
                <c:pt idx="135">
                  <c:v>156.25</c:v>
                </c:pt>
                <c:pt idx="136">
                  <c:v>157.91999999999999</c:v>
                </c:pt>
                <c:pt idx="137">
                  <c:v>159.58000000000001</c:v>
                </c:pt>
                <c:pt idx="138">
                  <c:v>161.25</c:v>
                </c:pt>
                <c:pt idx="139">
                  <c:v>162.91999999999999</c:v>
                </c:pt>
                <c:pt idx="140">
                  <c:v>164.58</c:v>
                </c:pt>
                <c:pt idx="141">
                  <c:v>166.25</c:v>
                </c:pt>
                <c:pt idx="142">
                  <c:v>167.92</c:v>
                </c:pt>
                <c:pt idx="143">
                  <c:v>169.58</c:v>
                </c:pt>
                <c:pt idx="144">
                  <c:v>171.25</c:v>
                </c:pt>
                <c:pt idx="145">
                  <c:v>172.92</c:v>
                </c:pt>
                <c:pt idx="146">
                  <c:v>174.58</c:v>
                </c:pt>
                <c:pt idx="147">
                  <c:v>176.25</c:v>
                </c:pt>
                <c:pt idx="148">
                  <c:v>177.92</c:v>
                </c:pt>
                <c:pt idx="149">
                  <c:v>179.58</c:v>
                </c:pt>
                <c:pt idx="150">
                  <c:v>181.25</c:v>
                </c:pt>
                <c:pt idx="151">
                  <c:v>182.92</c:v>
                </c:pt>
                <c:pt idx="152">
                  <c:v>184.58</c:v>
                </c:pt>
                <c:pt idx="153">
                  <c:v>186.25</c:v>
                </c:pt>
                <c:pt idx="154">
                  <c:v>187.92</c:v>
                </c:pt>
                <c:pt idx="155">
                  <c:v>189.58</c:v>
                </c:pt>
                <c:pt idx="156">
                  <c:v>191.25</c:v>
                </c:pt>
                <c:pt idx="157">
                  <c:v>192.92</c:v>
                </c:pt>
                <c:pt idx="158">
                  <c:v>194.58</c:v>
                </c:pt>
                <c:pt idx="159">
                  <c:v>196.25</c:v>
                </c:pt>
                <c:pt idx="160">
                  <c:v>197.92</c:v>
                </c:pt>
                <c:pt idx="161">
                  <c:v>199.58</c:v>
                </c:pt>
                <c:pt idx="162">
                  <c:v>201.25</c:v>
                </c:pt>
                <c:pt idx="163">
                  <c:v>202.92</c:v>
                </c:pt>
                <c:pt idx="164">
                  <c:v>204.58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</c:numCache>
            </c:numRef>
          </c:xVal>
          <c:yVal>
            <c:numRef>
              <c:f>'HF-30-205'!$AB$2:$AB$346</c:f>
              <c:numCache>
                <c:formatCode>0.00</c:formatCode>
                <c:ptCount val="345"/>
                <c:pt idx="0">
                  <c:v>75.176555086450449</c:v>
                </c:pt>
                <c:pt idx="1">
                  <c:v>75.173455910443153</c:v>
                </c:pt>
                <c:pt idx="2">
                  <c:v>75.170329926883099</c:v>
                </c:pt>
                <c:pt idx="3">
                  <c:v>75.167228702435082</c:v>
                </c:pt>
                <c:pt idx="4">
                  <c:v>75.164102111916392</c:v>
                </c:pt>
                <c:pt idx="5">
                  <c:v>75.160974125002411</c:v>
                </c:pt>
                <c:pt idx="6">
                  <c:v>75.157820023114382</c:v>
                </c:pt>
                <c:pt idx="7">
                  <c:v>75.154665967136637</c:v>
                </c:pt>
                <c:pt idx="8">
                  <c:v>75.151510502696368</c:v>
                </c:pt>
                <c:pt idx="9">
                  <c:v>75.148303433666896</c:v>
                </c:pt>
                <c:pt idx="10">
                  <c:v>75.145121855241328</c:v>
                </c:pt>
                <c:pt idx="11">
                  <c:v>75.141938856162369</c:v>
                </c:pt>
                <c:pt idx="12">
                  <c:v>75.138730413462937</c:v>
                </c:pt>
                <c:pt idx="13">
                  <c:v>75.135495054394383</c:v>
                </c:pt>
                <c:pt idx="14">
                  <c:v>75.132284468512722</c:v>
                </c:pt>
                <c:pt idx="15">
                  <c:v>75.129048410772768</c:v>
                </c:pt>
                <c:pt idx="16">
                  <c:v>75.12578540730685</c:v>
                </c:pt>
                <c:pt idx="17">
                  <c:v>75.122547910710779</c:v>
                </c:pt>
                <c:pt idx="18">
                  <c:v>75.119283456246478</c:v>
                </c:pt>
                <c:pt idx="19">
                  <c:v>75.116043790756052</c:v>
                </c:pt>
                <c:pt idx="20">
                  <c:v>75.112829660193839</c:v>
                </c:pt>
                <c:pt idx="21">
                  <c:v>75.109563035884733</c:v>
                </c:pt>
                <c:pt idx="22">
                  <c:v>75.106321946349937</c:v>
                </c:pt>
                <c:pt idx="23">
                  <c:v>75.103028328194597</c:v>
                </c:pt>
                <c:pt idx="24">
                  <c:v>75.099709152245097</c:v>
                </c:pt>
                <c:pt idx="25">
                  <c:v>75.096414045330491</c:v>
                </c:pt>
                <c:pt idx="26">
                  <c:v>75.093067080856798</c:v>
                </c:pt>
                <c:pt idx="27">
                  <c:v>75.089720081358124</c:v>
                </c:pt>
                <c:pt idx="28">
                  <c:v>75.086371585956812</c:v>
                </c:pt>
                <c:pt idx="29">
                  <c:v>75.08302305533941</c:v>
                </c:pt>
                <c:pt idx="30">
                  <c:v>75.079647446704982</c:v>
                </c:pt>
                <c:pt idx="31">
                  <c:v>75.076246203718441</c:v>
                </c:pt>
                <c:pt idx="32">
                  <c:v>75.072817846320959</c:v>
                </c:pt>
                <c:pt idx="33">
                  <c:v>75.069363818563318</c:v>
                </c:pt>
                <c:pt idx="34">
                  <c:v>75.065933849970889</c:v>
                </c:pt>
                <c:pt idx="35">
                  <c:v>75.062503810016679</c:v>
                </c:pt>
                <c:pt idx="36">
                  <c:v>75.059046617839982</c:v>
                </c:pt>
                <c:pt idx="37">
                  <c:v>75.055589342037905</c:v>
                </c:pt>
                <c:pt idx="38">
                  <c:v>75.052156147646244</c:v>
                </c:pt>
                <c:pt idx="39">
                  <c:v>75.048697246103643</c:v>
                </c:pt>
                <c:pt idx="40">
                  <c:v>75.045236795710281</c:v>
                </c:pt>
                <c:pt idx="41">
                  <c:v>75.041776261228136</c:v>
                </c:pt>
                <c:pt idx="42">
                  <c:v>75.038314176971213</c:v>
                </c:pt>
                <c:pt idx="43">
                  <c:v>75.034851275262014</c:v>
                </c:pt>
                <c:pt idx="44">
                  <c:v>75.031362623451457</c:v>
                </c:pt>
                <c:pt idx="45">
                  <c:v>75.027872408309875</c:v>
                </c:pt>
                <c:pt idx="46">
                  <c:v>75.024356418403244</c:v>
                </c:pt>
                <c:pt idx="47">
                  <c:v>75.02094158800324</c:v>
                </c:pt>
                <c:pt idx="48">
                  <c:v>75.017757904052175</c:v>
                </c:pt>
                <c:pt idx="49">
                  <c:v>75.014829743631779</c:v>
                </c:pt>
                <c:pt idx="50">
                  <c:v>75.012029497114369</c:v>
                </c:pt>
                <c:pt idx="51">
                  <c:v>75.009152337250683</c:v>
                </c:pt>
                <c:pt idx="52">
                  <c:v>75.006171040085178</c:v>
                </c:pt>
                <c:pt idx="53">
                  <c:v>75.00311199222142</c:v>
                </c:pt>
                <c:pt idx="54">
                  <c:v>74.999898718032739</c:v>
                </c:pt>
                <c:pt idx="55">
                  <c:v>74.996606826171217</c:v>
                </c:pt>
                <c:pt idx="56">
                  <c:v>74.993777370372683</c:v>
                </c:pt>
                <c:pt idx="57">
                  <c:v>74.992079729340276</c:v>
                </c:pt>
                <c:pt idx="58">
                  <c:v>74.990510578700949</c:v>
                </c:pt>
                <c:pt idx="59">
                  <c:v>74.989094963955836</c:v>
                </c:pt>
                <c:pt idx="60">
                  <c:v>74.987911625975656</c:v>
                </c:pt>
                <c:pt idx="61">
                  <c:v>74.985131988071004</c:v>
                </c:pt>
                <c:pt idx="62">
                  <c:v>74.982017050808963</c:v>
                </c:pt>
                <c:pt idx="63">
                  <c:v>74.979674159375449</c:v>
                </c:pt>
                <c:pt idx="64">
                  <c:v>74.977150571107046</c:v>
                </c:pt>
                <c:pt idx="65">
                  <c:v>74.97357088076518</c:v>
                </c:pt>
                <c:pt idx="66">
                  <c:v>74.969320200604358</c:v>
                </c:pt>
                <c:pt idx="67">
                  <c:v>74.964243250113483</c:v>
                </c:pt>
                <c:pt idx="68">
                  <c:v>74.958674486796909</c:v>
                </c:pt>
                <c:pt idx="69">
                  <c:v>74.953001139642495</c:v>
                </c:pt>
                <c:pt idx="70">
                  <c:v>74.947428117204126</c:v>
                </c:pt>
                <c:pt idx="71">
                  <c:v>74.941594755238128</c:v>
                </c:pt>
                <c:pt idx="72">
                  <c:v>74.935139807462704</c:v>
                </c:pt>
                <c:pt idx="73">
                  <c:v>74.927699859999791</c:v>
                </c:pt>
                <c:pt idx="74">
                  <c:v>74.919662087292508</c:v>
                </c:pt>
                <c:pt idx="75">
                  <c:v>74.910973020294762</c:v>
                </c:pt>
                <c:pt idx="76">
                  <c:v>74.902303976846369</c:v>
                </c:pt>
                <c:pt idx="77">
                  <c:v>74.893293772264528</c:v>
                </c:pt>
                <c:pt idx="78">
                  <c:v>74.883655874929971</c:v>
                </c:pt>
                <c:pt idx="79">
                  <c:v>74.87315631265011</c:v>
                </c:pt>
                <c:pt idx="80">
                  <c:v>74.861792509039461</c:v>
                </c:pt>
                <c:pt idx="81">
                  <c:v>74.849874288248202</c:v>
                </c:pt>
                <c:pt idx="82">
                  <c:v>74.837504341325669</c:v>
                </c:pt>
                <c:pt idx="83">
                  <c:v>74.824707572947247</c:v>
                </c:pt>
                <c:pt idx="84">
                  <c:v>74.811040743364217</c:v>
                </c:pt>
                <c:pt idx="85">
                  <c:v>74.796448550891768</c:v>
                </c:pt>
                <c:pt idx="86">
                  <c:v>74.780798489352321</c:v>
                </c:pt>
                <c:pt idx="87">
                  <c:v>74.76440009694258</c:v>
                </c:pt>
                <c:pt idx="88">
                  <c:v>74.747303242370037</c:v>
                </c:pt>
                <c:pt idx="89">
                  <c:v>74.729453891615648</c:v>
                </c:pt>
                <c:pt idx="90">
                  <c:v>74.7105331026317</c:v>
                </c:pt>
                <c:pt idx="91">
                  <c:v>74.690591593654347</c:v>
                </c:pt>
                <c:pt idx="92">
                  <c:v>74.669518580954104</c:v>
                </c:pt>
                <c:pt idx="93">
                  <c:v>74.64767808311133</c:v>
                </c:pt>
                <c:pt idx="94">
                  <c:v>74.624196918880472</c:v>
                </c:pt>
                <c:pt idx="95">
                  <c:v>74.599648024638427</c:v>
                </c:pt>
                <c:pt idx="96">
                  <c:v>74.573974014953933</c:v>
                </c:pt>
                <c:pt idx="97">
                  <c:v>74.547115372785726</c:v>
                </c:pt>
                <c:pt idx="98">
                  <c:v>74.518933717234731</c:v>
                </c:pt>
                <c:pt idx="99">
                  <c:v>74.48912806830154</c:v>
                </c:pt>
                <c:pt idx="100">
                  <c:v>74.457769650713558</c:v>
                </c:pt>
                <c:pt idx="101">
                  <c:v>74.424955819893412</c:v>
                </c:pt>
                <c:pt idx="102">
                  <c:v>74.390756838052098</c:v>
                </c:pt>
                <c:pt idx="103">
                  <c:v>74.354921691298514</c:v>
                </c:pt>
                <c:pt idx="104">
                  <c:v>74.317467386584596</c:v>
                </c:pt>
                <c:pt idx="105">
                  <c:v>74.277786559450405</c:v>
                </c:pt>
                <c:pt idx="106">
                  <c:v>74.236079311114452</c:v>
                </c:pt>
                <c:pt idx="107">
                  <c:v>74.19249214032294</c:v>
                </c:pt>
                <c:pt idx="108">
                  <c:v>74.146872261187099</c:v>
                </c:pt>
                <c:pt idx="109">
                  <c:v>74.099475796803148</c:v>
                </c:pt>
                <c:pt idx="110">
                  <c:v>74.049766634406168</c:v>
                </c:pt>
                <c:pt idx="111">
                  <c:v>73.997857871462713</c:v>
                </c:pt>
                <c:pt idx="112">
                  <c:v>73.943343639253342</c:v>
                </c:pt>
                <c:pt idx="113">
                  <c:v>73.886583929829115</c:v>
                </c:pt>
                <c:pt idx="114">
                  <c:v>73.827220102688898</c:v>
                </c:pt>
                <c:pt idx="115">
                  <c:v>73.765503817320507</c:v>
                </c:pt>
                <c:pt idx="116">
                  <c:v>73.701125867758648</c:v>
                </c:pt>
                <c:pt idx="117">
                  <c:v>73.634027639929315</c:v>
                </c:pt>
                <c:pt idx="118">
                  <c:v>73.564145249797065</c:v>
                </c:pt>
                <c:pt idx="119">
                  <c:v>73.491471919200393</c:v>
                </c:pt>
                <c:pt idx="120">
                  <c:v>73.416656006364946</c:v>
                </c:pt>
                <c:pt idx="121">
                  <c:v>73.33780332976886</c:v>
                </c:pt>
                <c:pt idx="122">
                  <c:v>73.255574909497767</c:v>
                </c:pt>
                <c:pt idx="123">
                  <c:v>73.170589436276117</c:v>
                </c:pt>
                <c:pt idx="124">
                  <c:v>73.083591631032277</c:v>
                </c:pt>
                <c:pt idx="125">
                  <c:v>72.993260927231248</c:v>
                </c:pt>
                <c:pt idx="126">
                  <c:v>72.899691366435547</c:v>
                </c:pt>
                <c:pt idx="127">
                  <c:v>72.802978146915123</c:v>
                </c:pt>
                <c:pt idx="128">
                  <c:v>72.702859061012276</c:v>
                </c:pt>
                <c:pt idx="129">
                  <c:v>72.59975640681121</c:v>
                </c:pt>
                <c:pt idx="130">
                  <c:v>72.493860402964529</c:v>
                </c:pt>
                <c:pt idx="131">
                  <c:v>72.385029438025484</c:v>
                </c:pt>
                <c:pt idx="132">
                  <c:v>72.272996385455855</c:v>
                </c:pt>
                <c:pt idx="133">
                  <c:v>72.157238444479574</c:v>
                </c:pt>
                <c:pt idx="134">
                  <c:v>72.037059064281877</c:v>
                </c:pt>
                <c:pt idx="135">
                  <c:v>71.909510543640039</c:v>
                </c:pt>
                <c:pt idx="136">
                  <c:v>71.772053435613543</c:v>
                </c:pt>
                <c:pt idx="137">
                  <c:v>71.623169243829707</c:v>
                </c:pt>
                <c:pt idx="138">
                  <c:v>71.468080541831426</c:v>
                </c:pt>
                <c:pt idx="139">
                  <c:v>71.307996166876308</c:v>
                </c:pt>
                <c:pt idx="140">
                  <c:v>71.128997923460261</c:v>
                </c:pt>
                <c:pt idx="141">
                  <c:v>70.924627406183376</c:v>
                </c:pt>
                <c:pt idx="142">
                  <c:v>70.703612453895545</c:v>
                </c:pt>
                <c:pt idx="143">
                  <c:v>70.473424936865655</c:v>
                </c:pt>
                <c:pt idx="144">
                  <c:v>70.23395497741393</c:v>
                </c:pt>
                <c:pt idx="145">
                  <c:v>69.987590168551108</c:v>
                </c:pt>
                <c:pt idx="146">
                  <c:v>69.733674335022684</c:v>
                </c:pt>
                <c:pt idx="147">
                  <c:v>69.468756084888795</c:v>
                </c:pt>
                <c:pt idx="148">
                  <c:v>69.196656823461566</c:v>
                </c:pt>
                <c:pt idx="149">
                  <c:v>68.917247236927906</c:v>
                </c:pt>
                <c:pt idx="150">
                  <c:v>68.629936591804807</c:v>
                </c:pt>
                <c:pt idx="151">
                  <c:v>68.336383769345261</c:v>
                </c:pt>
                <c:pt idx="152">
                  <c:v>68.015407517453724</c:v>
                </c:pt>
                <c:pt idx="153">
                  <c:v>67.698446004685962</c:v>
                </c:pt>
                <c:pt idx="154">
                  <c:v>67.374481907866169</c:v>
                </c:pt>
                <c:pt idx="155">
                  <c:v>66.9965908895025</c:v>
                </c:pt>
                <c:pt idx="156">
                  <c:v>66.578701005282554</c:v>
                </c:pt>
                <c:pt idx="157">
                  <c:v>66.234601590638306</c:v>
                </c:pt>
                <c:pt idx="158">
                  <c:v>65.880026581190066</c:v>
                </c:pt>
                <c:pt idx="159">
                  <c:v>65.520146417267313</c:v>
                </c:pt>
                <c:pt idx="160">
                  <c:v>65.157141327163785</c:v>
                </c:pt>
                <c:pt idx="161">
                  <c:v>64.784390630487465</c:v>
                </c:pt>
                <c:pt idx="162">
                  <c:v>64.404677280772233</c:v>
                </c:pt>
                <c:pt idx="163">
                  <c:v>64.016880614170105</c:v>
                </c:pt>
                <c:pt idx="164">
                  <c:v>63.617623755516618</c:v>
                </c:pt>
                <c:pt idx="165">
                  <c:v>63.215285324279122</c:v>
                </c:pt>
                <c:pt idx="166">
                  <c:v>62.803944619647993</c:v>
                </c:pt>
                <c:pt idx="167">
                  <c:v>62.399373663575631</c:v>
                </c:pt>
                <c:pt idx="168">
                  <c:v>62.004939871938895</c:v>
                </c:pt>
                <c:pt idx="169">
                  <c:v>61.625255159527185</c:v>
                </c:pt>
                <c:pt idx="170">
                  <c:v>61.259043076165582</c:v>
                </c:pt>
                <c:pt idx="171">
                  <c:v>60.905826403028811</c:v>
                </c:pt>
                <c:pt idx="172">
                  <c:v>60.56451193169201</c:v>
                </c:pt>
                <c:pt idx="173">
                  <c:v>60.236033687943696</c:v>
                </c:pt>
                <c:pt idx="174">
                  <c:v>59.915968384504055</c:v>
                </c:pt>
                <c:pt idx="175">
                  <c:v>59.596603745743039</c:v>
                </c:pt>
                <c:pt idx="176">
                  <c:v>59.274982125410382</c:v>
                </c:pt>
                <c:pt idx="177">
                  <c:v>58.9543634943375</c:v>
                </c:pt>
                <c:pt idx="178">
                  <c:v>58.63576317598762</c:v>
                </c:pt>
                <c:pt idx="179">
                  <c:v>58.317402735475497</c:v>
                </c:pt>
                <c:pt idx="180">
                  <c:v>57.998937415981821</c:v>
                </c:pt>
                <c:pt idx="181">
                  <c:v>57.68091041941576</c:v>
                </c:pt>
                <c:pt idx="182">
                  <c:v>57.36257644656272</c:v>
                </c:pt>
                <c:pt idx="183">
                  <c:v>57.04447829637629</c:v>
                </c:pt>
                <c:pt idx="184">
                  <c:v>56.725969780883041</c:v>
                </c:pt>
                <c:pt idx="185">
                  <c:v>56.405751846633684</c:v>
                </c:pt>
                <c:pt idx="186">
                  <c:v>56.085647827338832</c:v>
                </c:pt>
                <c:pt idx="187">
                  <c:v>55.763215114848578</c:v>
                </c:pt>
                <c:pt idx="188">
                  <c:v>55.437875126263982</c:v>
                </c:pt>
                <c:pt idx="189">
                  <c:v>55.111476827458986</c:v>
                </c:pt>
                <c:pt idx="190">
                  <c:v>54.782747873181577</c:v>
                </c:pt>
                <c:pt idx="191">
                  <c:v>54.450640053073258</c:v>
                </c:pt>
                <c:pt idx="192">
                  <c:v>54.115336097229481</c:v>
                </c:pt>
                <c:pt idx="193">
                  <c:v>53.778547994484711</c:v>
                </c:pt>
                <c:pt idx="194">
                  <c:v>53.440618605805561</c:v>
                </c:pt>
                <c:pt idx="195">
                  <c:v>53.10182597593252</c:v>
                </c:pt>
                <c:pt idx="196">
                  <c:v>52.760876155873284</c:v>
                </c:pt>
                <c:pt idx="197">
                  <c:v>52.41777790872397</c:v>
                </c:pt>
                <c:pt idx="198">
                  <c:v>52.072205434103772</c:v>
                </c:pt>
                <c:pt idx="199">
                  <c:v>51.72514296471978</c:v>
                </c:pt>
                <c:pt idx="200">
                  <c:v>51.376376687765998</c:v>
                </c:pt>
                <c:pt idx="201">
                  <c:v>51.026435041564177</c:v>
                </c:pt>
                <c:pt idx="202">
                  <c:v>50.675879243847191</c:v>
                </c:pt>
                <c:pt idx="203">
                  <c:v>50.32373407082904</c:v>
                </c:pt>
                <c:pt idx="204">
                  <c:v>49.96940781800658</c:v>
                </c:pt>
                <c:pt idx="205">
                  <c:v>49.613536765571695</c:v>
                </c:pt>
                <c:pt idx="206">
                  <c:v>49.256506370763439</c:v>
                </c:pt>
                <c:pt idx="207">
                  <c:v>48.897361392374805</c:v>
                </c:pt>
                <c:pt idx="208">
                  <c:v>48.53731354198662</c:v>
                </c:pt>
                <c:pt idx="209">
                  <c:v>48.175009621414844</c:v>
                </c:pt>
                <c:pt idx="210">
                  <c:v>47.811499566849562</c:v>
                </c:pt>
                <c:pt idx="211">
                  <c:v>47.446251318809395</c:v>
                </c:pt>
                <c:pt idx="212">
                  <c:v>47.079582607949362</c:v>
                </c:pt>
                <c:pt idx="213">
                  <c:v>46.709643804113448</c:v>
                </c:pt>
                <c:pt idx="214">
                  <c:v>46.338611944390358</c:v>
                </c:pt>
                <c:pt idx="215">
                  <c:v>45.964910188079017</c:v>
                </c:pt>
                <c:pt idx="216">
                  <c:v>45.590070288591527</c:v>
                </c:pt>
                <c:pt idx="217">
                  <c:v>45.212999716488255</c:v>
                </c:pt>
                <c:pt idx="218">
                  <c:v>44.834119220398044</c:v>
                </c:pt>
                <c:pt idx="219">
                  <c:v>44.45153491547655</c:v>
                </c:pt>
                <c:pt idx="220">
                  <c:v>44.068119097789776</c:v>
                </c:pt>
                <c:pt idx="221">
                  <c:v>43.68251030691782</c:v>
                </c:pt>
                <c:pt idx="222">
                  <c:v>43.295274981838709</c:v>
                </c:pt>
                <c:pt idx="223">
                  <c:v>42.904755985034527</c:v>
                </c:pt>
                <c:pt idx="224">
                  <c:v>42.513657265335205</c:v>
                </c:pt>
                <c:pt idx="225">
                  <c:v>42.12170594619834</c:v>
                </c:pt>
                <c:pt idx="226">
                  <c:v>41.729322399117358</c:v>
                </c:pt>
                <c:pt idx="227">
                  <c:v>41.332668246738749</c:v>
                </c:pt>
                <c:pt idx="228">
                  <c:v>40.934918446901619</c:v>
                </c:pt>
                <c:pt idx="229">
                  <c:v>40.53503011178671</c:v>
                </c:pt>
                <c:pt idx="230">
                  <c:v>40.133147691348491</c:v>
                </c:pt>
                <c:pt idx="231">
                  <c:v>39.729654529605888</c:v>
                </c:pt>
                <c:pt idx="232">
                  <c:v>39.325479555014184</c:v>
                </c:pt>
                <c:pt idx="233">
                  <c:v>38.92004685712763</c:v>
                </c:pt>
                <c:pt idx="234">
                  <c:v>38.512244157277394</c:v>
                </c:pt>
                <c:pt idx="235">
                  <c:v>38.101161054429177</c:v>
                </c:pt>
                <c:pt idx="236">
                  <c:v>37.685178997735136</c:v>
                </c:pt>
                <c:pt idx="237">
                  <c:v>37.26608989180383</c:v>
                </c:pt>
                <c:pt idx="238">
                  <c:v>36.842783718623885</c:v>
                </c:pt>
                <c:pt idx="239">
                  <c:v>36.418237600105122</c:v>
                </c:pt>
                <c:pt idx="240">
                  <c:v>35.989849143513808</c:v>
                </c:pt>
                <c:pt idx="241">
                  <c:v>35.559413576398391</c:v>
                </c:pt>
                <c:pt idx="242">
                  <c:v>35.127380776717068</c:v>
                </c:pt>
                <c:pt idx="243">
                  <c:v>34.695244747729014</c:v>
                </c:pt>
                <c:pt idx="244">
                  <c:v>34.261638286050221</c:v>
                </c:pt>
                <c:pt idx="245">
                  <c:v>33.828091414331432</c:v>
                </c:pt>
                <c:pt idx="246">
                  <c:v>33.392599895528029</c:v>
                </c:pt>
                <c:pt idx="247">
                  <c:v>32.956108142354417</c:v>
                </c:pt>
                <c:pt idx="248">
                  <c:v>32.516673357251761</c:v>
                </c:pt>
                <c:pt idx="249">
                  <c:v>32.07632107577507</c:v>
                </c:pt>
                <c:pt idx="250">
                  <c:v>31.632742265440779</c:v>
                </c:pt>
                <c:pt idx="251">
                  <c:v>31.190712893320399</c:v>
                </c:pt>
                <c:pt idx="252">
                  <c:v>30.747475866073135</c:v>
                </c:pt>
                <c:pt idx="253">
                  <c:v>30.304235040794207</c:v>
                </c:pt>
                <c:pt idx="254">
                  <c:v>29.859598025882022</c:v>
                </c:pt>
                <c:pt idx="255">
                  <c:v>29.412940968567948</c:v>
                </c:pt>
                <c:pt idx="256">
                  <c:v>28.963943653500575</c:v>
                </c:pt>
                <c:pt idx="257">
                  <c:v>28.514853861184484</c:v>
                </c:pt>
                <c:pt idx="258">
                  <c:v>28.064202482620566</c:v>
                </c:pt>
                <c:pt idx="259">
                  <c:v>27.614137633601008</c:v>
                </c:pt>
                <c:pt idx="260">
                  <c:v>27.163170766485784</c:v>
                </c:pt>
                <c:pt idx="261">
                  <c:v>26.710290309356054</c:v>
                </c:pt>
                <c:pt idx="262">
                  <c:v>26.256608935422314</c:v>
                </c:pt>
                <c:pt idx="263">
                  <c:v>25.801650489483109</c:v>
                </c:pt>
                <c:pt idx="264">
                  <c:v>25.346383735016605</c:v>
                </c:pt>
                <c:pt idx="265">
                  <c:v>24.890707609321581</c:v>
                </c:pt>
                <c:pt idx="266">
                  <c:v>24.434313218403002</c:v>
                </c:pt>
                <c:pt idx="267">
                  <c:v>23.976506971470407</c:v>
                </c:pt>
                <c:pt idx="268">
                  <c:v>23.517709481786401</c:v>
                </c:pt>
                <c:pt idx="269">
                  <c:v>23.057194071154555</c:v>
                </c:pt>
                <c:pt idx="270">
                  <c:v>22.596387559050378</c:v>
                </c:pt>
                <c:pt idx="271">
                  <c:v>22.136170491510597</c:v>
                </c:pt>
                <c:pt idx="272">
                  <c:v>21.675230047021945</c:v>
                </c:pt>
                <c:pt idx="273">
                  <c:v>21.211773733513485</c:v>
                </c:pt>
                <c:pt idx="274">
                  <c:v>20.749348594914633</c:v>
                </c:pt>
                <c:pt idx="275">
                  <c:v>20.286173015336274</c:v>
                </c:pt>
                <c:pt idx="276">
                  <c:v>19.820608849870009</c:v>
                </c:pt>
                <c:pt idx="277">
                  <c:v>19.35611032650538</c:v>
                </c:pt>
                <c:pt idx="278">
                  <c:v>18.891926679394242</c:v>
                </c:pt>
                <c:pt idx="279">
                  <c:v>18.425943681481797</c:v>
                </c:pt>
                <c:pt idx="280">
                  <c:v>17.96197678856457</c:v>
                </c:pt>
                <c:pt idx="281">
                  <c:v>17.497248979727939</c:v>
                </c:pt>
                <c:pt idx="282">
                  <c:v>17.032044335310875</c:v>
                </c:pt>
                <c:pt idx="283">
                  <c:v>16.568950181509997</c:v>
                </c:pt>
                <c:pt idx="284">
                  <c:v>16.10463582977723</c:v>
                </c:pt>
                <c:pt idx="285">
                  <c:v>15.642427204574856</c:v>
                </c:pt>
                <c:pt idx="286">
                  <c:v>15.181282286201888</c:v>
                </c:pt>
                <c:pt idx="287">
                  <c:v>14.722501505035058</c:v>
                </c:pt>
                <c:pt idx="288">
                  <c:v>14.264544722724313</c:v>
                </c:pt>
                <c:pt idx="289">
                  <c:v>13.807509957141816</c:v>
                </c:pt>
                <c:pt idx="290">
                  <c:v>13.351736847302588</c:v>
                </c:pt>
                <c:pt idx="291">
                  <c:v>12.89784715522468</c:v>
                </c:pt>
                <c:pt idx="292">
                  <c:v>12.445188877278154</c:v>
                </c:pt>
                <c:pt idx="293">
                  <c:v>11.995160176785729</c:v>
                </c:pt>
                <c:pt idx="294">
                  <c:v>11.548146810585822</c:v>
                </c:pt>
                <c:pt idx="295">
                  <c:v>11.104048852627814</c:v>
                </c:pt>
                <c:pt idx="296">
                  <c:v>10.662488929035781</c:v>
                </c:pt>
                <c:pt idx="297">
                  <c:v>10.224385230017173</c:v>
                </c:pt>
                <c:pt idx="298">
                  <c:v>9.7901757995766214</c:v>
                </c:pt>
                <c:pt idx="299">
                  <c:v>9.3589258792901067</c:v>
                </c:pt>
                <c:pt idx="300">
                  <c:v>8.9343254743506026</c:v>
                </c:pt>
                <c:pt idx="301">
                  <c:v>8.5133030026037044</c:v>
                </c:pt>
                <c:pt idx="302">
                  <c:v>8.0982146644314756</c:v>
                </c:pt>
                <c:pt idx="303">
                  <c:v>7.6887219315578355</c:v>
                </c:pt>
                <c:pt idx="304">
                  <c:v>7.2855599728097573</c:v>
                </c:pt>
                <c:pt idx="305">
                  <c:v>6.8877978919765876</c:v>
                </c:pt>
                <c:pt idx="306">
                  <c:v>6.5019017330145514</c:v>
                </c:pt>
                <c:pt idx="307">
                  <c:v>6.1227246418187384</c:v>
                </c:pt>
                <c:pt idx="308">
                  <c:v>5.7556700469214235</c:v>
                </c:pt>
                <c:pt idx="309">
                  <c:v>5.3998749653745124</c:v>
                </c:pt>
                <c:pt idx="310">
                  <c:v>5.0553276261578963</c:v>
                </c:pt>
                <c:pt idx="311">
                  <c:v>4.719921611965848</c:v>
                </c:pt>
                <c:pt idx="312">
                  <c:v>4.401308397811917</c:v>
                </c:pt>
                <c:pt idx="313">
                  <c:v>4.0938363688720196</c:v>
                </c:pt>
                <c:pt idx="314">
                  <c:v>3.7980404630540519</c:v>
                </c:pt>
                <c:pt idx="315">
                  <c:v>3.512619225658522</c:v>
                </c:pt>
                <c:pt idx="316">
                  <c:v>3.2405176945231826</c:v>
                </c:pt>
                <c:pt idx="317">
                  <c:v>2.9788997471970795</c:v>
                </c:pt>
                <c:pt idx="318">
                  <c:v>2.7303863757417082</c:v>
                </c:pt>
                <c:pt idx="319">
                  <c:v>2.4939691678866924</c:v>
                </c:pt>
                <c:pt idx="320">
                  <c:v>2.274159208695846</c:v>
                </c:pt>
                <c:pt idx="321">
                  <c:v>2.0689945132148391</c:v>
                </c:pt>
                <c:pt idx="322">
                  <c:v>1.8789796853746705</c:v>
                </c:pt>
                <c:pt idx="323">
                  <c:v>1.7001935444232517</c:v>
                </c:pt>
                <c:pt idx="324">
                  <c:v>1.5346583359345058</c:v>
                </c:pt>
                <c:pt idx="325">
                  <c:v>1.3818638067845148</c:v>
                </c:pt>
                <c:pt idx="326">
                  <c:v>1.2387638109634276</c:v>
                </c:pt>
                <c:pt idx="327">
                  <c:v>1.1063949614024053</c:v>
                </c:pt>
                <c:pt idx="328">
                  <c:v>0.9845136677002847</c:v>
                </c:pt>
                <c:pt idx="329">
                  <c:v>0.87288517554189171</c:v>
                </c:pt>
                <c:pt idx="330">
                  <c:v>0.77092769195620769</c:v>
                </c:pt>
                <c:pt idx="331">
                  <c:v>0.67615267467489681</c:v>
                </c:pt>
                <c:pt idx="332">
                  <c:v>0.58890290551115176</c:v>
                </c:pt>
                <c:pt idx="333">
                  <c:v>0.50728697548627</c:v>
                </c:pt>
                <c:pt idx="334">
                  <c:v>0.43135022962367847</c:v>
                </c:pt>
                <c:pt idx="335">
                  <c:v>0.35980920736739586</c:v>
                </c:pt>
                <c:pt idx="336">
                  <c:v>0.29205479234891779</c:v>
                </c:pt>
                <c:pt idx="337">
                  <c:v>0.22840688053584232</c:v>
                </c:pt>
                <c:pt idx="338">
                  <c:v>0.16727119536927995</c:v>
                </c:pt>
                <c:pt idx="339">
                  <c:v>0.10898084530015498</c:v>
                </c:pt>
                <c:pt idx="340">
                  <c:v>5.3221037955718357E-2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6-42C9-940E-4AE74949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2887"/>
        <c:axId val="94129975"/>
      </c:scatterChart>
      <c:valAx>
        <c:axId val="94132887"/>
        <c:scaling>
          <c:orientation val="minMax"/>
          <c:max val="2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9975"/>
        <c:crosses val="autoZero"/>
        <c:crossBetween val="midCat"/>
        <c:majorUnit val="30"/>
      </c:valAx>
      <c:valAx>
        <c:axId val="94129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ysClr val="windowText" lastClr="000000"/>
                    </a:solidFill>
                  </a:rPr>
                  <a:t>Moisture content (%wt.)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2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8364022196672775"/>
          <c:y val="0.44888888888888889"/>
          <c:w val="0.14395031752492182"/>
          <c:h val="0.22500157480314961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10C/min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'HF-30-205'!$B$2:$B$1230</c:f>
              <c:numCache>
                <c:formatCode>0.00</c:formatCode>
                <c:ptCount val="12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30.02</c:v>
                </c:pt>
                <c:pt idx="61">
                  <c:v>30.19</c:v>
                </c:pt>
                <c:pt idx="62">
                  <c:v>30.35</c:v>
                </c:pt>
                <c:pt idx="63">
                  <c:v>30.52</c:v>
                </c:pt>
                <c:pt idx="64">
                  <c:v>30.69</c:v>
                </c:pt>
                <c:pt idx="65">
                  <c:v>30.85</c:v>
                </c:pt>
                <c:pt idx="66">
                  <c:v>31.02</c:v>
                </c:pt>
                <c:pt idx="67">
                  <c:v>31.19</c:v>
                </c:pt>
                <c:pt idx="68">
                  <c:v>31.35</c:v>
                </c:pt>
                <c:pt idx="69">
                  <c:v>31.52</c:v>
                </c:pt>
                <c:pt idx="70">
                  <c:v>31.69</c:v>
                </c:pt>
                <c:pt idx="71">
                  <c:v>31.85</c:v>
                </c:pt>
                <c:pt idx="72">
                  <c:v>32.020000000000003</c:v>
                </c:pt>
                <c:pt idx="73">
                  <c:v>32.19</c:v>
                </c:pt>
                <c:pt idx="74">
                  <c:v>32.35</c:v>
                </c:pt>
                <c:pt idx="75">
                  <c:v>32.520000000000003</c:v>
                </c:pt>
                <c:pt idx="76">
                  <c:v>32.69</c:v>
                </c:pt>
                <c:pt idx="77">
                  <c:v>32.85</c:v>
                </c:pt>
                <c:pt idx="78">
                  <c:v>33.020000000000003</c:v>
                </c:pt>
                <c:pt idx="79">
                  <c:v>33.19</c:v>
                </c:pt>
                <c:pt idx="80">
                  <c:v>33.35</c:v>
                </c:pt>
                <c:pt idx="81">
                  <c:v>33.520000000000003</c:v>
                </c:pt>
                <c:pt idx="82">
                  <c:v>33.69</c:v>
                </c:pt>
                <c:pt idx="83">
                  <c:v>33.85</c:v>
                </c:pt>
                <c:pt idx="84">
                  <c:v>34.020000000000003</c:v>
                </c:pt>
                <c:pt idx="85">
                  <c:v>34.19</c:v>
                </c:pt>
                <c:pt idx="86">
                  <c:v>34.35</c:v>
                </c:pt>
                <c:pt idx="87">
                  <c:v>34.520000000000003</c:v>
                </c:pt>
                <c:pt idx="88">
                  <c:v>34.69</c:v>
                </c:pt>
                <c:pt idx="89">
                  <c:v>34.85</c:v>
                </c:pt>
                <c:pt idx="90">
                  <c:v>35.020000000000003</c:v>
                </c:pt>
                <c:pt idx="91">
                  <c:v>35.19</c:v>
                </c:pt>
                <c:pt idx="92">
                  <c:v>35.35</c:v>
                </c:pt>
                <c:pt idx="93">
                  <c:v>35.520000000000003</c:v>
                </c:pt>
                <c:pt idx="94">
                  <c:v>35.69</c:v>
                </c:pt>
                <c:pt idx="95">
                  <c:v>35.85</c:v>
                </c:pt>
                <c:pt idx="96">
                  <c:v>36.020000000000003</c:v>
                </c:pt>
                <c:pt idx="97">
                  <c:v>36.19</c:v>
                </c:pt>
                <c:pt idx="98">
                  <c:v>36.35</c:v>
                </c:pt>
                <c:pt idx="99">
                  <c:v>36.520000000000003</c:v>
                </c:pt>
                <c:pt idx="100">
                  <c:v>36.69</c:v>
                </c:pt>
                <c:pt idx="101">
                  <c:v>36.85</c:v>
                </c:pt>
                <c:pt idx="102">
                  <c:v>37.020000000000003</c:v>
                </c:pt>
                <c:pt idx="103">
                  <c:v>37.19</c:v>
                </c:pt>
                <c:pt idx="104">
                  <c:v>37.35</c:v>
                </c:pt>
                <c:pt idx="105">
                  <c:v>37.520000000000003</c:v>
                </c:pt>
                <c:pt idx="106">
                  <c:v>37.69</c:v>
                </c:pt>
                <c:pt idx="107">
                  <c:v>37.85</c:v>
                </c:pt>
                <c:pt idx="108">
                  <c:v>38.020000000000003</c:v>
                </c:pt>
                <c:pt idx="109">
                  <c:v>38.19</c:v>
                </c:pt>
                <c:pt idx="110">
                  <c:v>38.35</c:v>
                </c:pt>
                <c:pt idx="111">
                  <c:v>38.520000000000003</c:v>
                </c:pt>
                <c:pt idx="112">
                  <c:v>38.69</c:v>
                </c:pt>
                <c:pt idx="113">
                  <c:v>38.85</c:v>
                </c:pt>
                <c:pt idx="114">
                  <c:v>39.020000000000003</c:v>
                </c:pt>
                <c:pt idx="115">
                  <c:v>39.19</c:v>
                </c:pt>
                <c:pt idx="116">
                  <c:v>39.35</c:v>
                </c:pt>
                <c:pt idx="117">
                  <c:v>39.520000000000003</c:v>
                </c:pt>
                <c:pt idx="118">
                  <c:v>39.69</c:v>
                </c:pt>
                <c:pt idx="119">
                  <c:v>39.85</c:v>
                </c:pt>
                <c:pt idx="120">
                  <c:v>40.020000000000003</c:v>
                </c:pt>
                <c:pt idx="121">
                  <c:v>40.19</c:v>
                </c:pt>
                <c:pt idx="122">
                  <c:v>40.35</c:v>
                </c:pt>
                <c:pt idx="123">
                  <c:v>40.520000000000003</c:v>
                </c:pt>
                <c:pt idx="124">
                  <c:v>40.69</c:v>
                </c:pt>
                <c:pt idx="125">
                  <c:v>40.85</c:v>
                </c:pt>
                <c:pt idx="126">
                  <c:v>41.02</c:v>
                </c:pt>
                <c:pt idx="127">
                  <c:v>41.19</c:v>
                </c:pt>
                <c:pt idx="128">
                  <c:v>41.35</c:v>
                </c:pt>
                <c:pt idx="129">
                  <c:v>41.52</c:v>
                </c:pt>
                <c:pt idx="130">
                  <c:v>41.69</c:v>
                </c:pt>
                <c:pt idx="131">
                  <c:v>41.85</c:v>
                </c:pt>
                <c:pt idx="132">
                  <c:v>42.02</c:v>
                </c:pt>
                <c:pt idx="133">
                  <c:v>42.19</c:v>
                </c:pt>
                <c:pt idx="134">
                  <c:v>42.35</c:v>
                </c:pt>
                <c:pt idx="135">
                  <c:v>42.52</c:v>
                </c:pt>
                <c:pt idx="136">
                  <c:v>42.69</c:v>
                </c:pt>
                <c:pt idx="137">
                  <c:v>42.85</c:v>
                </c:pt>
                <c:pt idx="138">
                  <c:v>43.02</c:v>
                </c:pt>
                <c:pt idx="139">
                  <c:v>43.19</c:v>
                </c:pt>
                <c:pt idx="140">
                  <c:v>43.35</c:v>
                </c:pt>
                <c:pt idx="141">
                  <c:v>43.52</c:v>
                </c:pt>
                <c:pt idx="142">
                  <c:v>43.69</c:v>
                </c:pt>
                <c:pt idx="143">
                  <c:v>43.85</c:v>
                </c:pt>
                <c:pt idx="144">
                  <c:v>44.02</c:v>
                </c:pt>
                <c:pt idx="145">
                  <c:v>44.19</c:v>
                </c:pt>
                <c:pt idx="146">
                  <c:v>44.35</c:v>
                </c:pt>
                <c:pt idx="147">
                  <c:v>44.52</c:v>
                </c:pt>
                <c:pt idx="148">
                  <c:v>44.69</c:v>
                </c:pt>
                <c:pt idx="149">
                  <c:v>44.85</c:v>
                </c:pt>
                <c:pt idx="150">
                  <c:v>45.02</c:v>
                </c:pt>
                <c:pt idx="151">
                  <c:v>45.19</c:v>
                </c:pt>
                <c:pt idx="152">
                  <c:v>45.35</c:v>
                </c:pt>
                <c:pt idx="153">
                  <c:v>45.52</c:v>
                </c:pt>
                <c:pt idx="154">
                  <c:v>45.69</c:v>
                </c:pt>
                <c:pt idx="155">
                  <c:v>45.85</c:v>
                </c:pt>
                <c:pt idx="156">
                  <c:v>46.02</c:v>
                </c:pt>
                <c:pt idx="157">
                  <c:v>46.19</c:v>
                </c:pt>
                <c:pt idx="158">
                  <c:v>46.35</c:v>
                </c:pt>
                <c:pt idx="159">
                  <c:v>46.52</c:v>
                </c:pt>
                <c:pt idx="160">
                  <c:v>46.69</c:v>
                </c:pt>
                <c:pt idx="161">
                  <c:v>46.85</c:v>
                </c:pt>
                <c:pt idx="162">
                  <c:v>47.02</c:v>
                </c:pt>
                <c:pt idx="163">
                  <c:v>47.19</c:v>
                </c:pt>
                <c:pt idx="164">
                  <c:v>47.35</c:v>
                </c:pt>
                <c:pt idx="165">
                  <c:v>47.52</c:v>
                </c:pt>
                <c:pt idx="166">
                  <c:v>47.69</c:v>
                </c:pt>
                <c:pt idx="167">
                  <c:v>47.85</c:v>
                </c:pt>
                <c:pt idx="168">
                  <c:v>48.02</c:v>
                </c:pt>
                <c:pt idx="169">
                  <c:v>48.19</c:v>
                </c:pt>
                <c:pt idx="170">
                  <c:v>48.35</c:v>
                </c:pt>
                <c:pt idx="171">
                  <c:v>48.52</c:v>
                </c:pt>
                <c:pt idx="172">
                  <c:v>48.69</c:v>
                </c:pt>
                <c:pt idx="173">
                  <c:v>48.85</c:v>
                </c:pt>
                <c:pt idx="174">
                  <c:v>49.02</c:v>
                </c:pt>
                <c:pt idx="175">
                  <c:v>49.19</c:v>
                </c:pt>
                <c:pt idx="176">
                  <c:v>49.35</c:v>
                </c:pt>
                <c:pt idx="177">
                  <c:v>49.52</c:v>
                </c:pt>
                <c:pt idx="178">
                  <c:v>49.69</c:v>
                </c:pt>
                <c:pt idx="179">
                  <c:v>49.85</c:v>
                </c:pt>
                <c:pt idx="180">
                  <c:v>50.02</c:v>
                </c:pt>
                <c:pt idx="181">
                  <c:v>50.19</c:v>
                </c:pt>
                <c:pt idx="182">
                  <c:v>50.35</c:v>
                </c:pt>
                <c:pt idx="183">
                  <c:v>50.52</c:v>
                </c:pt>
                <c:pt idx="184">
                  <c:v>50.69</c:v>
                </c:pt>
                <c:pt idx="185">
                  <c:v>50.85</c:v>
                </c:pt>
                <c:pt idx="186">
                  <c:v>51.02</c:v>
                </c:pt>
                <c:pt idx="187">
                  <c:v>51.19</c:v>
                </c:pt>
                <c:pt idx="188">
                  <c:v>51.35</c:v>
                </c:pt>
                <c:pt idx="189">
                  <c:v>51.52</c:v>
                </c:pt>
                <c:pt idx="190">
                  <c:v>51.69</c:v>
                </c:pt>
                <c:pt idx="191">
                  <c:v>51.85</c:v>
                </c:pt>
                <c:pt idx="192">
                  <c:v>52.02</c:v>
                </c:pt>
                <c:pt idx="193">
                  <c:v>52.19</c:v>
                </c:pt>
                <c:pt idx="194">
                  <c:v>52.35</c:v>
                </c:pt>
                <c:pt idx="195">
                  <c:v>52.52</c:v>
                </c:pt>
                <c:pt idx="196">
                  <c:v>52.69</c:v>
                </c:pt>
                <c:pt idx="197">
                  <c:v>52.85</c:v>
                </c:pt>
                <c:pt idx="198">
                  <c:v>53.02</c:v>
                </c:pt>
                <c:pt idx="199">
                  <c:v>53.19</c:v>
                </c:pt>
                <c:pt idx="200">
                  <c:v>53.35</c:v>
                </c:pt>
                <c:pt idx="201">
                  <c:v>53.52</c:v>
                </c:pt>
                <c:pt idx="202">
                  <c:v>53.69</c:v>
                </c:pt>
                <c:pt idx="203">
                  <c:v>53.85</c:v>
                </c:pt>
                <c:pt idx="204">
                  <c:v>54.02</c:v>
                </c:pt>
                <c:pt idx="205">
                  <c:v>54.19</c:v>
                </c:pt>
                <c:pt idx="206">
                  <c:v>54.35</c:v>
                </c:pt>
                <c:pt idx="207">
                  <c:v>54.52</c:v>
                </c:pt>
                <c:pt idx="208">
                  <c:v>54.69</c:v>
                </c:pt>
                <c:pt idx="209">
                  <c:v>54.85</c:v>
                </c:pt>
                <c:pt idx="210">
                  <c:v>55.02</c:v>
                </c:pt>
                <c:pt idx="211">
                  <c:v>55.19</c:v>
                </c:pt>
                <c:pt idx="212">
                  <c:v>55.35</c:v>
                </c:pt>
                <c:pt idx="213">
                  <c:v>55.52</c:v>
                </c:pt>
                <c:pt idx="214">
                  <c:v>55.69</c:v>
                </c:pt>
                <c:pt idx="215">
                  <c:v>55.85</c:v>
                </c:pt>
                <c:pt idx="216">
                  <c:v>56.02</c:v>
                </c:pt>
                <c:pt idx="217">
                  <c:v>56.19</c:v>
                </c:pt>
                <c:pt idx="218">
                  <c:v>56.35</c:v>
                </c:pt>
                <c:pt idx="219">
                  <c:v>56.52</c:v>
                </c:pt>
                <c:pt idx="220">
                  <c:v>56.69</c:v>
                </c:pt>
                <c:pt idx="221">
                  <c:v>56.85</c:v>
                </c:pt>
                <c:pt idx="222">
                  <c:v>57.02</c:v>
                </c:pt>
                <c:pt idx="223">
                  <c:v>57.19</c:v>
                </c:pt>
                <c:pt idx="224">
                  <c:v>57.35</c:v>
                </c:pt>
                <c:pt idx="225">
                  <c:v>57.52</c:v>
                </c:pt>
                <c:pt idx="226">
                  <c:v>57.69</c:v>
                </c:pt>
                <c:pt idx="227">
                  <c:v>57.85</c:v>
                </c:pt>
                <c:pt idx="228">
                  <c:v>58.02</c:v>
                </c:pt>
                <c:pt idx="229">
                  <c:v>58.19</c:v>
                </c:pt>
                <c:pt idx="230">
                  <c:v>58.35</c:v>
                </c:pt>
                <c:pt idx="231">
                  <c:v>58.52</c:v>
                </c:pt>
                <c:pt idx="232">
                  <c:v>58.69</c:v>
                </c:pt>
                <c:pt idx="233">
                  <c:v>58.85</c:v>
                </c:pt>
                <c:pt idx="234">
                  <c:v>59.02</c:v>
                </c:pt>
                <c:pt idx="235">
                  <c:v>59.19</c:v>
                </c:pt>
                <c:pt idx="236">
                  <c:v>59.35</c:v>
                </c:pt>
                <c:pt idx="237">
                  <c:v>59.52</c:v>
                </c:pt>
                <c:pt idx="238">
                  <c:v>59.69</c:v>
                </c:pt>
                <c:pt idx="239">
                  <c:v>59.85</c:v>
                </c:pt>
                <c:pt idx="240">
                  <c:v>60.02</c:v>
                </c:pt>
                <c:pt idx="241">
                  <c:v>60.19</c:v>
                </c:pt>
                <c:pt idx="242">
                  <c:v>60.35</c:v>
                </c:pt>
                <c:pt idx="243">
                  <c:v>60.52</c:v>
                </c:pt>
                <c:pt idx="244">
                  <c:v>60.69</c:v>
                </c:pt>
                <c:pt idx="245">
                  <c:v>60.85</c:v>
                </c:pt>
                <c:pt idx="246">
                  <c:v>61.02</c:v>
                </c:pt>
                <c:pt idx="247">
                  <c:v>61.19</c:v>
                </c:pt>
                <c:pt idx="248">
                  <c:v>61.35</c:v>
                </c:pt>
                <c:pt idx="249">
                  <c:v>61.52</c:v>
                </c:pt>
                <c:pt idx="250">
                  <c:v>61.69</c:v>
                </c:pt>
                <c:pt idx="251">
                  <c:v>61.85</c:v>
                </c:pt>
                <c:pt idx="252">
                  <c:v>62.02</c:v>
                </c:pt>
                <c:pt idx="253">
                  <c:v>62.19</c:v>
                </c:pt>
                <c:pt idx="254">
                  <c:v>62.35</c:v>
                </c:pt>
                <c:pt idx="255">
                  <c:v>62.52</c:v>
                </c:pt>
                <c:pt idx="256">
                  <c:v>62.69</c:v>
                </c:pt>
                <c:pt idx="257">
                  <c:v>62.85</c:v>
                </c:pt>
                <c:pt idx="258">
                  <c:v>63.02</c:v>
                </c:pt>
                <c:pt idx="259">
                  <c:v>63.19</c:v>
                </c:pt>
                <c:pt idx="260">
                  <c:v>63.35</c:v>
                </c:pt>
                <c:pt idx="261">
                  <c:v>63.52</c:v>
                </c:pt>
                <c:pt idx="262">
                  <c:v>63.69</c:v>
                </c:pt>
                <c:pt idx="263">
                  <c:v>63.85</c:v>
                </c:pt>
                <c:pt idx="264">
                  <c:v>64.02</c:v>
                </c:pt>
                <c:pt idx="265">
                  <c:v>64.19</c:v>
                </c:pt>
                <c:pt idx="266">
                  <c:v>64.349999999999994</c:v>
                </c:pt>
                <c:pt idx="267">
                  <c:v>64.52</c:v>
                </c:pt>
                <c:pt idx="268">
                  <c:v>64.69</c:v>
                </c:pt>
                <c:pt idx="269">
                  <c:v>64.849999999999994</c:v>
                </c:pt>
                <c:pt idx="270">
                  <c:v>65.02</c:v>
                </c:pt>
                <c:pt idx="271">
                  <c:v>65.19</c:v>
                </c:pt>
                <c:pt idx="272">
                  <c:v>65.349999999999994</c:v>
                </c:pt>
                <c:pt idx="273">
                  <c:v>65.52</c:v>
                </c:pt>
                <c:pt idx="274">
                  <c:v>65.69</c:v>
                </c:pt>
                <c:pt idx="275">
                  <c:v>65.849999999999994</c:v>
                </c:pt>
                <c:pt idx="276">
                  <c:v>66.02</c:v>
                </c:pt>
                <c:pt idx="277">
                  <c:v>66.19</c:v>
                </c:pt>
                <c:pt idx="278">
                  <c:v>66.349999999999994</c:v>
                </c:pt>
                <c:pt idx="279">
                  <c:v>66.52</c:v>
                </c:pt>
                <c:pt idx="280">
                  <c:v>66.69</c:v>
                </c:pt>
                <c:pt idx="281">
                  <c:v>66.849999999999994</c:v>
                </c:pt>
                <c:pt idx="282">
                  <c:v>67.02</c:v>
                </c:pt>
                <c:pt idx="283">
                  <c:v>67.19</c:v>
                </c:pt>
                <c:pt idx="284">
                  <c:v>67.349999999999994</c:v>
                </c:pt>
                <c:pt idx="285">
                  <c:v>67.52</c:v>
                </c:pt>
                <c:pt idx="286">
                  <c:v>67.69</c:v>
                </c:pt>
                <c:pt idx="287">
                  <c:v>67.849999999999994</c:v>
                </c:pt>
                <c:pt idx="288">
                  <c:v>68.02</c:v>
                </c:pt>
                <c:pt idx="289">
                  <c:v>68.19</c:v>
                </c:pt>
                <c:pt idx="290">
                  <c:v>68.349999999999994</c:v>
                </c:pt>
                <c:pt idx="291">
                  <c:v>68.52</c:v>
                </c:pt>
                <c:pt idx="292">
                  <c:v>68.69</c:v>
                </c:pt>
                <c:pt idx="293">
                  <c:v>68.849999999999994</c:v>
                </c:pt>
                <c:pt idx="294">
                  <c:v>69.02</c:v>
                </c:pt>
                <c:pt idx="295">
                  <c:v>69.19</c:v>
                </c:pt>
                <c:pt idx="296">
                  <c:v>69.349999999999994</c:v>
                </c:pt>
                <c:pt idx="297">
                  <c:v>69.52</c:v>
                </c:pt>
                <c:pt idx="298">
                  <c:v>69.69</c:v>
                </c:pt>
                <c:pt idx="299">
                  <c:v>69.849999999999994</c:v>
                </c:pt>
                <c:pt idx="300">
                  <c:v>70.02</c:v>
                </c:pt>
                <c:pt idx="301">
                  <c:v>70.19</c:v>
                </c:pt>
                <c:pt idx="302">
                  <c:v>70.349999999999994</c:v>
                </c:pt>
                <c:pt idx="303">
                  <c:v>70.52</c:v>
                </c:pt>
                <c:pt idx="304">
                  <c:v>70.69</c:v>
                </c:pt>
                <c:pt idx="305">
                  <c:v>70.849999999999994</c:v>
                </c:pt>
                <c:pt idx="306">
                  <c:v>71.02</c:v>
                </c:pt>
                <c:pt idx="307">
                  <c:v>71.19</c:v>
                </c:pt>
                <c:pt idx="308">
                  <c:v>71.349999999999994</c:v>
                </c:pt>
                <c:pt idx="309">
                  <c:v>71.52</c:v>
                </c:pt>
                <c:pt idx="310">
                  <c:v>71.69</c:v>
                </c:pt>
                <c:pt idx="311">
                  <c:v>71.849999999999994</c:v>
                </c:pt>
                <c:pt idx="312">
                  <c:v>72.02</c:v>
                </c:pt>
                <c:pt idx="313">
                  <c:v>72.19</c:v>
                </c:pt>
                <c:pt idx="314">
                  <c:v>72.349999999999994</c:v>
                </c:pt>
                <c:pt idx="315">
                  <c:v>72.52</c:v>
                </c:pt>
                <c:pt idx="316">
                  <c:v>72.69</c:v>
                </c:pt>
                <c:pt idx="317">
                  <c:v>72.849999999999994</c:v>
                </c:pt>
                <c:pt idx="318">
                  <c:v>73.02</c:v>
                </c:pt>
                <c:pt idx="319">
                  <c:v>73.19</c:v>
                </c:pt>
                <c:pt idx="320">
                  <c:v>73.349999999999994</c:v>
                </c:pt>
                <c:pt idx="321">
                  <c:v>73.52</c:v>
                </c:pt>
                <c:pt idx="322">
                  <c:v>73.69</c:v>
                </c:pt>
                <c:pt idx="323">
                  <c:v>73.849999999999994</c:v>
                </c:pt>
                <c:pt idx="324">
                  <c:v>74.02</c:v>
                </c:pt>
                <c:pt idx="325">
                  <c:v>74.19</c:v>
                </c:pt>
                <c:pt idx="326">
                  <c:v>74.349999999999994</c:v>
                </c:pt>
                <c:pt idx="327">
                  <c:v>74.52</c:v>
                </c:pt>
                <c:pt idx="328">
                  <c:v>74.69</c:v>
                </c:pt>
                <c:pt idx="329">
                  <c:v>74.849999999999994</c:v>
                </c:pt>
                <c:pt idx="330">
                  <c:v>75.02</c:v>
                </c:pt>
                <c:pt idx="331">
                  <c:v>75.19</c:v>
                </c:pt>
                <c:pt idx="332">
                  <c:v>75.349999999999994</c:v>
                </c:pt>
                <c:pt idx="333">
                  <c:v>75.52</c:v>
                </c:pt>
                <c:pt idx="334">
                  <c:v>75.69</c:v>
                </c:pt>
                <c:pt idx="335">
                  <c:v>75.849999999999994</c:v>
                </c:pt>
                <c:pt idx="336">
                  <c:v>76.02</c:v>
                </c:pt>
                <c:pt idx="337">
                  <c:v>76.19</c:v>
                </c:pt>
                <c:pt idx="338">
                  <c:v>76.349999999999994</c:v>
                </c:pt>
                <c:pt idx="339">
                  <c:v>76.52</c:v>
                </c:pt>
                <c:pt idx="340">
                  <c:v>76.69</c:v>
                </c:pt>
                <c:pt idx="341">
                  <c:v>76.849999999999994</c:v>
                </c:pt>
                <c:pt idx="342">
                  <c:v>77.02</c:v>
                </c:pt>
                <c:pt idx="343">
                  <c:v>77.19</c:v>
                </c:pt>
                <c:pt idx="344">
                  <c:v>77.349999999999994</c:v>
                </c:pt>
                <c:pt idx="345">
                  <c:v>77.52</c:v>
                </c:pt>
                <c:pt idx="346">
                  <c:v>77.69</c:v>
                </c:pt>
                <c:pt idx="347">
                  <c:v>77.849999999999994</c:v>
                </c:pt>
                <c:pt idx="348">
                  <c:v>78.02</c:v>
                </c:pt>
                <c:pt idx="349">
                  <c:v>78.19</c:v>
                </c:pt>
                <c:pt idx="350">
                  <c:v>78.349999999999994</c:v>
                </c:pt>
                <c:pt idx="351">
                  <c:v>78.52</c:v>
                </c:pt>
                <c:pt idx="352">
                  <c:v>78.69</c:v>
                </c:pt>
                <c:pt idx="353">
                  <c:v>78.849999999999994</c:v>
                </c:pt>
                <c:pt idx="354">
                  <c:v>79.02</c:v>
                </c:pt>
                <c:pt idx="355">
                  <c:v>79.19</c:v>
                </c:pt>
                <c:pt idx="356">
                  <c:v>79.349999999999994</c:v>
                </c:pt>
                <c:pt idx="357">
                  <c:v>79.52</c:v>
                </c:pt>
                <c:pt idx="358">
                  <c:v>79.69</c:v>
                </c:pt>
                <c:pt idx="359">
                  <c:v>79.849999999999994</c:v>
                </c:pt>
                <c:pt idx="360">
                  <c:v>80.02</c:v>
                </c:pt>
                <c:pt idx="361">
                  <c:v>80.19</c:v>
                </c:pt>
                <c:pt idx="362">
                  <c:v>80.349999999999994</c:v>
                </c:pt>
                <c:pt idx="363">
                  <c:v>80.52</c:v>
                </c:pt>
                <c:pt idx="364">
                  <c:v>80.69</c:v>
                </c:pt>
                <c:pt idx="365">
                  <c:v>80.849999999999994</c:v>
                </c:pt>
                <c:pt idx="366">
                  <c:v>81.02</c:v>
                </c:pt>
                <c:pt idx="367">
                  <c:v>81.19</c:v>
                </c:pt>
                <c:pt idx="368">
                  <c:v>81.349999999999994</c:v>
                </c:pt>
                <c:pt idx="369">
                  <c:v>81.52</c:v>
                </c:pt>
                <c:pt idx="370">
                  <c:v>81.69</c:v>
                </c:pt>
                <c:pt idx="371">
                  <c:v>81.849999999999994</c:v>
                </c:pt>
                <c:pt idx="372">
                  <c:v>82.02</c:v>
                </c:pt>
                <c:pt idx="373">
                  <c:v>82.19</c:v>
                </c:pt>
                <c:pt idx="374">
                  <c:v>82.35</c:v>
                </c:pt>
                <c:pt idx="375">
                  <c:v>82.52</c:v>
                </c:pt>
                <c:pt idx="376">
                  <c:v>82.69</c:v>
                </c:pt>
                <c:pt idx="377">
                  <c:v>82.85</c:v>
                </c:pt>
                <c:pt idx="378">
                  <c:v>83.02</c:v>
                </c:pt>
                <c:pt idx="379">
                  <c:v>83.19</c:v>
                </c:pt>
                <c:pt idx="380">
                  <c:v>83.35</c:v>
                </c:pt>
                <c:pt idx="381">
                  <c:v>83.52</c:v>
                </c:pt>
                <c:pt idx="382">
                  <c:v>83.69</c:v>
                </c:pt>
                <c:pt idx="383">
                  <c:v>83.85</c:v>
                </c:pt>
                <c:pt idx="384">
                  <c:v>84.02</c:v>
                </c:pt>
                <c:pt idx="385">
                  <c:v>84.19</c:v>
                </c:pt>
                <c:pt idx="386">
                  <c:v>84.35</c:v>
                </c:pt>
                <c:pt idx="387">
                  <c:v>84.52</c:v>
                </c:pt>
                <c:pt idx="388">
                  <c:v>84.69</c:v>
                </c:pt>
                <c:pt idx="389">
                  <c:v>84.85</c:v>
                </c:pt>
                <c:pt idx="390">
                  <c:v>85.02</c:v>
                </c:pt>
                <c:pt idx="391">
                  <c:v>85.19</c:v>
                </c:pt>
                <c:pt idx="392">
                  <c:v>85.35</c:v>
                </c:pt>
                <c:pt idx="393">
                  <c:v>85.52</c:v>
                </c:pt>
                <c:pt idx="394">
                  <c:v>85.69</c:v>
                </c:pt>
                <c:pt idx="395">
                  <c:v>85.85</c:v>
                </c:pt>
                <c:pt idx="396">
                  <c:v>86.02</c:v>
                </c:pt>
                <c:pt idx="397">
                  <c:v>86.19</c:v>
                </c:pt>
                <c:pt idx="398">
                  <c:v>86.35</c:v>
                </c:pt>
                <c:pt idx="399">
                  <c:v>86.52</c:v>
                </c:pt>
                <c:pt idx="400">
                  <c:v>86.69</c:v>
                </c:pt>
                <c:pt idx="401">
                  <c:v>86.85</c:v>
                </c:pt>
                <c:pt idx="402">
                  <c:v>87.02</c:v>
                </c:pt>
                <c:pt idx="403">
                  <c:v>87.19</c:v>
                </c:pt>
                <c:pt idx="404">
                  <c:v>87.35</c:v>
                </c:pt>
                <c:pt idx="405">
                  <c:v>87.52</c:v>
                </c:pt>
                <c:pt idx="406">
                  <c:v>87.69</c:v>
                </c:pt>
                <c:pt idx="407">
                  <c:v>87.85</c:v>
                </c:pt>
                <c:pt idx="408">
                  <c:v>88.02</c:v>
                </c:pt>
                <c:pt idx="409">
                  <c:v>88.19</c:v>
                </c:pt>
                <c:pt idx="410">
                  <c:v>88.35</c:v>
                </c:pt>
                <c:pt idx="411">
                  <c:v>88.52</c:v>
                </c:pt>
                <c:pt idx="412">
                  <c:v>88.69</c:v>
                </c:pt>
                <c:pt idx="413">
                  <c:v>88.85</c:v>
                </c:pt>
                <c:pt idx="414">
                  <c:v>89.02</c:v>
                </c:pt>
                <c:pt idx="415">
                  <c:v>89.19</c:v>
                </c:pt>
                <c:pt idx="416">
                  <c:v>89.35</c:v>
                </c:pt>
                <c:pt idx="417">
                  <c:v>89.52</c:v>
                </c:pt>
                <c:pt idx="418">
                  <c:v>89.69</c:v>
                </c:pt>
                <c:pt idx="419">
                  <c:v>89.85</c:v>
                </c:pt>
                <c:pt idx="420">
                  <c:v>90.02</c:v>
                </c:pt>
                <c:pt idx="421">
                  <c:v>90.19</c:v>
                </c:pt>
                <c:pt idx="422">
                  <c:v>90.35</c:v>
                </c:pt>
                <c:pt idx="423">
                  <c:v>90.52</c:v>
                </c:pt>
                <c:pt idx="424">
                  <c:v>90.69</c:v>
                </c:pt>
                <c:pt idx="425">
                  <c:v>90.85</c:v>
                </c:pt>
                <c:pt idx="426">
                  <c:v>91.02</c:v>
                </c:pt>
                <c:pt idx="427">
                  <c:v>91.19</c:v>
                </c:pt>
                <c:pt idx="428">
                  <c:v>91.35</c:v>
                </c:pt>
                <c:pt idx="429">
                  <c:v>91.52</c:v>
                </c:pt>
                <c:pt idx="430">
                  <c:v>91.69</c:v>
                </c:pt>
                <c:pt idx="431">
                  <c:v>91.85</c:v>
                </c:pt>
                <c:pt idx="432">
                  <c:v>92.02</c:v>
                </c:pt>
                <c:pt idx="433">
                  <c:v>92.19</c:v>
                </c:pt>
                <c:pt idx="434">
                  <c:v>92.35</c:v>
                </c:pt>
                <c:pt idx="435">
                  <c:v>92.52</c:v>
                </c:pt>
                <c:pt idx="436">
                  <c:v>92.69</c:v>
                </c:pt>
                <c:pt idx="437">
                  <c:v>92.85</c:v>
                </c:pt>
                <c:pt idx="438">
                  <c:v>93.02</c:v>
                </c:pt>
                <c:pt idx="439">
                  <c:v>93.183333333333294</c:v>
                </c:pt>
                <c:pt idx="440">
                  <c:v>93.348333333333301</c:v>
                </c:pt>
                <c:pt idx="441">
                  <c:v>93.52</c:v>
                </c:pt>
                <c:pt idx="442">
                  <c:v>93.69</c:v>
                </c:pt>
                <c:pt idx="443">
                  <c:v>93.85</c:v>
                </c:pt>
                <c:pt idx="444">
                  <c:v>94.02</c:v>
                </c:pt>
                <c:pt idx="445">
                  <c:v>94.19</c:v>
                </c:pt>
                <c:pt idx="446">
                  <c:v>94.35</c:v>
                </c:pt>
                <c:pt idx="447">
                  <c:v>94.52</c:v>
                </c:pt>
                <c:pt idx="448">
                  <c:v>94.69</c:v>
                </c:pt>
                <c:pt idx="449">
                  <c:v>94.85</c:v>
                </c:pt>
                <c:pt idx="450">
                  <c:v>95.02</c:v>
                </c:pt>
                <c:pt idx="451">
                  <c:v>95.19</c:v>
                </c:pt>
                <c:pt idx="452">
                  <c:v>95.35</c:v>
                </c:pt>
                <c:pt idx="453">
                  <c:v>95.52</c:v>
                </c:pt>
                <c:pt idx="454">
                  <c:v>95.69</c:v>
                </c:pt>
                <c:pt idx="455">
                  <c:v>95.85</c:v>
                </c:pt>
                <c:pt idx="456">
                  <c:v>96.02</c:v>
                </c:pt>
                <c:pt idx="457">
                  <c:v>96.19</c:v>
                </c:pt>
                <c:pt idx="458">
                  <c:v>96.35</c:v>
                </c:pt>
                <c:pt idx="459">
                  <c:v>96.52</c:v>
                </c:pt>
                <c:pt idx="460">
                  <c:v>96.69</c:v>
                </c:pt>
                <c:pt idx="461">
                  <c:v>96.85</c:v>
                </c:pt>
                <c:pt idx="462">
                  <c:v>97.02</c:v>
                </c:pt>
                <c:pt idx="463">
                  <c:v>97.19</c:v>
                </c:pt>
                <c:pt idx="464">
                  <c:v>97.35</c:v>
                </c:pt>
                <c:pt idx="465">
                  <c:v>97.52</c:v>
                </c:pt>
                <c:pt idx="466">
                  <c:v>97.69</c:v>
                </c:pt>
                <c:pt idx="467">
                  <c:v>97.85</c:v>
                </c:pt>
                <c:pt idx="468">
                  <c:v>98.02</c:v>
                </c:pt>
                <c:pt idx="469">
                  <c:v>98.19</c:v>
                </c:pt>
                <c:pt idx="470">
                  <c:v>98.35</c:v>
                </c:pt>
                <c:pt idx="471">
                  <c:v>98.52</c:v>
                </c:pt>
                <c:pt idx="472">
                  <c:v>98.69</c:v>
                </c:pt>
                <c:pt idx="473">
                  <c:v>98.85</c:v>
                </c:pt>
                <c:pt idx="474">
                  <c:v>99.02</c:v>
                </c:pt>
                <c:pt idx="475">
                  <c:v>99.19</c:v>
                </c:pt>
                <c:pt idx="476">
                  <c:v>99.35</c:v>
                </c:pt>
                <c:pt idx="477">
                  <c:v>99.52</c:v>
                </c:pt>
                <c:pt idx="478">
                  <c:v>99.69</c:v>
                </c:pt>
                <c:pt idx="479">
                  <c:v>99.85</c:v>
                </c:pt>
                <c:pt idx="480">
                  <c:v>100.02</c:v>
                </c:pt>
                <c:pt idx="481">
                  <c:v>100.19</c:v>
                </c:pt>
                <c:pt idx="482">
                  <c:v>100.35</c:v>
                </c:pt>
                <c:pt idx="483">
                  <c:v>100.52</c:v>
                </c:pt>
                <c:pt idx="484">
                  <c:v>100.69</c:v>
                </c:pt>
                <c:pt idx="485">
                  <c:v>100.85</c:v>
                </c:pt>
                <c:pt idx="486">
                  <c:v>101.02</c:v>
                </c:pt>
                <c:pt idx="487">
                  <c:v>101.19</c:v>
                </c:pt>
                <c:pt idx="488">
                  <c:v>101.35</c:v>
                </c:pt>
                <c:pt idx="489">
                  <c:v>101.52</c:v>
                </c:pt>
                <c:pt idx="490">
                  <c:v>101.69</c:v>
                </c:pt>
                <c:pt idx="491">
                  <c:v>101.85</c:v>
                </c:pt>
                <c:pt idx="492">
                  <c:v>102.02</c:v>
                </c:pt>
                <c:pt idx="493">
                  <c:v>102.19</c:v>
                </c:pt>
                <c:pt idx="494">
                  <c:v>102.35</c:v>
                </c:pt>
                <c:pt idx="495">
                  <c:v>102.52</c:v>
                </c:pt>
                <c:pt idx="496">
                  <c:v>102.69</c:v>
                </c:pt>
                <c:pt idx="497">
                  <c:v>102.85</c:v>
                </c:pt>
                <c:pt idx="498">
                  <c:v>103.02</c:v>
                </c:pt>
                <c:pt idx="499">
                  <c:v>103.19</c:v>
                </c:pt>
                <c:pt idx="500">
                  <c:v>103.35</c:v>
                </c:pt>
                <c:pt idx="501">
                  <c:v>103.52</c:v>
                </c:pt>
                <c:pt idx="502">
                  <c:v>103.69</c:v>
                </c:pt>
                <c:pt idx="503">
                  <c:v>103.85</c:v>
                </c:pt>
                <c:pt idx="504">
                  <c:v>104.02</c:v>
                </c:pt>
                <c:pt idx="505">
                  <c:v>104.19</c:v>
                </c:pt>
                <c:pt idx="506">
                  <c:v>104.35</c:v>
                </c:pt>
                <c:pt idx="507">
                  <c:v>104.52</c:v>
                </c:pt>
                <c:pt idx="508">
                  <c:v>104.69</c:v>
                </c:pt>
                <c:pt idx="509">
                  <c:v>104.85</c:v>
                </c:pt>
                <c:pt idx="510">
                  <c:v>105.02</c:v>
                </c:pt>
                <c:pt idx="511">
                  <c:v>105.19</c:v>
                </c:pt>
                <c:pt idx="512">
                  <c:v>105.35</c:v>
                </c:pt>
                <c:pt idx="513">
                  <c:v>105.52</c:v>
                </c:pt>
                <c:pt idx="514">
                  <c:v>105.69</c:v>
                </c:pt>
                <c:pt idx="515">
                  <c:v>105.85</c:v>
                </c:pt>
                <c:pt idx="516">
                  <c:v>106.02</c:v>
                </c:pt>
                <c:pt idx="517">
                  <c:v>106.19</c:v>
                </c:pt>
                <c:pt idx="518">
                  <c:v>106.35</c:v>
                </c:pt>
                <c:pt idx="519">
                  <c:v>106.52</c:v>
                </c:pt>
                <c:pt idx="520">
                  <c:v>106.69</c:v>
                </c:pt>
                <c:pt idx="521">
                  <c:v>106.85</c:v>
                </c:pt>
                <c:pt idx="522">
                  <c:v>107.02</c:v>
                </c:pt>
                <c:pt idx="523">
                  <c:v>107.19</c:v>
                </c:pt>
                <c:pt idx="524">
                  <c:v>107.35</c:v>
                </c:pt>
                <c:pt idx="525">
                  <c:v>107.52</c:v>
                </c:pt>
                <c:pt idx="526">
                  <c:v>107.69</c:v>
                </c:pt>
                <c:pt idx="527">
                  <c:v>107.85</c:v>
                </c:pt>
                <c:pt idx="528">
                  <c:v>108.02</c:v>
                </c:pt>
                <c:pt idx="529">
                  <c:v>108.19</c:v>
                </c:pt>
                <c:pt idx="530">
                  <c:v>108.35</c:v>
                </c:pt>
                <c:pt idx="531">
                  <c:v>108.52</c:v>
                </c:pt>
                <c:pt idx="532">
                  <c:v>108.69</c:v>
                </c:pt>
                <c:pt idx="533">
                  <c:v>108.85</c:v>
                </c:pt>
                <c:pt idx="534">
                  <c:v>109.02</c:v>
                </c:pt>
                <c:pt idx="535">
                  <c:v>109.19</c:v>
                </c:pt>
                <c:pt idx="536">
                  <c:v>109.35</c:v>
                </c:pt>
                <c:pt idx="537">
                  <c:v>109.52</c:v>
                </c:pt>
                <c:pt idx="538">
                  <c:v>109.69</c:v>
                </c:pt>
                <c:pt idx="539">
                  <c:v>109.85</c:v>
                </c:pt>
                <c:pt idx="540">
                  <c:v>110.02</c:v>
                </c:pt>
                <c:pt idx="541">
                  <c:v>110.19</c:v>
                </c:pt>
                <c:pt idx="542">
                  <c:v>110.35</c:v>
                </c:pt>
                <c:pt idx="543">
                  <c:v>110.52</c:v>
                </c:pt>
                <c:pt idx="544">
                  <c:v>110.69</c:v>
                </c:pt>
                <c:pt idx="545">
                  <c:v>110.85</c:v>
                </c:pt>
                <c:pt idx="546">
                  <c:v>111.02</c:v>
                </c:pt>
                <c:pt idx="547">
                  <c:v>111.19</c:v>
                </c:pt>
                <c:pt idx="548">
                  <c:v>111.35</c:v>
                </c:pt>
                <c:pt idx="549">
                  <c:v>111.52</c:v>
                </c:pt>
                <c:pt idx="550">
                  <c:v>111.69</c:v>
                </c:pt>
                <c:pt idx="551">
                  <c:v>111.85</c:v>
                </c:pt>
                <c:pt idx="552">
                  <c:v>112.02</c:v>
                </c:pt>
                <c:pt idx="553">
                  <c:v>112.19</c:v>
                </c:pt>
                <c:pt idx="554">
                  <c:v>112.35</c:v>
                </c:pt>
                <c:pt idx="555">
                  <c:v>112.52</c:v>
                </c:pt>
                <c:pt idx="556">
                  <c:v>112.69</c:v>
                </c:pt>
                <c:pt idx="557">
                  <c:v>112.85</c:v>
                </c:pt>
                <c:pt idx="558">
                  <c:v>113.02</c:v>
                </c:pt>
                <c:pt idx="559">
                  <c:v>113.19</c:v>
                </c:pt>
                <c:pt idx="560">
                  <c:v>113.35</c:v>
                </c:pt>
                <c:pt idx="561">
                  <c:v>113.52</c:v>
                </c:pt>
                <c:pt idx="562">
                  <c:v>113.69</c:v>
                </c:pt>
                <c:pt idx="563">
                  <c:v>113.85</c:v>
                </c:pt>
                <c:pt idx="564">
                  <c:v>114.02</c:v>
                </c:pt>
                <c:pt idx="565">
                  <c:v>114.19</c:v>
                </c:pt>
                <c:pt idx="566">
                  <c:v>114.35</c:v>
                </c:pt>
                <c:pt idx="567">
                  <c:v>114.52</c:v>
                </c:pt>
                <c:pt idx="568">
                  <c:v>114.69</c:v>
                </c:pt>
                <c:pt idx="569">
                  <c:v>114.85</c:v>
                </c:pt>
                <c:pt idx="570">
                  <c:v>115.02</c:v>
                </c:pt>
                <c:pt idx="571">
                  <c:v>115.19</c:v>
                </c:pt>
                <c:pt idx="572">
                  <c:v>115.35</c:v>
                </c:pt>
                <c:pt idx="573">
                  <c:v>115.52</c:v>
                </c:pt>
                <c:pt idx="574">
                  <c:v>115.69</c:v>
                </c:pt>
                <c:pt idx="575">
                  <c:v>115.85</c:v>
                </c:pt>
                <c:pt idx="576">
                  <c:v>116.02</c:v>
                </c:pt>
                <c:pt idx="577">
                  <c:v>116.19</c:v>
                </c:pt>
                <c:pt idx="578">
                  <c:v>116.35</c:v>
                </c:pt>
                <c:pt idx="579">
                  <c:v>116.52</c:v>
                </c:pt>
                <c:pt idx="580">
                  <c:v>116.69</c:v>
                </c:pt>
                <c:pt idx="581">
                  <c:v>116.85</c:v>
                </c:pt>
                <c:pt idx="582">
                  <c:v>117.02</c:v>
                </c:pt>
                <c:pt idx="583">
                  <c:v>117.19</c:v>
                </c:pt>
                <c:pt idx="584">
                  <c:v>117.35</c:v>
                </c:pt>
                <c:pt idx="585">
                  <c:v>117.52</c:v>
                </c:pt>
                <c:pt idx="586">
                  <c:v>117.69</c:v>
                </c:pt>
                <c:pt idx="587">
                  <c:v>117.85</c:v>
                </c:pt>
                <c:pt idx="588">
                  <c:v>118.02</c:v>
                </c:pt>
                <c:pt idx="589">
                  <c:v>118.19</c:v>
                </c:pt>
                <c:pt idx="590">
                  <c:v>118.35</c:v>
                </c:pt>
                <c:pt idx="591">
                  <c:v>118.52</c:v>
                </c:pt>
                <c:pt idx="592">
                  <c:v>118.69</c:v>
                </c:pt>
                <c:pt idx="593">
                  <c:v>118.85</c:v>
                </c:pt>
                <c:pt idx="594">
                  <c:v>119.02</c:v>
                </c:pt>
                <c:pt idx="595">
                  <c:v>119.19</c:v>
                </c:pt>
                <c:pt idx="596">
                  <c:v>119.35</c:v>
                </c:pt>
                <c:pt idx="597">
                  <c:v>119.52</c:v>
                </c:pt>
                <c:pt idx="598">
                  <c:v>119.69</c:v>
                </c:pt>
                <c:pt idx="599">
                  <c:v>119.85</c:v>
                </c:pt>
                <c:pt idx="600">
                  <c:v>120.02</c:v>
                </c:pt>
                <c:pt idx="601">
                  <c:v>120.19</c:v>
                </c:pt>
                <c:pt idx="602">
                  <c:v>120.35</c:v>
                </c:pt>
                <c:pt idx="603">
                  <c:v>120.52</c:v>
                </c:pt>
                <c:pt idx="604">
                  <c:v>120.69</c:v>
                </c:pt>
                <c:pt idx="605">
                  <c:v>120.85</c:v>
                </c:pt>
                <c:pt idx="606">
                  <c:v>121.02</c:v>
                </c:pt>
                <c:pt idx="607">
                  <c:v>121.19</c:v>
                </c:pt>
                <c:pt idx="608">
                  <c:v>121.35</c:v>
                </c:pt>
                <c:pt idx="609">
                  <c:v>121.52</c:v>
                </c:pt>
                <c:pt idx="610">
                  <c:v>121.69</c:v>
                </c:pt>
                <c:pt idx="611">
                  <c:v>121.85</c:v>
                </c:pt>
                <c:pt idx="612">
                  <c:v>122.02</c:v>
                </c:pt>
                <c:pt idx="613">
                  <c:v>122.19</c:v>
                </c:pt>
                <c:pt idx="614">
                  <c:v>122.35</c:v>
                </c:pt>
                <c:pt idx="615">
                  <c:v>122.52</c:v>
                </c:pt>
                <c:pt idx="616">
                  <c:v>122.69</c:v>
                </c:pt>
                <c:pt idx="617">
                  <c:v>122.85</c:v>
                </c:pt>
                <c:pt idx="618">
                  <c:v>123.02</c:v>
                </c:pt>
                <c:pt idx="619">
                  <c:v>123.19</c:v>
                </c:pt>
                <c:pt idx="620">
                  <c:v>123.35</c:v>
                </c:pt>
                <c:pt idx="621">
                  <c:v>123.52</c:v>
                </c:pt>
                <c:pt idx="622">
                  <c:v>123.69</c:v>
                </c:pt>
                <c:pt idx="623">
                  <c:v>123.85</c:v>
                </c:pt>
                <c:pt idx="624">
                  <c:v>124.02</c:v>
                </c:pt>
                <c:pt idx="625">
                  <c:v>124.19</c:v>
                </c:pt>
                <c:pt idx="626">
                  <c:v>124.35</c:v>
                </c:pt>
                <c:pt idx="627">
                  <c:v>124.52</c:v>
                </c:pt>
                <c:pt idx="628">
                  <c:v>124.69</c:v>
                </c:pt>
                <c:pt idx="629">
                  <c:v>124.85</c:v>
                </c:pt>
                <c:pt idx="630">
                  <c:v>125.02</c:v>
                </c:pt>
                <c:pt idx="631">
                  <c:v>125.19</c:v>
                </c:pt>
                <c:pt idx="632">
                  <c:v>125.35</c:v>
                </c:pt>
                <c:pt idx="633">
                  <c:v>125.52</c:v>
                </c:pt>
                <c:pt idx="634">
                  <c:v>125.69</c:v>
                </c:pt>
                <c:pt idx="635">
                  <c:v>125.85</c:v>
                </c:pt>
                <c:pt idx="636">
                  <c:v>126.02</c:v>
                </c:pt>
                <c:pt idx="637">
                  <c:v>126.19</c:v>
                </c:pt>
                <c:pt idx="638">
                  <c:v>126.35</c:v>
                </c:pt>
                <c:pt idx="639">
                  <c:v>126.52</c:v>
                </c:pt>
                <c:pt idx="640">
                  <c:v>126.69</c:v>
                </c:pt>
                <c:pt idx="641">
                  <c:v>126.85</c:v>
                </c:pt>
                <c:pt idx="642">
                  <c:v>127.02</c:v>
                </c:pt>
                <c:pt idx="643">
                  <c:v>127.19</c:v>
                </c:pt>
                <c:pt idx="644">
                  <c:v>127.35</c:v>
                </c:pt>
                <c:pt idx="645">
                  <c:v>127.52</c:v>
                </c:pt>
                <c:pt idx="646">
                  <c:v>127.69</c:v>
                </c:pt>
                <c:pt idx="647">
                  <c:v>127.85</c:v>
                </c:pt>
                <c:pt idx="648">
                  <c:v>128.02000000000001</c:v>
                </c:pt>
                <c:pt idx="649">
                  <c:v>128.19</c:v>
                </c:pt>
                <c:pt idx="650">
                  <c:v>128.35</c:v>
                </c:pt>
                <c:pt idx="651">
                  <c:v>128.52000000000001</c:v>
                </c:pt>
                <c:pt idx="652">
                  <c:v>128.69</c:v>
                </c:pt>
                <c:pt idx="653">
                  <c:v>128.85</c:v>
                </c:pt>
                <c:pt idx="654">
                  <c:v>129.02000000000001</c:v>
                </c:pt>
                <c:pt idx="655">
                  <c:v>129.19</c:v>
                </c:pt>
                <c:pt idx="656">
                  <c:v>129.35</c:v>
                </c:pt>
                <c:pt idx="657">
                  <c:v>129.52000000000001</c:v>
                </c:pt>
                <c:pt idx="658">
                  <c:v>129.69</c:v>
                </c:pt>
                <c:pt idx="659">
                  <c:v>129.85</c:v>
                </c:pt>
                <c:pt idx="660">
                  <c:v>130.02000000000001</c:v>
                </c:pt>
                <c:pt idx="661">
                  <c:v>130.19</c:v>
                </c:pt>
                <c:pt idx="662">
                  <c:v>130.35</c:v>
                </c:pt>
                <c:pt idx="663">
                  <c:v>130.52000000000001</c:v>
                </c:pt>
                <c:pt idx="664">
                  <c:v>130.69</c:v>
                </c:pt>
                <c:pt idx="665">
                  <c:v>130.85</c:v>
                </c:pt>
                <c:pt idx="666">
                  <c:v>131.02000000000001</c:v>
                </c:pt>
                <c:pt idx="667">
                  <c:v>131.19</c:v>
                </c:pt>
                <c:pt idx="668">
                  <c:v>131.35</c:v>
                </c:pt>
                <c:pt idx="669">
                  <c:v>131.52000000000001</c:v>
                </c:pt>
                <c:pt idx="670">
                  <c:v>131.69</c:v>
                </c:pt>
                <c:pt idx="671">
                  <c:v>131.85</c:v>
                </c:pt>
                <c:pt idx="672">
                  <c:v>132.02000000000001</c:v>
                </c:pt>
                <c:pt idx="673">
                  <c:v>132.19</c:v>
                </c:pt>
                <c:pt idx="674">
                  <c:v>132.35</c:v>
                </c:pt>
                <c:pt idx="675">
                  <c:v>132.52000000000001</c:v>
                </c:pt>
                <c:pt idx="676">
                  <c:v>132.69</c:v>
                </c:pt>
                <c:pt idx="677">
                  <c:v>132.85</c:v>
                </c:pt>
                <c:pt idx="678">
                  <c:v>133.02000000000001</c:v>
                </c:pt>
                <c:pt idx="679">
                  <c:v>133.19</c:v>
                </c:pt>
                <c:pt idx="680">
                  <c:v>133.35</c:v>
                </c:pt>
                <c:pt idx="681">
                  <c:v>133.52000000000001</c:v>
                </c:pt>
                <c:pt idx="682">
                  <c:v>133.69</c:v>
                </c:pt>
                <c:pt idx="683">
                  <c:v>133.85</c:v>
                </c:pt>
                <c:pt idx="684">
                  <c:v>134.02000000000001</c:v>
                </c:pt>
                <c:pt idx="685">
                  <c:v>134.19</c:v>
                </c:pt>
                <c:pt idx="686">
                  <c:v>134.35</c:v>
                </c:pt>
                <c:pt idx="687">
                  <c:v>134.52000000000001</c:v>
                </c:pt>
                <c:pt idx="688">
                  <c:v>134.69</c:v>
                </c:pt>
                <c:pt idx="689">
                  <c:v>134.85</c:v>
                </c:pt>
                <c:pt idx="690">
                  <c:v>135.02000000000001</c:v>
                </c:pt>
                <c:pt idx="691">
                  <c:v>135.19</c:v>
                </c:pt>
                <c:pt idx="692">
                  <c:v>135.35</c:v>
                </c:pt>
                <c:pt idx="693">
                  <c:v>135.52000000000001</c:v>
                </c:pt>
                <c:pt idx="694">
                  <c:v>135.69</c:v>
                </c:pt>
                <c:pt idx="695">
                  <c:v>135.85</c:v>
                </c:pt>
                <c:pt idx="696">
                  <c:v>136.02000000000001</c:v>
                </c:pt>
                <c:pt idx="697">
                  <c:v>136.19</c:v>
                </c:pt>
                <c:pt idx="698">
                  <c:v>136.35</c:v>
                </c:pt>
                <c:pt idx="699">
                  <c:v>136.52000000000001</c:v>
                </c:pt>
                <c:pt idx="700">
                  <c:v>136.69</c:v>
                </c:pt>
                <c:pt idx="701">
                  <c:v>136.85</c:v>
                </c:pt>
                <c:pt idx="702">
                  <c:v>137.02000000000001</c:v>
                </c:pt>
                <c:pt idx="703">
                  <c:v>137.19</c:v>
                </c:pt>
                <c:pt idx="704">
                  <c:v>137.35</c:v>
                </c:pt>
                <c:pt idx="705">
                  <c:v>137.52000000000001</c:v>
                </c:pt>
                <c:pt idx="706">
                  <c:v>137.69</c:v>
                </c:pt>
                <c:pt idx="707">
                  <c:v>137.85</c:v>
                </c:pt>
                <c:pt idx="708">
                  <c:v>138.02000000000001</c:v>
                </c:pt>
                <c:pt idx="709">
                  <c:v>138.19</c:v>
                </c:pt>
                <c:pt idx="710">
                  <c:v>138.35</c:v>
                </c:pt>
                <c:pt idx="711">
                  <c:v>138.52000000000001</c:v>
                </c:pt>
                <c:pt idx="712">
                  <c:v>138.69</c:v>
                </c:pt>
                <c:pt idx="713">
                  <c:v>138.85</c:v>
                </c:pt>
                <c:pt idx="714">
                  <c:v>139.02000000000001</c:v>
                </c:pt>
                <c:pt idx="715">
                  <c:v>139.19</c:v>
                </c:pt>
                <c:pt idx="716">
                  <c:v>139.35</c:v>
                </c:pt>
                <c:pt idx="717">
                  <c:v>139.52000000000001</c:v>
                </c:pt>
                <c:pt idx="718">
                  <c:v>139.69</c:v>
                </c:pt>
                <c:pt idx="719">
                  <c:v>139.85</c:v>
                </c:pt>
                <c:pt idx="720">
                  <c:v>140.02000000000001</c:v>
                </c:pt>
                <c:pt idx="721">
                  <c:v>140.19</c:v>
                </c:pt>
                <c:pt idx="722">
                  <c:v>140.35</c:v>
                </c:pt>
                <c:pt idx="723">
                  <c:v>140.52000000000001</c:v>
                </c:pt>
                <c:pt idx="724">
                  <c:v>140.69</c:v>
                </c:pt>
                <c:pt idx="725">
                  <c:v>140.85</c:v>
                </c:pt>
                <c:pt idx="726">
                  <c:v>141.02000000000001</c:v>
                </c:pt>
                <c:pt idx="727">
                  <c:v>141.19</c:v>
                </c:pt>
                <c:pt idx="728">
                  <c:v>141.35</c:v>
                </c:pt>
                <c:pt idx="729">
                  <c:v>141.52000000000001</c:v>
                </c:pt>
                <c:pt idx="730">
                  <c:v>141.69</c:v>
                </c:pt>
                <c:pt idx="731">
                  <c:v>141.85</c:v>
                </c:pt>
                <c:pt idx="732">
                  <c:v>142.02000000000001</c:v>
                </c:pt>
                <c:pt idx="733">
                  <c:v>142.19</c:v>
                </c:pt>
                <c:pt idx="734">
                  <c:v>142.35</c:v>
                </c:pt>
                <c:pt idx="735">
                  <c:v>142.52000000000001</c:v>
                </c:pt>
                <c:pt idx="736">
                  <c:v>142.69</c:v>
                </c:pt>
                <c:pt idx="737">
                  <c:v>142.85</c:v>
                </c:pt>
                <c:pt idx="738">
                  <c:v>143.02000000000001</c:v>
                </c:pt>
                <c:pt idx="739">
                  <c:v>143.19</c:v>
                </c:pt>
                <c:pt idx="740">
                  <c:v>143.35</c:v>
                </c:pt>
                <c:pt idx="741">
                  <c:v>143.52000000000001</c:v>
                </c:pt>
                <c:pt idx="742">
                  <c:v>143.69</c:v>
                </c:pt>
                <c:pt idx="743">
                  <c:v>143.85</c:v>
                </c:pt>
                <c:pt idx="744">
                  <c:v>144.02000000000001</c:v>
                </c:pt>
                <c:pt idx="745">
                  <c:v>144.19</c:v>
                </c:pt>
                <c:pt idx="746">
                  <c:v>144.35</c:v>
                </c:pt>
                <c:pt idx="747">
                  <c:v>144.52000000000001</c:v>
                </c:pt>
                <c:pt idx="748">
                  <c:v>144.69</c:v>
                </c:pt>
                <c:pt idx="749">
                  <c:v>144.85</c:v>
                </c:pt>
                <c:pt idx="750">
                  <c:v>145.02000000000001</c:v>
                </c:pt>
                <c:pt idx="751">
                  <c:v>145.19</c:v>
                </c:pt>
                <c:pt idx="752">
                  <c:v>145.35</c:v>
                </c:pt>
                <c:pt idx="753">
                  <c:v>145.52000000000001</c:v>
                </c:pt>
                <c:pt idx="754">
                  <c:v>145.69</c:v>
                </c:pt>
                <c:pt idx="755">
                  <c:v>145.85</c:v>
                </c:pt>
                <c:pt idx="756">
                  <c:v>146.02000000000001</c:v>
                </c:pt>
                <c:pt idx="757">
                  <c:v>146.19</c:v>
                </c:pt>
                <c:pt idx="758">
                  <c:v>146.35</c:v>
                </c:pt>
                <c:pt idx="759">
                  <c:v>146.52000000000001</c:v>
                </c:pt>
                <c:pt idx="760">
                  <c:v>146.69</c:v>
                </c:pt>
                <c:pt idx="761">
                  <c:v>146.85</c:v>
                </c:pt>
                <c:pt idx="762">
                  <c:v>147.02000000000001</c:v>
                </c:pt>
                <c:pt idx="763">
                  <c:v>147.19</c:v>
                </c:pt>
                <c:pt idx="764">
                  <c:v>147.35</c:v>
                </c:pt>
                <c:pt idx="765">
                  <c:v>147.52000000000001</c:v>
                </c:pt>
                <c:pt idx="766">
                  <c:v>147.69</c:v>
                </c:pt>
                <c:pt idx="767">
                  <c:v>147.85</c:v>
                </c:pt>
                <c:pt idx="768">
                  <c:v>148.02000000000001</c:v>
                </c:pt>
                <c:pt idx="769">
                  <c:v>148.19</c:v>
                </c:pt>
                <c:pt idx="770">
                  <c:v>148.35</c:v>
                </c:pt>
                <c:pt idx="771">
                  <c:v>148.52000000000001</c:v>
                </c:pt>
                <c:pt idx="772">
                  <c:v>148.69</c:v>
                </c:pt>
                <c:pt idx="773">
                  <c:v>148.85</c:v>
                </c:pt>
                <c:pt idx="774">
                  <c:v>149.02000000000001</c:v>
                </c:pt>
                <c:pt idx="775">
                  <c:v>149.19</c:v>
                </c:pt>
                <c:pt idx="776">
                  <c:v>149.35</c:v>
                </c:pt>
                <c:pt idx="777">
                  <c:v>149.52000000000001</c:v>
                </c:pt>
                <c:pt idx="778">
                  <c:v>149.69</c:v>
                </c:pt>
                <c:pt idx="779">
                  <c:v>149.85</c:v>
                </c:pt>
                <c:pt idx="780">
                  <c:v>150.02000000000001</c:v>
                </c:pt>
                <c:pt idx="781">
                  <c:v>150.19</c:v>
                </c:pt>
                <c:pt idx="782">
                  <c:v>150.35</c:v>
                </c:pt>
                <c:pt idx="783">
                  <c:v>150.52000000000001</c:v>
                </c:pt>
                <c:pt idx="784">
                  <c:v>150.69</c:v>
                </c:pt>
                <c:pt idx="785">
                  <c:v>150.85</c:v>
                </c:pt>
                <c:pt idx="786">
                  <c:v>151.02000000000001</c:v>
                </c:pt>
                <c:pt idx="787">
                  <c:v>151.19</c:v>
                </c:pt>
                <c:pt idx="788">
                  <c:v>151.35</c:v>
                </c:pt>
                <c:pt idx="789">
                  <c:v>151.52000000000001</c:v>
                </c:pt>
                <c:pt idx="790">
                  <c:v>151.69</c:v>
                </c:pt>
                <c:pt idx="791">
                  <c:v>151.85</c:v>
                </c:pt>
                <c:pt idx="792">
                  <c:v>152.02000000000001</c:v>
                </c:pt>
                <c:pt idx="793">
                  <c:v>152.19</c:v>
                </c:pt>
                <c:pt idx="794">
                  <c:v>152.35</c:v>
                </c:pt>
                <c:pt idx="795">
                  <c:v>152.52000000000001</c:v>
                </c:pt>
                <c:pt idx="796">
                  <c:v>152.69</c:v>
                </c:pt>
                <c:pt idx="797">
                  <c:v>152.85</c:v>
                </c:pt>
                <c:pt idx="798">
                  <c:v>153.02000000000001</c:v>
                </c:pt>
                <c:pt idx="799">
                  <c:v>153.19</c:v>
                </c:pt>
                <c:pt idx="800">
                  <c:v>153.35</c:v>
                </c:pt>
                <c:pt idx="801">
                  <c:v>153.52000000000001</c:v>
                </c:pt>
                <c:pt idx="802">
                  <c:v>153.69</c:v>
                </c:pt>
                <c:pt idx="803">
                  <c:v>153.85</c:v>
                </c:pt>
                <c:pt idx="804">
                  <c:v>154.02000000000001</c:v>
                </c:pt>
                <c:pt idx="805">
                  <c:v>154.19</c:v>
                </c:pt>
                <c:pt idx="806">
                  <c:v>154.35</c:v>
                </c:pt>
                <c:pt idx="807">
                  <c:v>154.52000000000001</c:v>
                </c:pt>
                <c:pt idx="808">
                  <c:v>154.69</c:v>
                </c:pt>
                <c:pt idx="809">
                  <c:v>154.85</c:v>
                </c:pt>
                <c:pt idx="810">
                  <c:v>155.02000000000001</c:v>
                </c:pt>
                <c:pt idx="811">
                  <c:v>155.19</c:v>
                </c:pt>
                <c:pt idx="812">
                  <c:v>155.35</c:v>
                </c:pt>
                <c:pt idx="813">
                  <c:v>155.52000000000001</c:v>
                </c:pt>
                <c:pt idx="814">
                  <c:v>155.69</c:v>
                </c:pt>
                <c:pt idx="815">
                  <c:v>155.85</c:v>
                </c:pt>
                <c:pt idx="816">
                  <c:v>156.02000000000001</c:v>
                </c:pt>
                <c:pt idx="817">
                  <c:v>156.19</c:v>
                </c:pt>
                <c:pt idx="818">
                  <c:v>156.35</c:v>
                </c:pt>
                <c:pt idx="819">
                  <c:v>156.52000000000001</c:v>
                </c:pt>
                <c:pt idx="820">
                  <c:v>156.69</c:v>
                </c:pt>
                <c:pt idx="821">
                  <c:v>156.85</c:v>
                </c:pt>
                <c:pt idx="822">
                  <c:v>157.02000000000001</c:v>
                </c:pt>
                <c:pt idx="823">
                  <c:v>157.19</c:v>
                </c:pt>
                <c:pt idx="824">
                  <c:v>157.35</c:v>
                </c:pt>
                <c:pt idx="825">
                  <c:v>157.52000000000001</c:v>
                </c:pt>
                <c:pt idx="826">
                  <c:v>157.69</c:v>
                </c:pt>
                <c:pt idx="827">
                  <c:v>157.85</c:v>
                </c:pt>
                <c:pt idx="828">
                  <c:v>158.02000000000001</c:v>
                </c:pt>
                <c:pt idx="829">
                  <c:v>158.19</c:v>
                </c:pt>
                <c:pt idx="830">
                  <c:v>158.35</c:v>
                </c:pt>
                <c:pt idx="831">
                  <c:v>158.52000000000001</c:v>
                </c:pt>
                <c:pt idx="832">
                  <c:v>158.69</c:v>
                </c:pt>
                <c:pt idx="833">
                  <c:v>158.85</c:v>
                </c:pt>
                <c:pt idx="834">
                  <c:v>159.02000000000001</c:v>
                </c:pt>
                <c:pt idx="835">
                  <c:v>159.19</c:v>
                </c:pt>
                <c:pt idx="836">
                  <c:v>159.35</c:v>
                </c:pt>
                <c:pt idx="837">
                  <c:v>159.52000000000001</c:v>
                </c:pt>
                <c:pt idx="838">
                  <c:v>159.69</c:v>
                </c:pt>
                <c:pt idx="839">
                  <c:v>159.85</c:v>
                </c:pt>
                <c:pt idx="840">
                  <c:v>160.02000000000001</c:v>
                </c:pt>
                <c:pt idx="841">
                  <c:v>160.19</c:v>
                </c:pt>
                <c:pt idx="842">
                  <c:v>160.35</c:v>
                </c:pt>
                <c:pt idx="843">
                  <c:v>160.52000000000001</c:v>
                </c:pt>
                <c:pt idx="844">
                  <c:v>160.69</c:v>
                </c:pt>
                <c:pt idx="845">
                  <c:v>160.85</c:v>
                </c:pt>
                <c:pt idx="846">
                  <c:v>161.02000000000001</c:v>
                </c:pt>
                <c:pt idx="847">
                  <c:v>161.19</c:v>
                </c:pt>
                <c:pt idx="848">
                  <c:v>161.35</c:v>
                </c:pt>
                <c:pt idx="849">
                  <c:v>161.52000000000001</c:v>
                </c:pt>
                <c:pt idx="850">
                  <c:v>161.69</c:v>
                </c:pt>
                <c:pt idx="851">
                  <c:v>161.85</c:v>
                </c:pt>
                <c:pt idx="852">
                  <c:v>162.02000000000001</c:v>
                </c:pt>
                <c:pt idx="853">
                  <c:v>162.19</c:v>
                </c:pt>
                <c:pt idx="854">
                  <c:v>162.35</c:v>
                </c:pt>
                <c:pt idx="855">
                  <c:v>162.52000000000001</c:v>
                </c:pt>
                <c:pt idx="856">
                  <c:v>162.69</c:v>
                </c:pt>
                <c:pt idx="857">
                  <c:v>162.85</c:v>
                </c:pt>
                <c:pt idx="858">
                  <c:v>163.02000000000001</c:v>
                </c:pt>
                <c:pt idx="859">
                  <c:v>163.19</c:v>
                </c:pt>
                <c:pt idx="860">
                  <c:v>163.35</c:v>
                </c:pt>
                <c:pt idx="861">
                  <c:v>163.52000000000001</c:v>
                </c:pt>
                <c:pt idx="862">
                  <c:v>163.69</c:v>
                </c:pt>
                <c:pt idx="863">
                  <c:v>163.85</c:v>
                </c:pt>
                <c:pt idx="864">
                  <c:v>164.02</c:v>
                </c:pt>
                <c:pt idx="865">
                  <c:v>164.19</c:v>
                </c:pt>
                <c:pt idx="866">
                  <c:v>164.35</c:v>
                </c:pt>
                <c:pt idx="867">
                  <c:v>164.52</c:v>
                </c:pt>
                <c:pt idx="868">
                  <c:v>164.685</c:v>
                </c:pt>
                <c:pt idx="869">
                  <c:v>164.851</c:v>
                </c:pt>
                <c:pt idx="870">
                  <c:v>165.017</c:v>
                </c:pt>
                <c:pt idx="871">
                  <c:v>165.18299999999999</c:v>
                </c:pt>
                <c:pt idx="872">
                  <c:v>165.34899999999999</c:v>
                </c:pt>
                <c:pt idx="873">
                  <c:v>165.51499999999999</c:v>
                </c:pt>
                <c:pt idx="874">
                  <c:v>165.68100000000001</c:v>
                </c:pt>
                <c:pt idx="875">
                  <c:v>165.84700000000001</c:v>
                </c:pt>
                <c:pt idx="876">
                  <c:v>166.01300000000001</c:v>
                </c:pt>
                <c:pt idx="877">
                  <c:v>166.179</c:v>
                </c:pt>
                <c:pt idx="878">
                  <c:v>166.345</c:v>
                </c:pt>
                <c:pt idx="879">
                  <c:v>166.511</c:v>
                </c:pt>
                <c:pt idx="880">
                  <c:v>166.67699999999999</c:v>
                </c:pt>
                <c:pt idx="881">
                  <c:v>166.84299999999999</c:v>
                </c:pt>
                <c:pt idx="882">
                  <c:v>167.00899999999999</c:v>
                </c:pt>
                <c:pt idx="883">
                  <c:v>167.17500000000001</c:v>
                </c:pt>
                <c:pt idx="884">
                  <c:v>167.34100000000001</c:v>
                </c:pt>
                <c:pt idx="885">
                  <c:v>167.50700000000001</c:v>
                </c:pt>
                <c:pt idx="886">
                  <c:v>167.673</c:v>
                </c:pt>
                <c:pt idx="887">
                  <c:v>167.839</c:v>
                </c:pt>
                <c:pt idx="888">
                  <c:v>168.005</c:v>
                </c:pt>
                <c:pt idx="889">
                  <c:v>168.17099999999999</c:v>
                </c:pt>
                <c:pt idx="890">
                  <c:v>168.33699999999999</c:v>
                </c:pt>
                <c:pt idx="891">
                  <c:v>168.50299999999999</c:v>
                </c:pt>
                <c:pt idx="892">
                  <c:v>168.66900000000001</c:v>
                </c:pt>
                <c:pt idx="893">
                  <c:v>168.83500000000001</c:v>
                </c:pt>
                <c:pt idx="894">
                  <c:v>169.001</c:v>
                </c:pt>
                <c:pt idx="895">
                  <c:v>169.167</c:v>
                </c:pt>
                <c:pt idx="896">
                  <c:v>169.333</c:v>
                </c:pt>
                <c:pt idx="897">
                  <c:v>169.499</c:v>
                </c:pt>
                <c:pt idx="898">
                  <c:v>169.66499999999999</c:v>
                </c:pt>
                <c:pt idx="899">
                  <c:v>169.83099999999999</c:v>
                </c:pt>
                <c:pt idx="900">
                  <c:v>169.99700000000001</c:v>
                </c:pt>
                <c:pt idx="901">
                  <c:v>170.16300000000001</c:v>
                </c:pt>
                <c:pt idx="902">
                  <c:v>170.32900000000001</c:v>
                </c:pt>
                <c:pt idx="903">
                  <c:v>170.495</c:v>
                </c:pt>
                <c:pt idx="904">
                  <c:v>170.661</c:v>
                </c:pt>
                <c:pt idx="905">
                  <c:v>170.827</c:v>
                </c:pt>
                <c:pt idx="906">
                  <c:v>170.99299999999999</c:v>
                </c:pt>
                <c:pt idx="907">
                  <c:v>171.15899999999999</c:v>
                </c:pt>
                <c:pt idx="908">
                  <c:v>171.32499999999999</c:v>
                </c:pt>
                <c:pt idx="909">
                  <c:v>171.49100000000001</c:v>
                </c:pt>
                <c:pt idx="910">
                  <c:v>171.65700000000001</c:v>
                </c:pt>
                <c:pt idx="911">
                  <c:v>171.82300000000001</c:v>
                </c:pt>
                <c:pt idx="912">
                  <c:v>171.989</c:v>
                </c:pt>
                <c:pt idx="913">
                  <c:v>172.155</c:v>
                </c:pt>
                <c:pt idx="914">
                  <c:v>172.321</c:v>
                </c:pt>
                <c:pt idx="915">
                  <c:v>172.48699999999999</c:v>
                </c:pt>
                <c:pt idx="916">
                  <c:v>172.65299999999999</c:v>
                </c:pt>
                <c:pt idx="917">
                  <c:v>172.81899999999999</c:v>
                </c:pt>
                <c:pt idx="918">
                  <c:v>172.98500000000001</c:v>
                </c:pt>
                <c:pt idx="919">
                  <c:v>173.15100000000001</c:v>
                </c:pt>
                <c:pt idx="920">
                  <c:v>173.31700000000001</c:v>
                </c:pt>
                <c:pt idx="921">
                  <c:v>173.483</c:v>
                </c:pt>
                <c:pt idx="922">
                  <c:v>173.649</c:v>
                </c:pt>
                <c:pt idx="923">
                  <c:v>173.815</c:v>
                </c:pt>
                <c:pt idx="924">
                  <c:v>173.98099999999999</c:v>
                </c:pt>
                <c:pt idx="925">
                  <c:v>174.14699999999999</c:v>
                </c:pt>
                <c:pt idx="926">
                  <c:v>174.31299999999999</c:v>
                </c:pt>
                <c:pt idx="927">
                  <c:v>174.47900000000001</c:v>
                </c:pt>
                <c:pt idx="928">
                  <c:v>174.64500000000001</c:v>
                </c:pt>
                <c:pt idx="929">
                  <c:v>174.81100000000001</c:v>
                </c:pt>
                <c:pt idx="930">
                  <c:v>174.977</c:v>
                </c:pt>
                <c:pt idx="931">
                  <c:v>175.143</c:v>
                </c:pt>
                <c:pt idx="932">
                  <c:v>175.309</c:v>
                </c:pt>
                <c:pt idx="933">
                  <c:v>175.47499999999999</c:v>
                </c:pt>
                <c:pt idx="934">
                  <c:v>175.64099999999999</c:v>
                </c:pt>
                <c:pt idx="935">
                  <c:v>175.80699999999999</c:v>
                </c:pt>
                <c:pt idx="936">
                  <c:v>175.97300000000001</c:v>
                </c:pt>
                <c:pt idx="937">
                  <c:v>176.13900000000001</c:v>
                </c:pt>
                <c:pt idx="938">
                  <c:v>176.30500000000001</c:v>
                </c:pt>
                <c:pt idx="939">
                  <c:v>176.471</c:v>
                </c:pt>
                <c:pt idx="940">
                  <c:v>176.637</c:v>
                </c:pt>
                <c:pt idx="941">
                  <c:v>176.803</c:v>
                </c:pt>
                <c:pt idx="942">
                  <c:v>176.96899999999999</c:v>
                </c:pt>
                <c:pt idx="943">
                  <c:v>177.13499999999999</c:v>
                </c:pt>
                <c:pt idx="944">
                  <c:v>177.30099999999999</c:v>
                </c:pt>
                <c:pt idx="945">
                  <c:v>177.46700000000001</c:v>
                </c:pt>
                <c:pt idx="946">
                  <c:v>177.63300000000001</c:v>
                </c:pt>
                <c:pt idx="947">
                  <c:v>177.79900000000001</c:v>
                </c:pt>
                <c:pt idx="948">
                  <c:v>177.965</c:v>
                </c:pt>
                <c:pt idx="949">
                  <c:v>178.131</c:v>
                </c:pt>
                <c:pt idx="950">
                  <c:v>178.297</c:v>
                </c:pt>
                <c:pt idx="951">
                  <c:v>178.46299999999999</c:v>
                </c:pt>
                <c:pt idx="952">
                  <c:v>178.62899999999999</c:v>
                </c:pt>
                <c:pt idx="953">
                  <c:v>178.79499999999999</c:v>
                </c:pt>
                <c:pt idx="954">
                  <c:v>178.96100000000001</c:v>
                </c:pt>
                <c:pt idx="955">
                  <c:v>179.12700000000001</c:v>
                </c:pt>
                <c:pt idx="956">
                  <c:v>179.29300000000001</c:v>
                </c:pt>
                <c:pt idx="957">
                  <c:v>179.459</c:v>
                </c:pt>
                <c:pt idx="958">
                  <c:v>179.625</c:v>
                </c:pt>
                <c:pt idx="959">
                  <c:v>179.791</c:v>
                </c:pt>
                <c:pt idx="960">
                  <c:v>179.95699999999999</c:v>
                </c:pt>
                <c:pt idx="961">
                  <c:v>180.12299999999999</c:v>
                </c:pt>
                <c:pt idx="962">
                  <c:v>180.28899999999999</c:v>
                </c:pt>
                <c:pt idx="963">
                  <c:v>180.45500000000001</c:v>
                </c:pt>
                <c:pt idx="964">
                  <c:v>180.62100000000001</c:v>
                </c:pt>
                <c:pt idx="965">
                  <c:v>180.78700000000001</c:v>
                </c:pt>
                <c:pt idx="966">
                  <c:v>180.953</c:v>
                </c:pt>
                <c:pt idx="967">
                  <c:v>181.119</c:v>
                </c:pt>
                <c:pt idx="968">
                  <c:v>181.285</c:v>
                </c:pt>
                <c:pt idx="969">
                  <c:v>181.45099999999999</c:v>
                </c:pt>
                <c:pt idx="970">
                  <c:v>181.61699999999999</c:v>
                </c:pt>
                <c:pt idx="971">
                  <c:v>181.78299999999999</c:v>
                </c:pt>
                <c:pt idx="972">
                  <c:v>181.94900000000001</c:v>
                </c:pt>
                <c:pt idx="973">
                  <c:v>182.11500000000001</c:v>
                </c:pt>
                <c:pt idx="974">
                  <c:v>182.28100000000001</c:v>
                </c:pt>
                <c:pt idx="975">
                  <c:v>182.447</c:v>
                </c:pt>
                <c:pt idx="976">
                  <c:v>182.613</c:v>
                </c:pt>
                <c:pt idx="977">
                  <c:v>182.779</c:v>
                </c:pt>
                <c:pt idx="978">
                  <c:v>182.94499999999999</c:v>
                </c:pt>
                <c:pt idx="979">
                  <c:v>183.11099999999999</c:v>
                </c:pt>
                <c:pt idx="980">
                  <c:v>183.27699999999999</c:v>
                </c:pt>
                <c:pt idx="981">
                  <c:v>183.44300000000001</c:v>
                </c:pt>
                <c:pt idx="982">
                  <c:v>183.60900000000001</c:v>
                </c:pt>
                <c:pt idx="983">
                  <c:v>183.77500000000001</c:v>
                </c:pt>
                <c:pt idx="984">
                  <c:v>183.941</c:v>
                </c:pt>
                <c:pt idx="985">
                  <c:v>184.107</c:v>
                </c:pt>
                <c:pt idx="986">
                  <c:v>184.273</c:v>
                </c:pt>
                <c:pt idx="987">
                  <c:v>184.43899999999999</c:v>
                </c:pt>
                <c:pt idx="988">
                  <c:v>184.60499999999999</c:v>
                </c:pt>
                <c:pt idx="989">
                  <c:v>184.77099999999999</c:v>
                </c:pt>
                <c:pt idx="990">
                  <c:v>184.93700000000001</c:v>
                </c:pt>
                <c:pt idx="991">
                  <c:v>185.10300000000001</c:v>
                </c:pt>
                <c:pt idx="992">
                  <c:v>185.26900000000001</c:v>
                </c:pt>
                <c:pt idx="993">
                  <c:v>185.435</c:v>
                </c:pt>
                <c:pt idx="994">
                  <c:v>185.601</c:v>
                </c:pt>
                <c:pt idx="995">
                  <c:v>185.767</c:v>
                </c:pt>
                <c:pt idx="996">
                  <c:v>185.93299999999999</c:v>
                </c:pt>
                <c:pt idx="997">
                  <c:v>186.09899999999999</c:v>
                </c:pt>
                <c:pt idx="998">
                  <c:v>186.26499999999999</c:v>
                </c:pt>
                <c:pt idx="999">
                  <c:v>186.43100000000001</c:v>
                </c:pt>
                <c:pt idx="1000">
                  <c:v>186.59700000000001</c:v>
                </c:pt>
                <c:pt idx="1001">
                  <c:v>186.76300000000001</c:v>
                </c:pt>
                <c:pt idx="1002">
                  <c:v>186.929</c:v>
                </c:pt>
                <c:pt idx="1003">
                  <c:v>187.095</c:v>
                </c:pt>
                <c:pt idx="1004">
                  <c:v>187.261</c:v>
                </c:pt>
                <c:pt idx="1005">
                  <c:v>187.42699999999999</c:v>
                </c:pt>
                <c:pt idx="1006">
                  <c:v>187.59299999999999</c:v>
                </c:pt>
                <c:pt idx="1007">
                  <c:v>187.75899999999999</c:v>
                </c:pt>
                <c:pt idx="1008">
                  <c:v>187.92500000000001</c:v>
                </c:pt>
                <c:pt idx="1009">
                  <c:v>188.09100000000001</c:v>
                </c:pt>
                <c:pt idx="1010">
                  <c:v>188.25700000000001</c:v>
                </c:pt>
                <c:pt idx="1011">
                  <c:v>188.423</c:v>
                </c:pt>
                <c:pt idx="1012">
                  <c:v>188.589</c:v>
                </c:pt>
                <c:pt idx="1013">
                  <c:v>188.755</c:v>
                </c:pt>
                <c:pt idx="1014">
                  <c:v>188.92099999999999</c:v>
                </c:pt>
                <c:pt idx="1015">
                  <c:v>189.08699999999999</c:v>
                </c:pt>
                <c:pt idx="1016">
                  <c:v>189.25299999999999</c:v>
                </c:pt>
                <c:pt idx="1017">
                  <c:v>189.41900000000001</c:v>
                </c:pt>
                <c:pt idx="1018">
                  <c:v>189.58500000000001</c:v>
                </c:pt>
                <c:pt idx="1019">
                  <c:v>189.751</c:v>
                </c:pt>
                <c:pt idx="1020">
                  <c:v>189.917</c:v>
                </c:pt>
                <c:pt idx="1021">
                  <c:v>190.083</c:v>
                </c:pt>
                <c:pt idx="1022">
                  <c:v>190.249</c:v>
                </c:pt>
                <c:pt idx="1023">
                  <c:v>190.41499999999999</c:v>
                </c:pt>
                <c:pt idx="1024">
                  <c:v>190.58099999999999</c:v>
                </c:pt>
                <c:pt idx="1025">
                  <c:v>190.74700000000001</c:v>
                </c:pt>
                <c:pt idx="1026">
                  <c:v>190.91300000000001</c:v>
                </c:pt>
                <c:pt idx="1027">
                  <c:v>191.07900000000001</c:v>
                </c:pt>
                <c:pt idx="1028">
                  <c:v>191.245</c:v>
                </c:pt>
                <c:pt idx="1029">
                  <c:v>191.411</c:v>
                </c:pt>
                <c:pt idx="1030">
                  <c:v>191.577</c:v>
                </c:pt>
                <c:pt idx="1031">
                  <c:v>191.74299999999999</c:v>
                </c:pt>
                <c:pt idx="1032">
                  <c:v>191.90899999999999</c:v>
                </c:pt>
                <c:pt idx="1033">
                  <c:v>192.07499999999999</c:v>
                </c:pt>
                <c:pt idx="1034">
                  <c:v>192.24100000000001</c:v>
                </c:pt>
                <c:pt idx="1035">
                  <c:v>192.40700000000001</c:v>
                </c:pt>
                <c:pt idx="1036">
                  <c:v>192.57300000000001</c:v>
                </c:pt>
                <c:pt idx="1037">
                  <c:v>192.739</c:v>
                </c:pt>
                <c:pt idx="1038">
                  <c:v>192.905</c:v>
                </c:pt>
                <c:pt idx="1039">
                  <c:v>193.071</c:v>
                </c:pt>
                <c:pt idx="1040">
                  <c:v>193.23699999999999</c:v>
                </c:pt>
                <c:pt idx="1041">
                  <c:v>193.40299999999999</c:v>
                </c:pt>
                <c:pt idx="1042">
                  <c:v>193.56899999999999</c:v>
                </c:pt>
                <c:pt idx="1043">
                  <c:v>193.73500000000001</c:v>
                </c:pt>
                <c:pt idx="1044">
                  <c:v>193.90100000000001</c:v>
                </c:pt>
                <c:pt idx="1045">
                  <c:v>194.06700000000001</c:v>
                </c:pt>
                <c:pt idx="1046">
                  <c:v>194.233</c:v>
                </c:pt>
                <c:pt idx="1047">
                  <c:v>194.399</c:v>
                </c:pt>
                <c:pt idx="1048">
                  <c:v>194.565</c:v>
                </c:pt>
                <c:pt idx="1049">
                  <c:v>194.73099999999999</c:v>
                </c:pt>
                <c:pt idx="1050">
                  <c:v>194.89699999999999</c:v>
                </c:pt>
                <c:pt idx="1051">
                  <c:v>195.06299999999999</c:v>
                </c:pt>
                <c:pt idx="1052">
                  <c:v>195.22900000000001</c:v>
                </c:pt>
                <c:pt idx="1053">
                  <c:v>195.39500000000001</c:v>
                </c:pt>
                <c:pt idx="1054">
                  <c:v>195.56100000000001</c:v>
                </c:pt>
                <c:pt idx="1055">
                  <c:v>195.727</c:v>
                </c:pt>
                <c:pt idx="1056">
                  <c:v>195.893</c:v>
                </c:pt>
                <c:pt idx="1057">
                  <c:v>196.059</c:v>
                </c:pt>
                <c:pt idx="1058">
                  <c:v>196.22499999999999</c:v>
                </c:pt>
                <c:pt idx="1059">
                  <c:v>196.39099999999999</c:v>
                </c:pt>
                <c:pt idx="1060">
                  <c:v>196.55699999999999</c:v>
                </c:pt>
                <c:pt idx="1061">
                  <c:v>196.72300000000001</c:v>
                </c:pt>
                <c:pt idx="1062">
                  <c:v>196.88900000000001</c:v>
                </c:pt>
                <c:pt idx="1063">
                  <c:v>197.05500000000001</c:v>
                </c:pt>
                <c:pt idx="1064">
                  <c:v>197.221</c:v>
                </c:pt>
                <c:pt idx="1065">
                  <c:v>197.387</c:v>
                </c:pt>
                <c:pt idx="1066">
                  <c:v>197.553</c:v>
                </c:pt>
                <c:pt idx="1067">
                  <c:v>197.71899999999999</c:v>
                </c:pt>
                <c:pt idx="1068">
                  <c:v>197.88499999999999</c:v>
                </c:pt>
                <c:pt idx="1069">
                  <c:v>198.05099999999999</c:v>
                </c:pt>
                <c:pt idx="1070">
                  <c:v>198.21700000000001</c:v>
                </c:pt>
                <c:pt idx="1071">
                  <c:v>198.38300000000001</c:v>
                </c:pt>
                <c:pt idx="1072">
                  <c:v>198.54900000000001</c:v>
                </c:pt>
                <c:pt idx="1073">
                  <c:v>198.715</c:v>
                </c:pt>
                <c:pt idx="1074">
                  <c:v>198.881</c:v>
                </c:pt>
                <c:pt idx="1075">
                  <c:v>199.047</c:v>
                </c:pt>
                <c:pt idx="1076">
                  <c:v>199.21299999999999</c:v>
                </c:pt>
                <c:pt idx="1077">
                  <c:v>199.37899999999999</c:v>
                </c:pt>
                <c:pt idx="1078">
                  <c:v>199.54499999999999</c:v>
                </c:pt>
                <c:pt idx="1079">
                  <c:v>199.71100000000001</c:v>
                </c:pt>
                <c:pt idx="1080">
                  <c:v>199.87700000000001</c:v>
                </c:pt>
                <c:pt idx="1081">
                  <c:v>200.04300000000001</c:v>
                </c:pt>
                <c:pt idx="1082">
                  <c:v>200.209</c:v>
                </c:pt>
                <c:pt idx="1083">
                  <c:v>200.375</c:v>
                </c:pt>
                <c:pt idx="1084">
                  <c:v>200.541</c:v>
                </c:pt>
                <c:pt idx="1085">
                  <c:v>200.70699999999999</c:v>
                </c:pt>
                <c:pt idx="1086">
                  <c:v>200.87299999999999</c:v>
                </c:pt>
                <c:pt idx="1087">
                  <c:v>201.03899999999999</c:v>
                </c:pt>
                <c:pt idx="1088">
                  <c:v>201.20500000000001</c:v>
                </c:pt>
                <c:pt idx="1089">
                  <c:v>201.37100000000001</c:v>
                </c:pt>
                <c:pt idx="1090">
                  <c:v>201.53700000000001</c:v>
                </c:pt>
                <c:pt idx="1091">
                  <c:v>201.703</c:v>
                </c:pt>
                <c:pt idx="1092">
                  <c:v>201.869</c:v>
                </c:pt>
                <c:pt idx="1093">
                  <c:v>202.035</c:v>
                </c:pt>
                <c:pt idx="1094">
                  <c:v>202.20099999999999</c:v>
                </c:pt>
                <c:pt idx="1095">
                  <c:v>202.36699999999999</c:v>
                </c:pt>
                <c:pt idx="1096">
                  <c:v>202.53299999999999</c:v>
                </c:pt>
                <c:pt idx="1097">
                  <c:v>202.69900000000001</c:v>
                </c:pt>
                <c:pt idx="1098">
                  <c:v>202.86500000000001</c:v>
                </c:pt>
                <c:pt idx="1099">
                  <c:v>203.03100000000001</c:v>
                </c:pt>
                <c:pt idx="1100">
                  <c:v>203.197</c:v>
                </c:pt>
                <c:pt idx="1101">
                  <c:v>203.363</c:v>
                </c:pt>
                <c:pt idx="1102">
                  <c:v>203.529</c:v>
                </c:pt>
                <c:pt idx="1103">
                  <c:v>203.69499999999999</c:v>
                </c:pt>
                <c:pt idx="1104">
                  <c:v>203.86099999999999</c:v>
                </c:pt>
                <c:pt idx="1105">
                  <c:v>204.02699999999999</c:v>
                </c:pt>
                <c:pt idx="1106">
                  <c:v>204.19300000000001</c:v>
                </c:pt>
                <c:pt idx="1107">
                  <c:v>204.35900000000001</c:v>
                </c:pt>
                <c:pt idx="1108">
                  <c:v>204.52500000000001</c:v>
                </c:pt>
                <c:pt idx="1109">
                  <c:v>204.691</c:v>
                </c:pt>
                <c:pt idx="1110">
                  <c:v>204.857</c:v>
                </c:pt>
                <c:pt idx="1111">
                  <c:v>205.023</c:v>
                </c:pt>
                <c:pt idx="1112">
                  <c:v>205</c:v>
                </c:pt>
                <c:pt idx="1113">
                  <c:v>205</c:v>
                </c:pt>
                <c:pt idx="1114">
                  <c:v>205</c:v>
                </c:pt>
                <c:pt idx="1115">
                  <c:v>205</c:v>
                </c:pt>
                <c:pt idx="1116">
                  <c:v>205</c:v>
                </c:pt>
                <c:pt idx="1117">
                  <c:v>205</c:v>
                </c:pt>
                <c:pt idx="1118">
                  <c:v>205</c:v>
                </c:pt>
                <c:pt idx="1119">
                  <c:v>205</c:v>
                </c:pt>
                <c:pt idx="1120">
                  <c:v>205</c:v>
                </c:pt>
                <c:pt idx="1121">
                  <c:v>205</c:v>
                </c:pt>
                <c:pt idx="1122">
                  <c:v>205</c:v>
                </c:pt>
                <c:pt idx="1123">
                  <c:v>205</c:v>
                </c:pt>
                <c:pt idx="1124">
                  <c:v>205</c:v>
                </c:pt>
                <c:pt idx="1125">
                  <c:v>205</c:v>
                </c:pt>
                <c:pt idx="1126">
                  <c:v>205</c:v>
                </c:pt>
                <c:pt idx="1127">
                  <c:v>205</c:v>
                </c:pt>
                <c:pt idx="1128">
                  <c:v>205</c:v>
                </c:pt>
                <c:pt idx="1129">
                  <c:v>205</c:v>
                </c:pt>
                <c:pt idx="1130">
                  <c:v>205</c:v>
                </c:pt>
                <c:pt idx="1131">
                  <c:v>205</c:v>
                </c:pt>
                <c:pt idx="1132">
                  <c:v>205</c:v>
                </c:pt>
                <c:pt idx="1133">
                  <c:v>205</c:v>
                </c:pt>
                <c:pt idx="1134">
                  <c:v>205</c:v>
                </c:pt>
                <c:pt idx="1135">
                  <c:v>205</c:v>
                </c:pt>
                <c:pt idx="1136">
                  <c:v>205</c:v>
                </c:pt>
                <c:pt idx="1137">
                  <c:v>205</c:v>
                </c:pt>
                <c:pt idx="1138">
                  <c:v>205</c:v>
                </c:pt>
                <c:pt idx="1139">
                  <c:v>205</c:v>
                </c:pt>
                <c:pt idx="1140">
                  <c:v>205</c:v>
                </c:pt>
                <c:pt idx="1141">
                  <c:v>205</c:v>
                </c:pt>
                <c:pt idx="1142">
                  <c:v>205</c:v>
                </c:pt>
                <c:pt idx="1143">
                  <c:v>205</c:v>
                </c:pt>
                <c:pt idx="1144">
                  <c:v>205</c:v>
                </c:pt>
                <c:pt idx="1145">
                  <c:v>205</c:v>
                </c:pt>
                <c:pt idx="1146">
                  <c:v>205</c:v>
                </c:pt>
                <c:pt idx="1147">
                  <c:v>205</c:v>
                </c:pt>
                <c:pt idx="1148">
                  <c:v>205</c:v>
                </c:pt>
                <c:pt idx="1149">
                  <c:v>205</c:v>
                </c:pt>
                <c:pt idx="1150">
                  <c:v>205</c:v>
                </c:pt>
                <c:pt idx="1151">
                  <c:v>205</c:v>
                </c:pt>
                <c:pt idx="1152">
                  <c:v>205</c:v>
                </c:pt>
                <c:pt idx="1153">
                  <c:v>205</c:v>
                </c:pt>
                <c:pt idx="1154">
                  <c:v>205</c:v>
                </c:pt>
                <c:pt idx="1155">
                  <c:v>205</c:v>
                </c:pt>
                <c:pt idx="1156">
                  <c:v>205</c:v>
                </c:pt>
                <c:pt idx="1157">
                  <c:v>205</c:v>
                </c:pt>
                <c:pt idx="1158">
                  <c:v>205</c:v>
                </c:pt>
                <c:pt idx="1159">
                  <c:v>205</c:v>
                </c:pt>
                <c:pt idx="1160">
                  <c:v>205</c:v>
                </c:pt>
                <c:pt idx="1161">
                  <c:v>205</c:v>
                </c:pt>
                <c:pt idx="1162">
                  <c:v>205</c:v>
                </c:pt>
                <c:pt idx="1163">
                  <c:v>205</c:v>
                </c:pt>
                <c:pt idx="1164">
                  <c:v>205</c:v>
                </c:pt>
                <c:pt idx="1165">
                  <c:v>205</c:v>
                </c:pt>
                <c:pt idx="1166">
                  <c:v>205</c:v>
                </c:pt>
                <c:pt idx="1167">
                  <c:v>205</c:v>
                </c:pt>
                <c:pt idx="1168">
                  <c:v>205</c:v>
                </c:pt>
                <c:pt idx="1169">
                  <c:v>205</c:v>
                </c:pt>
                <c:pt idx="1170">
                  <c:v>205</c:v>
                </c:pt>
                <c:pt idx="1171">
                  <c:v>205</c:v>
                </c:pt>
                <c:pt idx="1172">
                  <c:v>205</c:v>
                </c:pt>
                <c:pt idx="1173">
                  <c:v>205</c:v>
                </c:pt>
                <c:pt idx="1174">
                  <c:v>205</c:v>
                </c:pt>
                <c:pt idx="1175">
                  <c:v>205</c:v>
                </c:pt>
                <c:pt idx="1176">
                  <c:v>205</c:v>
                </c:pt>
                <c:pt idx="1177">
                  <c:v>205</c:v>
                </c:pt>
                <c:pt idx="1178">
                  <c:v>205</c:v>
                </c:pt>
                <c:pt idx="1179">
                  <c:v>205</c:v>
                </c:pt>
                <c:pt idx="1180">
                  <c:v>205</c:v>
                </c:pt>
                <c:pt idx="1181">
                  <c:v>205</c:v>
                </c:pt>
                <c:pt idx="1182">
                  <c:v>205</c:v>
                </c:pt>
                <c:pt idx="1183">
                  <c:v>205</c:v>
                </c:pt>
                <c:pt idx="1184">
                  <c:v>205</c:v>
                </c:pt>
                <c:pt idx="1185">
                  <c:v>205</c:v>
                </c:pt>
                <c:pt idx="1186">
                  <c:v>205</c:v>
                </c:pt>
                <c:pt idx="1187">
                  <c:v>205</c:v>
                </c:pt>
                <c:pt idx="1188">
                  <c:v>205</c:v>
                </c:pt>
                <c:pt idx="1189">
                  <c:v>205</c:v>
                </c:pt>
                <c:pt idx="1190">
                  <c:v>205</c:v>
                </c:pt>
                <c:pt idx="1191">
                  <c:v>205</c:v>
                </c:pt>
                <c:pt idx="1192">
                  <c:v>205</c:v>
                </c:pt>
                <c:pt idx="1193">
                  <c:v>205</c:v>
                </c:pt>
                <c:pt idx="1194">
                  <c:v>205</c:v>
                </c:pt>
                <c:pt idx="1195">
                  <c:v>205</c:v>
                </c:pt>
                <c:pt idx="1196">
                  <c:v>205</c:v>
                </c:pt>
                <c:pt idx="1197">
                  <c:v>205</c:v>
                </c:pt>
                <c:pt idx="1198">
                  <c:v>205</c:v>
                </c:pt>
                <c:pt idx="1199">
                  <c:v>205</c:v>
                </c:pt>
                <c:pt idx="1200">
                  <c:v>205</c:v>
                </c:pt>
                <c:pt idx="1201">
                  <c:v>205</c:v>
                </c:pt>
                <c:pt idx="1202">
                  <c:v>205</c:v>
                </c:pt>
                <c:pt idx="1203">
                  <c:v>205</c:v>
                </c:pt>
                <c:pt idx="1204">
                  <c:v>205</c:v>
                </c:pt>
                <c:pt idx="1205">
                  <c:v>205</c:v>
                </c:pt>
                <c:pt idx="1206">
                  <c:v>205</c:v>
                </c:pt>
                <c:pt idx="1207">
                  <c:v>205</c:v>
                </c:pt>
                <c:pt idx="1208">
                  <c:v>205</c:v>
                </c:pt>
                <c:pt idx="1209">
                  <c:v>205</c:v>
                </c:pt>
                <c:pt idx="1210">
                  <c:v>205</c:v>
                </c:pt>
                <c:pt idx="1211">
                  <c:v>205</c:v>
                </c:pt>
                <c:pt idx="1212">
                  <c:v>205</c:v>
                </c:pt>
                <c:pt idx="1213">
                  <c:v>205</c:v>
                </c:pt>
                <c:pt idx="1214">
                  <c:v>205</c:v>
                </c:pt>
                <c:pt idx="1215">
                  <c:v>205</c:v>
                </c:pt>
                <c:pt idx="1216">
                  <c:v>205</c:v>
                </c:pt>
                <c:pt idx="1217">
                  <c:v>205</c:v>
                </c:pt>
                <c:pt idx="1218">
                  <c:v>205</c:v>
                </c:pt>
                <c:pt idx="1219">
                  <c:v>205</c:v>
                </c:pt>
                <c:pt idx="1220">
                  <c:v>205</c:v>
                </c:pt>
                <c:pt idx="1221">
                  <c:v>205</c:v>
                </c:pt>
                <c:pt idx="1222">
                  <c:v>205</c:v>
                </c:pt>
                <c:pt idx="1223">
                  <c:v>205</c:v>
                </c:pt>
                <c:pt idx="1224">
                  <c:v>205</c:v>
                </c:pt>
                <c:pt idx="1225">
                  <c:v>205</c:v>
                </c:pt>
                <c:pt idx="1226">
                  <c:v>205</c:v>
                </c:pt>
                <c:pt idx="1227">
                  <c:v>205</c:v>
                </c:pt>
                <c:pt idx="1228">
                  <c:v>205</c:v>
                </c:pt>
              </c:numCache>
            </c:numRef>
          </c:xVal>
          <c:yVal>
            <c:numRef>
              <c:f>'HF-30-205'!$G$2:$G$1230</c:f>
              <c:numCache>
                <c:formatCode>0.00</c:formatCode>
                <c:ptCount val="1229"/>
                <c:pt idx="0">
                  <c:v>3.0650956052647502</c:v>
                </c:pt>
                <c:pt idx="1">
                  <c:v>3.0646118851485289</c:v>
                </c:pt>
                <c:pt idx="2">
                  <c:v>3.0641315970623233</c:v>
                </c:pt>
                <c:pt idx="3">
                  <c:v>3.0636477788881011</c:v>
                </c:pt>
                <c:pt idx="4">
                  <c:v>3.0631606267418632</c:v>
                </c:pt>
                <c:pt idx="5">
                  <c:v>3.0626768085676419</c:v>
                </c:pt>
                <c:pt idx="6">
                  <c:v>3.0621896564214044</c:v>
                </c:pt>
                <c:pt idx="7">
                  <c:v>3.0617024062171665</c:v>
                </c:pt>
                <c:pt idx="8">
                  <c:v>3.0612152540709294</c:v>
                </c:pt>
                <c:pt idx="9">
                  <c:v>3.0607281019246924</c:v>
                </c:pt>
                <c:pt idx="10">
                  <c:v>3.0602374196904387</c:v>
                </c:pt>
                <c:pt idx="11">
                  <c:v>3.0597468355141855</c:v>
                </c:pt>
                <c:pt idx="12">
                  <c:v>3.0592561532799318</c:v>
                </c:pt>
                <c:pt idx="13">
                  <c:v>3.0587621370736633</c:v>
                </c:pt>
                <c:pt idx="14">
                  <c:v>3.0582714548394101</c:v>
                </c:pt>
                <c:pt idx="15">
                  <c:v>3.0577774386331411</c:v>
                </c:pt>
                <c:pt idx="16">
                  <c:v>3.0572799903968564</c:v>
                </c:pt>
                <c:pt idx="17">
                  <c:v>3.0567858761325875</c:v>
                </c:pt>
                <c:pt idx="18">
                  <c:v>3.056291859926318</c:v>
                </c:pt>
                <c:pt idx="19">
                  <c:v>3.0557943136320329</c:v>
                </c:pt>
                <c:pt idx="20">
                  <c:v>3.0552968653957486</c:v>
                </c:pt>
                <c:pt idx="21">
                  <c:v>3.0547994171594639</c:v>
                </c:pt>
                <c:pt idx="22">
                  <c:v>3.054305302895195</c:v>
                </c:pt>
                <c:pt idx="23">
                  <c:v>3.0538044226288945</c:v>
                </c:pt>
                <c:pt idx="24">
                  <c:v>3.0533068763346098</c:v>
                </c:pt>
                <c:pt idx="25">
                  <c:v>3.0528059960683089</c:v>
                </c:pt>
                <c:pt idx="26">
                  <c:v>3.0523051158020089</c:v>
                </c:pt>
                <c:pt idx="27">
                  <c:v>3.0518041374777076</c:v>
                </c:pt>
                <c:pt idx="28">
                  <c:v>3.0513032572114072</c:v>
                </c:pt>
                <c:pt idx="29">
                  <c:v>3.0508022788871068</c:v>
                </c:pt>
                <c:pt idx="30">
                  <c:v>3.050297966590791</c:v>
                </c:pt>
                <c:pt idx="31">
                  <c:v>3.0497902222644595</c:v>
                </c:pt>
                <c:pt idx="32">
                  <c:v>3.0492858119101425</c:v>
                </c:pt>
                <c:pt idx="33">
                  <c:v>3.0487780675838105</c:v>
                </c:pt>
                <c:pt idx="34">
                  <c:v>3.0482737552874943</c:v>
                </c:pt>
                <c:pt idx="35">
                  <c:v>3.0477659129031616</c:v>
                </c:pt>
                <c:pt idx="36">
                  <c:v>3.0472581685768301</c:v>
                </c:pt>
                <c:pt idx="37">
                  <c:v>3.0467503261924977</c:v>
                </c:pt>
                <c:pt idx="38">
                  <c:v>3.0462425818661658</c:v>
                </c:pt>
                <c:pt idx="39">
                  <c:v>3.0457314055098181</c:v>
                </c:pt>
                <c:pt idx="40">
                  <c:v>3.0452235631254863</c:v>
                </c:pt>
                <c:pt idx="41">
                  <c:v>3.0447123867691381</c:v>
                </c:pt>
                <c:pt idx="42">
                  <c:v>3.0442012104127905</c:v>
                </c:pt>
                <c:pt idx="43">
                  <c:v>3.0436899359984424</c:v>
                </c:pt>
                <c:pt idx="44">
                  <c:v>3.0431821916721113</c:v>
                </c:pt>
                <c:pt idx="45">
                  <c:v>3.0426710153157628</c:v>
                </c:pt>
                <c:pt idx="46">
                  <c:v>3.0421631729314309</c:v>
                </c:pt>
                <c:pt idx="47">
                  <c:v>3.041655428605099</c:v>
                </c:pt>
                <c:pt idx="48">
                  <c:v>3.0411475862207666</c:v>
                </c:pt>
                <c:pt idx="49">
                  <c:v>3.0406398418944351</c:v>
                </c:pt>
                <c:pt idx="50">
                  <c:v>3.0401355295981181</c:v>
                </c:pt>
                <c:pt idx="51">
                  <c:v>3.0396345512738181</c:v>
                </c:pt>
                <c:pt idx="52">
                  <c:v>3.0391336710075176</c:v>
                </c:pt>
                <c:pt idx="53">
                  <c:v>3.0386362227712334</c:v>
                </c:pt>
                <c:pt idx="54">
                  <c:v>3.0381386764769482</c:v>
                </c:pt>
                <c:pt idx="55">
                  <c:v>3.0376412282406635</c:v>
                </c:pt>
                <c:pt idx="56">
                  <c:v>3.0371436819463784</c:v>
                </c:pt>
                <c:pt idx="57">
                  <c:v>3.0366496657401094</c:v>
                </c:pt>
                <c:pt idx="58">
                  <c:v>3.0361522175038251</c:v>
                </c:pt>
                <c:pt idx="59">
                  <c:v>3.0356546712095396</c:v>
                </c:pt>
                <c:pt idx="60">
                  <c:v>3.0351572229732553</c:v>
                </c:pt>
                <c:pt idx="61">
                  <c:v>3.0346528126189392</c:v>
                </c:pt>
                <c:pt idx="62">
                  <c:v>3.034148500322623</c:v>
                </c:pt>
                <c:pt idx="63">
                  <c:v>3.0336441880263063</c:v>
                </c:pt>
                <c:pt idx="64">
                  <c:v>3.0331397776719897</c:v>
                </c:pt>
                <c:pt idx="65">
                  <c:v>3.0326251692856272</c:v>
                </c:pt>
                <c:pt idx="66">
                  <c:v>3.0321105608992633</c:v>
                </c:pt>
                <c:pt idx="67">
                  <c:v>3.0315958544548995</c:v>
                </c:pt>
                <c:pt idx="68">
                  <c:v>3.0310846780985514</c:v>
                </c:pt>
                <c:pt idx="69">
                  <c:v>3.0305666376821723</c:v>
                </c:pt>
                <c:pt idx="70">
                  <c:v>3.0300484992077932</c:v>
                </c:pt>
                <c:pt idx="71">
                  <c:v>3.0295270267613983</c:v>
                </c:pt>
                <c:pt idx="72">
                  <c:v>3.0290021222849877</c:v>
                </c:pt>
                <c:pt idx="73">
                  <c:v>3.0284771197505758</c:v>
                </c:pt>
                <c:pt idx="74">
                  <c:v>3.0279487832441498</c:v>
                </c:pt>
                <c:pt idx="75">
                  <c:v>3.0274170147077082</c:v>
                </c:pt>
                <c:pt idx="76">
                  <c:v>3.0268817160832491</c:v>
                </c:pt>
                <c:pt idx="77">
                  <c:v>3.0263465155167917</c:v>
                </c:pt>
                <c:pt idx="78">
                  <c:v>3.0258078829203177</c:v>
                </c:pt>
                <c:pt idx="79">
                  <c:v>3.0252658182938283</c:v>
                </c:pt>
                <c:pt idx="80">
                  <c:v>3.0247202235793229</c:v>
                </c:pt>
                <c:pt idx="81">
                  <c:v>3.0241678628627855</c:v>
                </c:pt>
                <c:pt idx="82">
                  <c:v>3.023615502146249</c:v>
                </c:pt>
                <c:pt idx="83">
                  <c:v>3.0230597093996967</c:v>
                </c:pt>
                <c:pt idx="84">
                  <c:v>3.0225003865651279</c:v>
                </c:pt>
                <c:pt idx="85">
                  <c:v>3.0219377297585437</c:v>
                </c:pt>
                <c:pt idx="86">
                  <c:v>3.0213750729519595</c:v>
                </c:pt>
                <c:pt idx="87">
                  <c:v>3.0208055520853438</c:v>
                </c:pt>
                <c:pt idx="88">
                  <c:v>3.0202360312187291</c:v>
                </c:pt>
                <c:pt idx="89">
                  <c:v>3.0196596462920815</c:v>
                </c:pt>
                <c:pt idx="90">
                  <c:v>3.0190865953374493</c:v>
                </c:pt>
                <c:pt idx="91">
                  <c:v>3.0185067783807864</c:v>
                </c:pt>
                <c:pt idx="92">
                  <c:v>3.0179235293941082</c:v>
                </c:pt>
                <c:pt idx="93">
                  <c:v>3.0173368483774134</c:v>
                </c:pt>
                <c:pt idx="94">
                  <c:v>3.0167433033006876</c:v>
                </c:pt>
                <c:pt idx="95">
                  <c:v>3.0161463261939461</c:v>
                </c:pt>
                <c:pt idx="96">
                  <c:v>3.015542485027173</c:v>
                </c:pt>
                <c:pt idx="97">
                  <c:v>3.0149352118303838</c:v>
                </c:pt>
                <c:pt idx="98">
                  <c:v>3.0143245066035789</c:v>
                </c:pt>
                <c:pt idx="99">
                  <c:v>3.0137069373167424</c:v>
                </c:pt>
                <c:pt idx="100">
                  <c:v>3.0130893680299069</c:v>
                </c:pt>
                <c:pt idx="101">
                  <c:v>3.012464934683039</c:v>
                </c:pt>
                <c:pt idx="102">
                  <c:v>3.0118336372761392</c:v>
                </c:pt>
                <c:pt idx="103">
                  <c:v>3.0111954758092088</c:v>
                </c:pt>
                <c:pt idx="104">
                  <c:v>3.0105538823122622</c:v>
                </c:pt>
                <c:pt idx="105">
                  <c:v>3.0099088567853003</c:v>
                </c:pt>
                <c:pt idx="106">
                  <c:v>3.0092603992283213</c:v>
                </c:pt>
                <c:pt idx="107">
                  <c:v>3.0086050776113118</c:v>
                </c:pt>
                <c:pt idx="108">
                  <c:v>3.0079497559943023</c:v>
                </c:pt>
                <c:pt idx="109">
                  <c:v>3.0072875703172612</c:v>
                </c:pt>
                <c:pt idx="110">
                  <c:v>3.0066254826982206</c:v>
                </c:pt>
                <c:pt idx="111">
                  <c:v>3.0059564329611477</c:v>
                </c:pt>
                <c:pt idx="112">
                  <c:v>3.0052805191640437</c:v>
                </c:pt>
                <c:pt idx="113">
                  <c:v>3.0046046053669397</c:v>
                </c:pt>
                <c:pt idx="114">
                  <c:v>3.0039218275098039</c:v>
                </c:pt>
                <c:pt idx="115">
                  <c:v>3.0032321855926369</c:v>
                </c:pt>
                <c:pt idx="116">
                  <c:v>3.002535777673438</c:v>
                </c:pt>
                <c:pt idx="117">
                  <c:v>3.0018358396662239</c:v>
                </c:pt>
                <c:pt idx="118">
                  <c:v>3.0011324696289932</c:v>
                </c:pt>
                <c:pt idx="119">
                  <c:v>3.0004222355317314</c:v>
                </c:pt>
                <c:pt idx="120">
                  <c:v>2.9997086674624547</c:v>
                </c:pt>
                <c:pt idx="121">
                  <c:v>2.9989881372751452</c:v>
                </c:pt>
                <c:pt idx="122">
                  <c:v>2.9982641750578205</c:v>
                </c:pt>
                <c:pt idx="123">
                  <c:v>2.9975368788684804</c:v>
                </c:pt>
                <c:pt idx="124">
                  <c:v>2.9967991885310927</c:v>
                </c:pt>
                <c:pt idx="125">
                  <c:v>2.9960581642216888</c:v>
                </c:pt>
                <c:pt idx="126">
                  <c:v>2.9953101777942539</c:v>
                </c:pt>
                <c:pt idx="127">
                  <c:v>2.9945587593368028</c:v>
                </c:pt>
                <c:pt idx="128">
                  <c:v>2.9938005748773211</c:v>
                </c:pt>
                <c:pt idx="129">
                  <c:v>2.9930388603298228</c:v>
                </c:pt>
                <c:pt idx="130">
                  <c:v>2.9922703797802934</c:v>
                </c:pt>
                <c:pt idx="131">
                  <c:v>2.9914949371127322</c:v>
                </c:pt>
                <c:pt idx="132">
                  <c:v>2.9907161604731556</c:v>
                </c:pt>
                <c:pt idx="133">
                  <c:v>2.9899304217155471</c:v>
                </c:pt>
                <c:pt idx="134">
                  <c:v>2.9891413489859229</c:v>
                </c:pt>
                <c:pt idx="135">
                  <c:v>2.9883453141382672</c:v>
                </c:pt>
                <c:pt idx="136">
                  <c:v>2.9875425132885804</c:v>
                </c:pt>
                <c:pt idx="137">
                  <c:v>2.9867328483788618</c:v>
                </c:pt>
                <c:pt idx="138">
                  <c:v>2.9859162213511112</c:v>
                </c:pt>
                <c:pt idx="139">
                  <c:v>2.9850962603513453</c:v>
                </c:pt>
                <c:pt idx="140">
                  <c:v>2.9842693372335476</c:v>
                </c:pt>
                <c:pt idx="141">
                  <c:v>2.9834356481137192</c:v>
                </c:pt>
                <c:pt idx="142">
                  <c:v>2.9825985269638742</c:v>
                </c:pt>
                <c:pt idx="143">
                  <c:v>2.9817511097239828</c:v>
                </c:pt>
                <c:pt idx="144">
                  <c:v>2.9809001623960745</c:v>
                </c:pt>
                <c:pt idx="145">
                  <c:v>2.9800424490661355</c:v>
                </c:pt>
                <c:pt idx="146">
                  <c:v>2.9791813037061812</c:v>
                </c:pt>
                <c:pt idx="147">
                  <c:v>2.9783098622561788</c:v>
                </c:pt>
                <c:pt idx="148">
                  <c:v>2.9774314586881441</c:v>
                </c:pt>
                <c:pt idx="149">
                  <c:v>2.9765497211480949</c:v>
                </c:pt>
                <c:pt idx="150">
                  <c:v>2.9756611195480138</c:v>
                </c:pt>
                <c:pt idx="151">
                  <c:v>2.9747690859179166</c:v>
                </c:pt>
                <c:pt idx="152">
                  <c:v>2.9738667561977734</c:v>
                </c:pt>
                <c:pt idx="153">
                  <c:v>2.9729575624175975</c:v>
                </c:pt>
                <c:pt idx="154">
                  <c:v>2.9720449366074062</c:v>
                </c:pt>
                <c:pt idx="155">
                  <c:v>2.971125446737183</c:v>
                </c:pt>
                <c:pt idx="156">
                  <c:v>2.9701956607769131</c:v>
                </c:pt>
                <c:pt idx="157">
                  <c:v>2.9692624427866274</c:v>
                </c:pt>
                <c:pt idx="158">
                  <c:v>2.9683257927663256</c:v>
                </c:pt>
                <c:pt idx="159">
                  <c:v>2.967378846655977</c:v>
                </c:pt>
                <c:pt idx="160">
                  <c:v>2.9664284685156121</c:v>
                </c:pt>
                <c:pt idx="161">
                  <c:v>2.9654677942852006</c:v>
                </c:pt>
                <c:pt idx="162">
                  <c:v>2.9645002559947566</c:v>
                </c:pt>
                <c:pt idx="163">
                  <c:v>2.9635224216142655</c:v>
                </c:pt>
                <c:pt idx="164">
                  <c:v>2.9625411552037595</c:v>
                </c:pt>
                <c:pt idx="165">
                  <c:v>2.9615531227912211</c:v>
                </c:pt>
                <c:pt idx="166">
                  <c:v>2.9605581282606521</c:v>
                </c:pt>
                <c:pt idx="167">
                  <c:v>2.9595528376400346</c:v>
                </c:pt>
                <c:pt idx="168">
                  <c:v>2.9585406829593861</c:v>
                </c:pt>
                <c:pt idx="169">
                  <c:v>2.957521664218707</c:v>
                </c:pt>
                <c:pt idx="170">
                  <c:v>2.9564993115060116</c:v>
                </c:pt>
                <c:pt idx="171">
                  <c:v>2.9554665646452687</c:v>
                </c:pt>
                <c:pt idx="172">
                  <c:v>2.9544235216944781</c:v>
                </c:pt>
                <c:pt idx="173">
                  <c:v>2.9533771447716721</c:v>
                </c:pt>
                <c:pt idx="174">
                  <c:v>2.9523238057308343</c:v>
                </c:pt>
                <c:pt idx="175">
                  <c:v>2.9512637006879663</c:v>
                </c:pt>
                <c:pt idx="176">
                  <c:v>2.9501932014970498</c:v>
                </c:pt>
                <c:pt idx="177">
                  <c:v>2.9491125042740864</c:v>
                </c:pt>
                <c:pt idx="178">
                  <c:v>2.948028276963107</c:v>
                </c:pt>
                <c:pt idx="179">
                  <c:v>2.9469338516200811</c:v>
                </c:pt>
                <c:pt idx="180">
                  <c:v>2.9458358961890383</c:v>
                </c:pt>
                <c:pt idx="181">
                  <c:v>2.9447311747559648</c:v>
                </c:pt>
                <c:pt idx="182">
                  <c:v>2.9436194912048594</c:v>
                </c:pt>
                <c:pt idx="183">
                  <c:v>2.9424907455616758</c:v>
                </c:pt>
                <c:pt idx="184">
                  <c:v>2.9413584698304756</c:v>
                </c:pt>
                <c:pt idx="185">
                  <c:v>2.9402159960672285</c:v>
                </c:pt>
                <c:pt idx="186">
                  <c:v>2.93906665824395</c:v>
                </c:pt>
                <c:pt idx="187">
                  <c:v>2.9379138883906557</c:v>
                </c:pt>
                <c:pt idx="188">
                  <c:v>2.9367541564193291</c:v>
                </c:pt>
                <c:pt idx="189">
                  <c:v>2.9355876584459719</c:v>
                </c:pt>
                <c:pt idx="190">
                  <c:v>2.9344108643825675</c:v>
                </c:pt>
                <c:pt idx="191">
                  <c:v>2.933227206259132</c:v>
                </c:pt>
                <c:pt idx="192">
                  <c:v>2.9320331539876481</c:v>
                </c:pt>
                <c:pt idx="193">
                  <c:v>2.9308289036841173</c:v>
                </c:pt>
                <c:pt idx="194">
                  <c:v>2.9296143572905393</c:v>
                </c:pt>
                <c:pt idx="195">
                  <c:v>2.928403242926978</c:v>
                </c:pt>
                <c:pt idx="196">
                  <c:v>2.9271818324733681</c:v>
                </c:pt>
                <c:pt idx="197">
                  <c:v>2.9259501259297109</c:v>
                </c:pt>
                <c:pt idx="198">
                  <c:v>2.924708123296007</c:v>
                </c:pt>
                <c:pt idx="199">
                  <c:v>2.9234558245722559</c:v>
                </c:pt>
                <c:pt idx="200">
                  <c:v>2.9221966617884729</c:v>
                </c:pt>
                <c:pt idx="201">
                  <c:v>2.9209306349446584</c:v>
                </c:pt>
                <c:pt idx="202">
                  <c:v>2.9196543120107976</c:v>
                </c:pt>
                <c:pt idx="203">
                  <c:v>2.9183676929868878</c:v>
                </c:pt>
                <c:pt idx="204">
                  <c:v>2.9170708759309321</c:v>
                </c:pt>
                <c:pt idx="205">
                  <c:v>2.9157670967569449</c:v>
                </c:pt>
                <c:pt idx="206">
                  <c:v>2.9144530214929096</c:v>
                </c:pt>
                <c:pt idx="207">
                  <c:v>2.9131252181088114</c:v>
                </c:pt>
                <c:pt idx="208">
                  <c:v>2.9117975127827136</c:v>
                </c:pt>
                <c:pt idx="209">
                  <c:v>2.9104594133085682</c:v>
                </c:pt>
                <c:pt idx="210">
                  <c:v>2.9091110177443755</c:v>
                </c:pt>
                <c:pt idx="211">
                  <c:v>2.9077489921181208</c:v>
                </c:pt>
                <c:pt idx="212">
                  <c:v>2.9063834364038494</c:v>
                </c:pt>
                <c:pt idx="213">
                  <c:v>2.9050075845995305</c:v>
                </c:pt>
                <c:pt idx="214">
                  <c:v>2.9036249667931808</c:v>
                </c:pt>
                <c:pt idx="215">
                  <c:v>2.9022353868687985</c:v>
                </c:pt>
                <c:pt idx="216">
                  <c:v>2.9008356089123706</c:v>
                </c:pt>
                <c:pt idx="217">
                  <c:v>2.8994254368078938</c:v>
                </c:pt>
                <c:pt idx="218">
                  <c:v>2.8980050666713706</c:v>
                </c:pt>
                <c:pt idx="219">
                  <c:v>2.8965778324748159</c:v>
                </c:pt>
                <c:pt idx="220">
                  <c:v>2.8951402041302137</c:v>
                </c:pt>
                <c:pt idx="221">
                  <c:v>2.893692377753565</c:v>
                </c:pt>
                <c:pt idx="222">
                  <c:v>2.8922375892588832</c:v>
                </c:pt>
                <c:pt idx="223">
                  <c:v>2.8907691707021392</c:v>
                </c:pt>
                <c:pt idx="224">
                  <c:v>2.8892973201153791</c:v>
                </c:pt>
                <c:pt idx="225">
                  <c:v>2.8878117414085569</c:v>
                </c:pt>
                <c:pt idx="226">
                  <c:v>2.8863158666116875</c:v>
                </c:pt>
                <c:pt idx="227">
                  <c:v>2.8848130296967849</c:v>
                </c:pt>
                <c:pt idx="228">
                  <c:v>2.8833583392601043</c:v>
                </c:pt>
                <c:pt idx="229">
                  <c:v>2.8818384402531243</c:v>
                </c:pt>
                <c:pt idx="230">
                  <c:v>2.880284220945986</c:v>
                </c:pt>
                <c:pt idx="231">
                  <c:v>2.8787265696088324</c:v>
                </c:pt>
                <c:pt idx="232">
                  <c:v>2.8771654862416631</c:v>
                </c:pt>
                <c:pt idx="233">
                  <c:v>2.8756078349045091</c:v>
                </c:pt>
                <c:pt idx="234">
                  <c:v>2.8740467515373398</c:v>
                </c:pt>
                <c:pt idx="235">
                  <c:v>2.8724582119300441</c:v>
                </c:pt>
                <c:pt idx="236">
                  <c:v>2.8708559442026855</c:v>
                </c:pt>
                <c:pt idx="237">
                  <c:v>2.8692330842952325</c:v>
                </c:pt>
                <c:pt idx="238">
                  <c:v>2.8675622740255591</c:v>
                </c:pt>
                <c:pt idx="239">
                  <c:v>2.8659771664482796</c:v>
                </c:pt>
                <c:pt idx="240">
                  <c:v>2.8643646026308738</c:v>
                </c:pt>
                <c:pt idx="241">
                  <c:v>2.8627417427234203</c:v>
                </c:pt>
                <c:pt idx="242">
                  <c:v>2.8611018207238894</c:v>
                </c:pt>
                <c:pt idx="243">
                  <c:v>2.85945150457631</c:v>
                </c:pt>
                <c:pt idx="244">
                  <c:v>2.8577874603086677</c:v>
                </c:pt>
                <c:pt idx="245">
                  <c:v>2.8561166500389938</c:v>
                </c:pt>
                <c:pt idx="246">
                  <c:v>2.8543736690809891</c:v>
                </c:pt>
                <c:pt idx="247">
                  <c:v>2.8526719705411741</c:v>
                </c:pt>
                <c:pt idx="248">
                  <c:v>2.850990766123453</c:v>
                </c:pt>
                <c:pt idx="249">
                  <c:v>2.8492924996136537</c:v>
                </c:pt>
                <c:pt idx="250">
                  <c:v>2.8475769748957744</c:v>
                </c:pt>
                <c:pt idx="251">
                  <c:v>2.845840956055802</c:v>
                </c:pt>
                <c:pt idx="252">
                  <c:v>2.8440945430677811</c:v>
                </c:pt>
                <c:pt idx="253">
                  <c:v>2.8423379320477142</c:v>
                </c:pt>
                <c:pt idx="254">
                  <c:v>2.8405710249375988</c:v>
                </c:pt>
                <c:pt idx="255">
                  <c:v>2.8387902916494214</c:v>
                </c:pt>
                <c:pt idx="256">
                  <c:v>2.8370027923592116</c:v>
                </c:pt>
                <c:pt idx="257">
                  <c:v>2.8352049969789554</c:v>
                </c:pt>
                <c:pt idx="258">
                  <c:v>2.8333969055086512</c:v>
                </c:pt>
                <c:pt idx="259">
                  <c:v>2.8315819499783159</c:v>
                </c:pt>
                <c:pt idx="260">
                  <c:v>2.8297531682699169</c:v>
                </c:pt>
                <c:pt idx="261">
                  <c:v>2.8279107564994557</c:v>
                </c:pt>
                <c:pt idx="262">
                  <c:v>2.826061480668963</c:v>
                </c:pt>
                <c:pt idx="263">
                  <c:v>2.8242019087484227</c:v>
                </c:pt>
                <c:pt idx="264">
                  <c:v>2.8223320407378352</c:v>
                </c:pt>
                <c:pt idx="265">
                  <c:v>2.8204518766372004</c:v>
                </c:pt>
                <c:pt idx="266">
                  <c:v>2.8185579844165027</c:v>
                </c:pt>
                <c:pt idx="267">
                  <c:v>2.8166538941637578</c:v>
                </c:pt>
                <c:pt idx="268">
                  <c:v>2.8147394097629657</c:v>
                </c:pt>
                <c:pt idx="269">
                  <c:v>2.8128180613021407</c:v>
                </c:pt>
                <c:pt idx="270">
                  <c:v>2.8108864167512704</c:v>
                </c:pt>
                <c:pt idx="271">
                  <c:v>2.8089410440803353</c:v>
                </c:pt>
                <c:pt idx="272">
                  <c:v>2.8069854733773543</c:v>
                </c:pt>
                <c:pt idx="273">
                  <c:v>2.8050263725863571</c:v>
                </c:pt>
                <c:pt idx="274">
                  <c:v>2.8030535436752966</c:v>
                </c:pt>
                <c:pt idx="275">
                  <c:v>2.8010705167321892</c:v>
                </c:pt>
                <c:pt idx="276">
                  <c:v>2.79908052767105</c:v>
                </c:pt>
                <c:pt idx="277">
                  <c:v>2.7970769085478486</c:v>
                </c:pt>
                <c:pt idx="278">
                  <c:v>2.7950628952765988</c:v>
                </c:pt>
                <c:pt idx="279">
                  <c:v>2.7930421160033183</c:v>
                </c:pt>
                <c:pt idx="280">
                  <c:v>2.7910075105519736</c:v>
                </c:pt>
                <c:pt idx="281">
                  <c:v>2.7889627070685834</c:v>
                </c:pt>
                <c:pt idx="282">
                  <c:v>2.7869075094371443</c:v>
                </c:pt>
                <c:pt idx="283">
                  <c:v>2.7848455458036749</c:v>
                </c:pt>
                <c:pt idx="284">
                  <c:v>2.782766422020126</c:v>
                </c:pt>
                <c:pt idx="285">
                  <c:v>2.7806769040885295</c:v>
                </c:pt>
                <c:pt idx="286">
                  <c:v>2.7785806201549028</c:v>
                </c:pt>
                <c:pt idx="287">
                  <c:v>2.7764706081012118</c:v>
                </c:pt>
                <c:pt idx="288">
                  <c:v>2.7743468679274583</c:v>
                </c:pt>
                <c:pt idx="289">
                  <c:v>2.7722093996336419</c:v>
                </c:pt>
                <c:pt idx="290">
                  <c:v>2.7700649692217931</c:v>
                </c:pt>
                <c:pt idx="291">
                  <c:v>2.767910340777898</c:v>
                </c:pt>
                <c:pt idx="292">
                  <c:v>2.7657454162439552</c:v>
                </c:pt>
                <c:pt idx="293">
                  <c:v>2.7635667635899499</c:v>
                </c:pt>
                <c:pt idx="294">
                  <c:v>2.7613812468759127</c:v>
                </c:pt>
                <c:pt idx="295">
                  <c:v>2.7591854340718278</c:v>
                </c:pt>
                <c:pt idx="296">
                  <c:v>2.7569759912056808</c:v>
                </c:pt>
                <c:pt idx="297">
                  <c:v>2.7547561541914858</c:v>
                </c:pt>
                <c:pt idx="298">
                  <c:v>2.7525260210872444</c:v>
                </c:pt>
                <c:pt idx="299">
                  <c:v>2.7502787278329226</c:v>
                </c:pt>
                <c:pt idx="300">
                  <c:v>2.7480211384885549</c:v>
                </c:pt>
                <c:pt idx="301">
                  <c:v>2.7457567831421561</c:v>
                </c:pt>
                <c:pt idx="302">
                  <c:v>2.7434786016176926</c:v>
                </c:pt>
                <c:pt idx="303">
                  <c:v>2.7411935560331986</c:v>
                </c:pt>
                <c:pt idx="304">
                  <c:v>2.7388983124166577</c:v>
                </c:pt>
                <c:pt idx="305">
                  <c:v>2.7365858105920373</c:v>
                </c:pt>
                <c:pt idx="306">
                  <c:v>2.7342699747954016</c:v>
                </c:pt>
                <c:pt idx="307">
                  <c:v>2.7319437448507178</c:v>
                </c:pt>
                <c:pt idx="308">
                  <c:v>2.7296073168739876</c:v>
                </c:pt>
                <c:pt idx="309">
                  <c:v>2.7272467666291464</c:v>
                </c:pt>
                <c:pt idx="310">
                  <c:v>2.7248794503822742</c:v>
                </c:pt>
                <c:pt idx="311">
                  <c:v>2.7225051720173701</c:v>
                </c:pt>
                <c:pt idx="312">
                  <c:v>2.7201241276504353</c:v>
                </c:pt>
                <c:pt idx="313">
                  <c:v>2.7177259231334205</c:v>
                </c:pt>
                <c:pt idx="314">
                  <c:v>2.7153174225263603</c:v>
                </c:pt>
                <c:pt idx="315">
                  <c:v>2.7128985277712512</c:v>
                </c:pt>
                <c:pt idx="316">
                  <c:v>2.7104728670141109</c:v>
                </c:pt>
                <c:pt idx="317">
                  <c:v>2.7080266140768767</c:v>
                </c:pt>
                <c:pt idx="318">
                  <c:v>2.7055666330195782</c:v>
                </c:pt>
                <c:pt idx="319">
                  <c:v>2.7030929238422181</c:v>
                </c:pt>
                <c:pt idx="320">
                  <c:v>2.7006157826348409</c:v>
                </c:pt>
                <c:pt idx="321">
                  <c:v>2.6981249133074017</c:v>
                </c:pt>
                <c:pt idx="322">
                  <c:v>2.6956168838298833</c:v>
                </c:pt>
                <c:pt idx="323">
                  <c:v>2.6931088543523649</c:v>
                </c:pt>
                <c:pt idx="324">
                  <c:v>2.6905870967547836</c:v>
                </c:pt>
                <c:pt idx="325">
                  <c:v>2.6880447469771074</c:v>
                </c:pt>
                <c:pt idx="326">
                  <c:v>2.6854886690793687</c:v>
                </c:pt>
                <c:pt idx="327">
                  <c:v>2.6829258251795984</c:v>
                </c:pt>
                <c:pt idx="328">
                  <c:v>2.6803628832218278</c:v>
                </c:pt>
                <c:pt idx="329">
                  <c:v>2.6777724850239313</c:v>
                </c:pt>
                <c:pt idx="330">
                  <c:v>2.6751684567639717</c:v>
                </c:pt>
                <c:pt idx="331">
                  <c:v>2.6725574663859808</c:v>
                </c:pt>
                <c:pt idx="332">
                  <c:v>2.6699396119479579</c:v>
                </c:pt>
                <c:pt idx="333">
                  <c:v>2.667301263387841</c:v>
                </c:pt>
                <c:pt idx="334">
                  <c:v>2.6646559527096918</c:v>
                </c:pt>
                <c:pt idx="335">
                  <c:v>2.661990147909449</c:v>
                </c:pt>
                <c:pt idx="336">
                  <c:v>2.6593174790491751</c:v>
                </c:pt>
                <c:pt idx="337">
                  <c:v>2.6566344160408524</c:v>
                </c:pt>
                <c:pt idx="338">
                  <c:v>2.6539377229704679</c:v>
                </c:pt>
                <c:pt idx="339">
                  <c:v>2.651234165840052</c:v>
                </c:pt>
                <c:pt idx="340">
                  <c:v>2.6485167825315719</c:v>
                </c:pt>
                <c:pt idx="341">
                  <c:v>2.6457994972810917</c:v>
                </c:pt>
                <c:pt idx="342">
                  <c:v>2.6430719159405647</c:v>
                </c:pt>
                <c:pt idx="343">
                  <c:v>2.6403168783599122</c:v>
                </c:pt>
                <c:pt idx="344">
                  <c:v>2.6375549767192283</c:v>
                </c:pt>
                <c:pt idx="345">
                  <c:v>2.6347793469584806</c:v>
                </c:pt>
                <c:pt idx="346">
                  <c:v>2.6319865570476546</c:v>
                </c:pt>
                <c:pt idx="347">
                  <c:v>2.6291766069867499</c:v>
                </c:pt>
                <c:pt idx="348">
                  <c:v>2.6263563608357976</c:v>
                </c:pt>
                <c:pt idx="349">
                  <c:v>2.6235223865647828</c:v>
                </c:pt>
                <c:pt idx="350">
                  <c:v>2.620681548233736</c:v>
                </c:pt>
                <c:pt idx="351">
                  <c:v>2.6178201177225944</c:v>
                </c:pt>
                <c:pt idx="352">
                  <c:v>2.6149415270613741</c:v>
                </c:pt>
                <c:pt idx="353">
                  <c:v>2.6120458743080754</c:v>
                </c:pt>
                <c:pt idx="354">
                  <c:v>2.6091535555267922</c:v>
                </c:pt>
                <c:pt idx="355">
                  <c:v>2.6062509406554617</c:v>
                </c:pt>
                <c:pt idx="356">
                  <c:v>2.6033346957220687</c:v>
                </c:pt>
                <c:pt idx="357">
                  <c:v>2.6004080566406271</c:v>
                </c:pt>
                <c:pt idx="358">
                  <c:v>2.5974712195271397</c:v>
                </c:pt>
                <c:pt idx="359">
                  <c:v>2.5945205562355884</c:v>
                </c:pt>
                <c:pt idx="360">
                  <c:v>2.5915528308519589</c:v>
                </c:pt>
                <c:pt idx="361">
                  <c:v>2.5885781433502975</c:v>
                </c:pt>
                <c:pt idx="362">
                  <c:v>2.5855863937565577</c:v>
                </c:pt>
                <c:pt idx="363">
                  <c:v>2.5825876820447857</c:v>
                </c:pt>
                <c:pt idx="364">
                  <c:v>2.5795753402709516</c:v>
                </c:pt>
                <c:pt idx="365">
                  <c:v>2.5765389742870064</c:v>
                </c:pt>
                <c:pt idx="366">
                  <c:v>2.5734991762730459</c:v>
                </c:pt>
                <c:pt idx="367">
                  <c:v>2.5704455520810221</c:v>
                </c:pt>
                <c:pt idx="368">
                  <c:v>2.5673748657969191</c:v>
                </c:pt>
                <c:pt idx="369">
                  <c:v>2.5642973154527855</c:v>
                </c:pt>
                <c:pt idx="370">
                  <c:v>2.56121290104862</c:v>
                </c:pt>
                <c:pt idx="371">
                  <c:v>2.5581078944643596</c:v>
                </c:pt>
                <c:pt idx="372">
                  <c:v>2.5549719996099576</c:v>
                </c:pt>
                <c:pt idx="373">
                  <c:v>2.551836104755556</c:v>
                </c:pt>
                <c:pt idx="374">
                  <c:v>2.5486933458411221</c:v>
                </c:pt>
                <c:pt idx="375">
                  <c:v>2.5455403888946422</c:v>
                </c:pt>
                <c:pt idx="376">
                  <c:v>2.542366741710067</c:v>
                </c:pt>
                <c:pt idx="377">
                  <c:v>2.5391862304654604</c:v>
                </c:pt>
                <c:pt idx="378">
                  <c:v>2.5359954231308062</c:v>
                </c:pt>
                <c:pt idx="379">
                  <c:v>2.5327909857340893</c:v>
                </c:pt>
                <c:pt idx="380">
                  <c:v>2.5295692901292934</c:v>
                </c:pt>
                <c:pt idx="381">
                  <c:v>2.5263407304644661</c:v>
                </c:pt>
                <c:pt idx="382">
                  <c:v>2.5231157008876548</c:v>
                </c:pt>
                <c:pt idx="383">
                  <c:v>2.5198699810727487</c:v>
                </c:pt>
                <c:pt idx="384">
                  <c:v>2.5166003351057316</c:v>
                </c:pt>
                <c:pt idx="385">
                  <c:v>2.5133202949906686</c:v>
                </c:pt>
                <c:pt idx="386">
                  <c:v>2.5100266248135421</c:v>
                </c:pt>
                <c:pt idx="387">
                  <c:v>2.5067225604883681</c:v>
                </c:pt>
                <c:pt idx="388">
                  <c:v>2.5034014340711153</c:v>
                </c:pt>
                <c:pt idx="389">
                  <c:v>2.5000734435938314</c:v>
                </c:pt>
                <c:pt idx="390">
                  <c:v>2.4967317249964838</c:v>
                </c:pt>
                <c:pt idx="391">
                  <c:v>2.493379612251089</c:v>
                </c:pt>
                <c:pt idx="392">
                  <c:v>2.4900035733535839</c:v>
                </c:pt>
                <c:pt idx="393">
                  <c:v>2.4866241024260636</c:v>
                </c:pt>
                <c:pt idx="394">
                  <c:v>2.4832274713484646</c:v>
                </c:pt>
                <c:pt idx="395">
                  <c:v>2.4798239762108336</c:v>
                </c:pt>
                <c:pt idx="396">
                  <c:v>2.476403320923124</c:v>
                </c:pt>
                <c:pt idx="397">
                  <c:v>2.4729723695453667</c:v>
                </c:pt>
                <c:pt idx="398">
                  <c:v>2.4695276900475469</c:v>
                </c:pt>
                <c:pt idx="399">
                  <c:v>2.466065850399648</c:v>
                </c:pt>
                <c:pt idx="400">
                  <c:v>2.4625834185716546</c:v>
                </c:pt>
                <c:pt idx="401">
                  <c:v>2.459090788711614</c:v>
                </c:pt>
                <c:pt idx="402">
                  <c:v>2.4556049248536049</c:v>
                </c:pt>
                <c:pt idx="403">
                  <c:v>2.4521087649055486</c:v>
                </c:pt>
                <c:pt idx="404">
                  <c:v>2.4485954448074132</c:v>
                </c:pt>
                <c:pt idx="405">
                  <c:v>2.4450753587072471</c:v>
                </c:pt>
                <c:pt idx="406">
                  <c:v>2.4415414464290168</c:v>
                </c:pt>
                <c:pt idx="407">
                  <c:v>2.4379836079986772</c:v>
                </c:pt>
                <c:pt idx="408">
                  <c:v>2.43441537542029</c:v>
                </c:pt>
                <c:pt idx="409">
                  <c:v>2.4308403768398712</c:v>
                </c:pt>
                <c:pt idx="410">
                  <c:v>2.427258416141421</c:v>
                </c:pt>
                <c:pt idx="411">
                  <c:v>2.4236319371107657</c:v>
                </c:pt>
                <c:pt idx="412">
                  <c:v>2.4200019279920952</c:v>
                </c:pt>
                <c:pt idx="413">
                  <c:v>2.4163788809914557</c:v>
                </c:pt>
                <c:pt idx="414">
                  <c:v>2.4127421058707528</c:v>
                </c:pt>
                <c:pt idx="415">
                  <c:v>2.4090949366020031</c:v>
                </c:pt>
                <c:pt idx="416">
                  <c:v>2.4054444333612377</c:v>
                </c:pt>
                <c:pt idx="417">
                  <c:v>2.401776769970394</c:v>
                </c:pt>
                <c:pt idx="418">
                  <c:v>2.3980953784594869</c:v>
                </c:pt>
                <c:pt idx="419">
                  <c:v>2.394407122888548</c:v>
                </c:pt>
                <c:pt idx="420">
                  <c:v>2.3907120032575779</c:v>
                </c:pt>
                <c:pt idx="421">
                  <c:v>2.3869962914465135</c:v>
                </c:pt>
                <c:pt idx="422">
                  <c:v>2.383256555425338</c:v>
                </c:pt>
                <c:pt idx="423">
                  <c:v>2.3795065233141153</c:v>
                </c:pt>
                <c:pt idx="424">
                  <c:v>2.3757633552629245</c:v>
                </c:pt>
                <c:pt idx="425">
                  <c:v>2.3720064590916712</c:v>
                </c:pt>
                <c:pt idx="426">
                  <c:v>2.3682392668303698</c:v>
                </c:pt>
                <c:pt idx="427">
                  <c:v>2.364458346449005</c:v>
                </c:pt>
                <c:pt idx="428">
                  <c:v>2.3606636979475781</c:v>
                </c:pt>
                <c:pt idx="429">
                  <c:v>2.3568587533561041</c:v>
                </c:pt>
                <c:pt idx="430">
                  <c:v>2.3530539068226295</c:v>
                </c:pt>
                <c:pt idx="431">
                  <c:v>2.3492318020810758</c:v>
                </c:pt>
                <c:pt idx="432">
                  <c:v>2.3454096973395222</c:v>
                </c:pt>
                <c:pt idx="433">
                  <c:v>2.3415636664458597</c:v>
                </c:pt>
                <c:pt idx="434">
                  <c:v>2.3377141054641797</c:v>
                </c:pt>
                <c:pt idx="435">
                  <c:v>2.3338576804224691</c:v>
                </c:pt>
                <c:pt idx="436">
                  <c:v>2.3299910573487113</c:v>
                </c:pt>
                <c:pt idx="437">
                  <c:v>2.3261106080968896</c:v>
                </c:pt>
                <c:pt idx="438">
                  <c:v>2.3222268248730535</c:v>
                </c:pt>
                <c:pt idx="439">
                  <c:v>2.3183395115612</c:v>
                </c:pt>
                <c:pt idx="440">
                  <c:v>2.3144557283373635</c:v>
                </c:pt>
                <c:pt idx="441">
                  <c:v>2.3105512548754312</c:v>
                </c:pt>
                <c:pt idx="442">
                  <c:v>2.306643447441485</c:v>
                </c:pt>
                <c:pt idx="443">
                  <c:v>2.3027356400075374</c:v>
                </c:pt>
                <c:pt idx="444">
                  <c:v>2.2988140063955274</c:v>
                </c:pt>
                <c:pt idx="445">
                  <c:v>2.2948856067814858</c:v>
                </c:pt>
                <c:pt idx="446">
                  <c:v>2.2909708372295068</c:v>
                </c:pt>
                <c:pt idx="447">
                  <c:v>2.2870390055854495</c:v>
                </c:pt>
                <c:pt idx="448">
                  <c:v>2.2830797177012658</c:v>
                </c:pt>
                <c:pt idx="449">
                  <c:v>2.2791272938771141</c:v>
                </c:pt>
                <c:pt idx="450">
                  <c:v>2.2751747719949615</c:v>
                </c:pt>
                <c:pt idx="451">
                  <c:v>2.2712154841107783</c:v>
                </c:pt>
                <c:pt idx="452">
                  <c:v>2.2672596282566113</c:v>
                </c:pt>
                <c:pt idx="453">
                  <c:v>2.2633002423144273</c:v>
                </c:pt>
                <c:pt idx="454">
                  <c:v>2.2593512505202913</c:v>
                </c:pt>
                <c:pt idx="455">
                  <c:v>2.2553919626361072</c:v>
                </c:pt>
                <c:pt idx="456">
                  <c:v>2.2514223786618768</c:v>
                </c:pt>
                <c:pt idx="457">
                  <c:v>2.247452696629646</c:v>
                </c:pt>
                <c:pt idx="458">
                  <c:v>2.2434899767154466</c:v>
                </c:pt>
                <c:pt idx="459">
                  <c:v>2.2395306888312629</c:v>
                </c:pt>
                <c:pt idx="460">
                  <c:v>2.2355679689170636</c:v>
                </c:pt>
                <c:pt idx="461">
                  <c:v>2.2316120150048953</c:v>
                </c:pt>
                <c:pt idx="462">
                  <c:v>2.2276424310306653</c:v>
                </c:pt>
                <c:pt idx="463">
                  <c:v>2.2236694150264187</c:v>
                </c:pt>
                <c:pt idx="464">
                  <c:v>2.219703263082204</c:v>
                </c:pt>
                <c:pt idx="465">
                  <c:v>2.215750741200051</c:v>
                </c:pt>
                <c:pt idx="466">
                  <c:v>2.2117948853458835</c:v>
                </c:pt>
                <c:pt idx="467">
                  <c:v>2.207866485731842</c:v>
                </c:pt>
                <c:pt idx="468">
                  <c:v>2.2039139638496894</c:v>
                </c:pt>
                <c:pt idx="469">
                  <c:v>2.1999546759655062</c:v>
                </c:pt>
                <c:pt idx="470">
                  <c:v>2.1959850919912753</c:v>
                </c:pt>
                <c:pt idx="471">
                  <c:v>2.1920361001971393</c:v>
                </c:pt>
                <c:pt idx="472">
                  <c:v>2.1880801462849715</c:v>
                </c:pt>
                <c:pt idx="473">
                  <c:v>2.1841311544908351</c:v>
                </c:pt>
                <c:pt idx="474">
                  <c:v>2.1801890267567305</c:v>
                </c:pt>
                <c:pt idx="475">
                  <c:v>2.1762468009646256</c:v>
                </c:pt>
                <c:pt idx="476">
                  <c:v>2.1722943771404739</c:v>
                </c:pt>
                <c:pt idx="477">
                  <c:v>2.1683625454964162</c:v>
                </c:pt>
                <c:pt idx="478">
                  <c:v>2.1644203197043113</c:v>
                </c:pt>
                <c:pt idx="479">
                  <c:v>2.1605022161803169</c:v>
                </c:pt>
                <c:pt idx="480">
                  <c:v>2.1565738165662753</c:v>
                </c:pt>
                <c:pt idx="481">
                  <c:v>2.1526556149842806</c:v>
                </c:pt>
                <c:pt idx="482">
                  <c:v>2.1487375114602867</c:v>
                </c:pt>
                <c:pt idx="483">
                  <c:v>2.1448364700283706</c:v>
                </c:pt>
                <c:pt idx="484">
                  <c:v>2.1409320946244397</c:v>
                </c:pt>
                <c:pt idx="485">
                  <c:v>2.1370311512505236</c:v>
                </c:pt>
                <c:pt idx="486">
                  <c:v>2.1331644301187653</c:v>
                </c:pt>
                <c:pt idx="487">
                  <c:v>2.1292703508048816</c:v>
                </c:pt>
                <c:pt idx="488">
                  <c:v>2.1253830374930285</c:v>
                </c:pt>
                <c:pt idx="489">
                  <c:v>2.1215026862992077</c:v>
                </c:pt>
                <c:pt idx="490">
                  <c:v>2.1176222370473865</c:v>
                </c:pt>
                <c:pt idx="491">
                  <c:v>2.1137452198255811</c:v>
                </c:pt>
                <c:pt idx="492">
                  <c:v>2.1098820287818385</c:v>
                </c:pt>
                <c:pt idx="493">
                  <c:v>2.1060153076500803</c:v>
                </c:pt>
                <c:pt idx="494">
                  <c:v>2.1021521166063382</c:v>
                </c:pt>
                <c:pt idx="495">
                  <c:v>2.0982956915646276</c:v>
                </c:pt>
                <c:pt idx="496">
                  <c:v>2.0944256364608536</c:v>
                </c:pt>
                <c:pt idx="497">
                  <c:v>2.0905657793891272</c:v>
                </c:pt>
                <c:pt idx="498">
                  <c:v>2.0867024902873843</c:v>
                </c:pt>
                <c:pt idx="499">
                  <c:v>2.0828427312736584</c:v>
                </c:pt>
                <c:pt idx="500">
                  <c:v>2.0789794421719159</c:v>
                </c:pt>
                <c:pt idx="501">
                  <c:v>2.0751334112782525</c:v>
                </c:pt>
                <c:pt idx="502">
                  <c:v>2.0712838502965729</c:v>
                </c:pt>
                <c:pt idx="503">
                  <c:v>2.0674239932248457</c:v>
                </c:pt>
                <c:pt idx="504">
                  <c:v>2.063574530301167</c:v>
                </c:pt>
                <c:pt idx="505">
                  <c:v>2.0597318333795189</c:v>
                </c:pt>
                <c:pt idx="506">
                  <c:v>2.0558823704558398</c:v>
                </c:pt>
                <c:pt idx="507">
                  <c:v>2.0520465375942236</c:v>
                </c:pt>
                <c:pt idx="508">
                  <c:v>2.0482072727025917</c:v>
                </c:pt>
                <c:pt idx="509">
                  <c:v>2.0443681058689598</c:v>
                </c:pt>
                <c:pt idx="510">
                  <c:v>2.0405288409773275</c:v>
                </c:pt>
                <c:pt idx="511">
                  <c:v>2.036696440145727</c:v>
                </c:pt>
                <c:pt idx="512">
                  <c:v>2.0328607053421108</c:v>
                </c:pt>
                <c:pt idx="513">
                  <c:v>2.0290214404504785</c:v>
                </c:pt>
                <c:pt idx="514">
                  <c:v>2.0251856075888623</c:v>
                </c:pt>
                <c:pt idx="515">
                  <c:v>2.0213498727852466</c:v>
                </c:pt>
                <c:pt idx="516">
                  <c:v>2.01751403992363</c:v>
                </c:pt>
                <c:pt idx="517">
                  <c:v>2.0136953672120916</c:v>
                </c:pt>
                <c:pt idx="518">
                  <c:v>2.0098767925585554</c:v>
                </c:pt>
                <c:pt idx="519">
                  <c:v>2.0060649839070495</c:v>
                </c:pt>
                <c:pt idx="520">
                  <c:v>2.0022634713455902</c:v>
                </c:pt>
                <c:pt idx="521">
                  <c:v>1.9984688228441629</c:v>
                </c:pt>
                <c:pt idx="522">
                  <c:v>1.9946844704327831</c:v>
                </c:pt>
                <c:pt idx="523">
                  <c:v>1.9909105121694506</c:v>
                </c:pt>
                <c:pt idx="524">
                  <c:v>1.9871501839681813</c:v>
                </c:pt>
                <c:pt idx="525">
                  <c:v>1.9834035838869741</c:v>
                </c:pt>
                <c:pt idx="526">
                  <c:v>1.9796672798958148</c:v>
                </c:pt>
                <c:pt idx="527">
                  <c:v>1.9759447040247187</c:v>
                </c:pt>
                <c:pt idx="528">
                  <c:v>1.9722495843937484</c:v>
                </c:pt>
                <c:pt idx="529">
                  <c:v>1.9685577987347933</c:v>
                </c:pt>
                <c:pt idx="530">
                  <c:v>1.9648832712839179</c:v>
                </c:pt>
                <c:pt idx="531">
                  <c:v>1.961225903983121</c:v>
                </c:pt>
                <c:pt idx="532">
                  <c:v>1.9575754007423556</c:v>
                </c:pt>
                <c:pt idx="533">
                  <c:v>1.9539385275636534</c:v>
                </c:pt>
                <c:pt idx="534">
                  <c:v>1.9503154805630138</c:v>
                </c:pt>
                <c:pt idx="535">
                  <c:v>1.9466958655923907</c:v>
                </c:pt>
                <c:pt idx="536">
                  <c:v>1.9431070408339086</c:v>
                </c:pt>
                <c:pt idx="537">
                  <c:v>1.9395217461634431</c:v>
                </c:pt>
                <c:pt idx="538">
                  <c:v>1.9359226253149135</c:v>
                </c:pt>
                <c:pt idx="539">
                  <c:v>1.9323407626744635</c:v>
                </c:pt>
                <c:pt idx="540">
                  <c:v>1.9287828261861233</c:v>
                </c:pt>
                <c:pt idx="541">
                  <c:v>1.9252249877557832</c:v>
                </c:pt>
                <c:pt idx="542">
                  <c:v>1.921656755177396</c:v>
                </c:pt>
                <c:pt idx="543">
                  <c:v>1.9180920526870244</c:v>
                </c:pt>
                <c:pt idx="544">
                  <c:v>1.9145341161986844</c:v>
                </c:pt>
                <c:pt idx="545">
                  <c:v>1.9109694137083131</c:v>
                </c:pt>
                <c:pt idx="546">
                  <c:v>1.9074114772199731</c:v>
                </c:pt>
                <c:pt idx="547">
                  <c:v>1.9038741329117277</c:v>
                </c:pt>
                <c:pt idx="548">
                  <c:v>1.9003334546314667</c:v>
                </c:pt>
                <c:pt idx="549">
                  <c:v>1.8967823822031578</c:v>
                </c:pt>
                <c:pt idx="550">
                  <c:v>1.8932348398628653</c:v>
                </c:pt>
                <c:pt idx="551">
                  <c:v>1.889694063524604</c:v>
                </c:pt>
                <c:pt idx="552">
                  <c:v>1.8861670153064058</c:v>
                </c:pt>
                <c:pt idx="553">
                  <c:v>1.8826469292062395</c:v>
                </c:pt>
                <c:pt idx="554">
                  <c:v>1.8791301770780884</c:v>
                </c:pt>
                <c:pt idx="555">
                  <c:v>1.8756099929199215</c:v>
                </c:pt>
                <c:pt idx="556">
                  <c:v>1.8720899068197552</c:v>
                </c:pt>
                <c:pt idx="557">
                  <c:v>1.8685697226615887</c:v>
                </c:pt>
                <c:pt idx="558">
                  <c:v>1.8650564025634535</c:v>
                </c:pt>
                <c:pt idx="559">
                  <c:v>1.8615500445833502</c:v>
                </c:pt>
                <c:pt idx="560">
                  <c:v>1.858033292455199</c:v>
                </c:pt>
                <c:pt idx="561">
                  <c:v>1.8545131082970325</c:v>
                </c:pt>
                <c:pt idx="562">
                  <c:v>1.8509930221968656</c:v>
                </c:pt>
                <c:pt idx="563">
                  <c:v>1.8474762700687148</c:v>
                </c:pt>
                <c:pt idx="564">
                  <c:v>1.8439526538805322</c:v>
                </c:pt>
                <c:pt idx="565">
                  <c:v>1.8404325677803661</c:v>
                </c:pt>
                <c:pt idx="566">
                  <c:v>1.836915815652215</c:v>
                </c:pt>
                <c:pt idx="567">
                  <c:v>1.8333887674340166</c:v>
                </c:pt>
                <c:pt idx="568">
                  <c:v>1.8298721133638662</c:v>
                </c:pt>
                <c:pt idx="569">
                  <c:v>1.8263450651456676</c:v>
                </c:pt>
                <c:pt idx="570">
                  <c:v>1.8228145848974537</c:v>
                </c:pt>
                <c:pt idx="571">
                  <c:v>1.8192670425571613</c:v>
                </c:pt>
                <c:pt idx="572">
                  <c:v>1.8157194021588683</c:v>
                </c:pt>
                <c:pt idx="573">
                  <c:v>1.812161465670528</c:v>
                </c:pt>
                <c:pt idx="574">
                  <c:v>1.8085864670901095</c:v>
                </c:pt>
                <c:pt idx="575">
                  <c:v>1.8049943083596123</c:v>
                </c:pt>
                <c:pt idx="576">
                  <c:v>1.8013883234510515</c:v>
                </c:pt>
                <c:pt idx="577">
                  <c:v>1.797754980360365</c:v>
                </c:pt>
                <c:pt idx="578">
                  <c:v>1.7940976130595681</c:v>
                </c:pt>
                <c:pt idx="579">
                  <c:v>1.7904126914606444</c:v>
                </c:pt>
                <c:pt idx="580">
                  <c:v>1.7865975488371237</c:v>
                </c:pt>
                <c:pt idx="581">
                  <c:v>1.7826142367428297</c:v>
                </c:pt>
                <c:pt idx="582">
                  <c:v>1.7784250028475899</c:v>
                </c:pt>
                <c:pt idx="583">
                  <c:v>1.7740676975395788</c:v>
                </c:pt>
                <c:pt idx="584">
                  <c:v>1.7696211594511577</c:v>
                </c:pt>
                <c:pt idx="585">
                  <c:v>1.7651129428804531</c:v>
                </c:pt>
                <c:pt idx="586">
                  <c:v>1.7605737399816064</c:v>
                </c:pt>
                <c:pt idx="587">
                  <c:v>1.7560346351407603</c:v>
                </c:pt>
                <c:pt idx="588">
                  <c:v>1.7514886662398821</c:v>
                </c:pt>
                <c:pt idx="589">
                  <c:v>1.7469357352209725</c:v>
                </c:pt>
                <c:pt idx="590">
                  <c:v>1.7423760382000317</c:v>
                </c:pt>
                <c:pt idx="591">
                  <c:v>1.73776829275887</c:v>
                </c:pt>
                <c:pt idx="592">
                  <c:v>1.7331227949875354</c:v>
                </c:pt>
                <c:pt idx="593">
                  <c:v>1.7284326808259955</c:v>
                </c:pt>
                <c:pt idx="594">
                  <c:v>1.7236945182442351</c:v>
                </c:pt>
                <c:pt idx="595">
                  <c:v>1.7189288994223486</c:v>
                </c:pt>
                <c:pt idx="596">
                  <c:v>1.7141324903883208</c:v>
                </c:pt>
                <c:pt idx="597">
                  <c:v>1.7093050950261501</c:v>
                </c:pt>
                <c:pt idx="598">
                  <c:v>1.7044640696019175</c:v>
                </c:pt>
                <c:pt idx="599">
                  <c:v>1.6996093160576213</c:v>
                </c:pt>
                <c:pt idx="600">
                  <c:v>1.6947373043052461</c:v>
                </c:pt>
                <c:pt idx="601">
                  <c:v>1.6898207742206666</c:v>
                </c:pt>
                <c:pt idx="602">
                  <c:v>1.6848836519559924</c:v>
                </c:pt>
                <c:pt idx="603">
                  <c:v>1.6798847531510344</c:v>
                </c:pt>
                <c:pt idx="604">
                  <c:v>1.6748446699858874</c:v>
                </c:pt>
                <c:pt idx="605">
                  <c:v>1.6697771305806144</c:v>
                </c:pt>
                <c:pt idx="606">
                  <c:v>1.6646685048731524</c:v>
                </c:pt>
                <c:pt idx="607">
                  <c:v>1.659494670595391</c:v>
                </c:pt>
                <c:pt idx="608">
                  <c:v>1.6542692578093929</c:v>
                </c:pt>
                <c:pt idx="609">
                  <c:v>1.6490233509013004</c:v>
                </c:pt>
                <c:pt idx="610">
                  <c:v>1.6437637158731451</c:v>
                </c:pt>
                <c:pt idx="611">
                  <c:v>1.6384766246048637</c:v>
                </c:pt>
                <c:pt idx="612">
                  <c:v>1.6331655091264716</c:v>
                </c:pt>
                <c:pt idx="613">
                  <c:v>1.6278303694379697</c:v>
                </c:pt>
                <c:pt idx="614">
                  <c:v>1.6224163911171052</c:v>
                </c:pt>
                <c:pt idx="615">
                  <c:v>1.6168994518957682</c:v>
                </c:pt>
                <c:pt idx="616">
                  <c:v>1.6112898478640056</c:v>
                </c:pt>
                <c:pt idx="617">
                  <c:v>1.6056665157121799</c:v>
                </c:pt>
                <c:pt idx="618">
                  <c:v>1.6000294554402912</c:v>
                </c:pt>
                <c:pt idx="619">
                  <c:v>1.5944061232884654</c:v>
                </c:pt>
                <c:pt idx="620">
                  <c:v>1.5887965192567028</c:v>
                </c:pt>
                <c:pt idx="621">
                  <c:v>1.5832280995851293</c:v>
                </c:pt>
                <c:pt idx="622">
                  <c:v>1.5776871361536819</c:v>
                </c:pt>
                <c:pt idx="623">
                  <c:v>1.5721529387242656</c:v>
                </c:pt>
                <c:pt idx="624">
                  <c:v>1.566615407322834</c:v>
                </c:pt>
                <c:pt idx="625">
                  <c:v>1.5610710118613709</c:v>
                </c:pt>
                <c:pt idx="626">
                  <c:v>1.5554614078296083</c:v>
                </c:pt>
                <c:pt idx="627">
                  <c:v>1.549776299137499</c:v>
                </c:pt>
                <c:pt idx="628">
                  <c:v>1.5440329439931217</c:v>
                </c:pt>
                <c:pt idx="629">
                  <c:v>1.5382518365185716</c:v>
                </c:pt>
                <c:pt idx="630">
                  <c:v>1.5324500388059261</c:v>
                </c:pt>
                <c:pt idx="631">
                  <c:v>1.5266586352413285</c:v>
                </c:pt>
                <c:pt idx="632">
                  <c:v>1.5208911578288409</c:v>
                </c:pt>
                <c:pt idx="633">
                  <c:v>1.5151889870446531</c:v>
                </c:pt>
                <c:pt idx="634">
                  <c:v>1.5095347666226855</c:v>
                </c:pt>
                <c:pt idx="635">
                  <c:v>1.5039526188310492</c:v>
                </c:pt>
                <c:pt idx="636">
                  <c:v>1.498391063219507</c:v>
                </c:pt>
                <c:pt idx="637">
                  <c:v>1.4928432357280279</c:v>
                </c:pt>
                <c:pt idx="638">
                  <c:v>1.4872678539384225</c:v>
                </c:pt>
                <c:pt idx="639">
                  <c:v>1.4817268905069751</c:v>
                </c:pt>
                <c:pt idx="640">
                  <c:v>1.4761275825652596</c:v>
                </c:pt>
                <c:pt idx="641">
                  <c:v>1.4705522988336546</c:v>
                </c:pt>
                <c:pt idx="642">
                  <c:v>1.4649838791620811</c:v>
                </c:pt>
                <c:pt idx="643">
                  <c:v>1.4593742751303187</c:v>
                </c:pt>
                <c:pt idx="644">
                  <c:v>1.4537509429784929</c:v>
                </c:pt>
                <c:pt idx="645">
                  <c:v>1.4480865245244783</c:v>
                </c:pt>
                <c:pt idx="646">
                  <c:v>1.4424323041025109</c:v>
                </c:pt>
                <c:pt idx="647">
                  <c:v>1.436723171200291</c:v>
                </c:pt>
                <c:pt idx="648">
                  <c:v>1.4309283356056777</c:v>
                </c:pt>
                <c:pt idx="649">
                  <c:v>1.425040835200639</c:v>
                </c:pt>
                <c:pt idx="650">
                  <c:v>1.4190778301352531</c:v>
                </c:pt>
                <c:pt idx="651">
                  <c:v>1.4130118641693945</c:v>
                </c:pt>
                <c:pt idx="652">
                  <c:v>1.4068704916011898</c:v>
                </c:pt>
                <c:pt idx="653">
                  <c:v>1.4006845026427801</c:v>
                </c:pt>
                <c:pt idx="654">
                  <c:v>1.3944710574442443</c:v>
                </c:pt>
                <c:pt idx="655">
                  <c:v>1.3882095638254877</c:v>
                </c:pt>
                <c:pt idx="656">
                  <c:v>1.3819034538165262</c:v>
                </c:pt>
                <c:pt idx="657">
                  <c:v>1.3755802817154865</c:v>
                </c:pt>
                <c:pt idx="658">
                  <c:v>1.3691986670461782</c:v>
                </c:pt>
                <c:pt idx="659">
                  <c:v>1.3627485098345553</c:v>
                </c:pt>
                <c:pt idx="660">
                  <c:v>1.3562708963828061</c:v>
                </c:pt>
                <c:pt idx="661">
                  <c:v>1.3497692587209469</c:v>
                </c:pt>
                <c:pt idx="662">
                  <c:v>1.3432538929390243</c:v>
                </c:pt>
                <c:pt idx="663">
                  <c:v>1.3367591193371966</c:v>
                </c:pt>
                <c:pt idx="664">
                  <c:v>1.3302917039174942</c:v>
                </c:pt>
                <c:pt idx="665">
                  <c:v>1.3238175224957609</c:v>
                </c:pt>
                <c:pt idx="666">
                  <c:v>1.3173605012241065</c:v>
                </c:pt>
                <c:pt idx="667">
                  <c:v>1.3109446643126412</c:v>
                </c:pt>
                <c:pt idx="668">
                  <c:v>1.3045870738534433</c:v>
                </c:pt>
                <c:pt idx="669">
                  <c:v>1.2982397794842924</c:v>
                </c:pt>
                <c:pt idx="670">
                  <c:v>1.2919028792631899</c:v>
                </c:pt>
                <c:pt idx="671">
                  <c:v>1.2855933372242125</c:v>
                </c:pt>
                <c:pt idx="672">
                  <c:v>1.2792906592452669</c:v>
                </c:pt>
                <c:pt idx="673">
                  <c:v>1.2729709191742429</c:v>
                </c:pt>
                <c:pt idx="674">
                  <c:v>1.2666476490152028</c:v>
                </c:pt>
                <c:pt idx="675">
                  <c:v>1.2604101796065565</c:v>
                </c:pt>
                <c:pt idx="676">
                  <c:v>1.2541658461378788</c:v>
                </c:pt>
                <c:pt idx="677">
                  <c:v>1.2478768962789961</c:v>
                </c:pt>
                <c:pt idx="678">
                  <c:v>1.2415708843280353</c:v>
                </c:pt>
                <c:pt idx="679">
                  <c:v>1.2352510461990107</c:v>
                </c:pt>
                <c:pt idx="680">
                  <c:v>1.2289140479199077</c:v>
                </c:pt>
                <c:pt idx="681">
                  <c:v>1.2225496914586784</c:v>
                </c:pt>
                <c:pt idx="682">
                  <c:v>1.216188668969465</c:v>
                </c:pt>
                <c:pt idx="683">
                  <c:v>1.2098277445382519</c:v>
                </c:pt>
                <c:pt idx="684">
                  <c:v>1.2035044743792118</c:v>
                </c:pt>
                <c:pt idx="685">
                  <c:v>1.1971675741581089</c:v>
                </c:pt>
                <c:pt idx="686">
                  <c:v>1.1908477360290843</c:v>
                </c:pt>
                <c:pt idx="687">
                  <c:v>1.1845622182002173</c:v>
                </c:pt>
                <c:pt idx="688">
                  <c:v>1.1782972925514452</c:v>
                </c:pt>
                <c:pt idx="689">
                  <c:v>1.172046095022736</c:v>
                </c:pt>
                <c:pt idx="690">
                  <c:v>1.1657915635220113</c:v>
                </c:pt>
                <c:pt idx="691">
                  <c:v>1.1595369339632864</c:v>
                </c:pt>
                <c:pt idx="692">
                  <c:v>1.1532823044045615</c:v>
                </c:pt>
                <c:pt idx="693">
                  <c:v>1.1470345389058678</c:v>
                </c:pt>
                <c:pt idx="694">
                  <c:v>1.1407627491970642</c:v>
                </c:pt>
                <c:pt idx="695">
                  <c:v>1.1344429110680396</c:v>
                </c:pt>
                <c:pt idx="696">
                  <c:v>1.128057962426716</c:v>
                </c:pt>
                <c:pt idx="697">
                  <c:v>1.1216763477574081</c:v>
                </c:pt>
                <c:pt idx="698">
                  <c:v>1.1152536467859109</c:v>
                </c:pt>
                <c:pt idx="699">
                  <c:v>1.1088515379945085</c:v>
                </c:pt>
                <c:pt idx="700">
                  <c:v>1.1024767873852321</c:v>
                </c:pt>
                <c:pt idx="701">
                  <c:v>1.0961569492562078</c:v>
                </c:pt>
                <c:pt idx="702">
                  <c:v>1.0898578013652782</c:v>
                </c:pt>
                <c:pt idx="703">
                  <c:v>1.0836134678966007</c:v>
                </c:pt>
                <c:pt idx="704">
                  <c:v>1.0773759984879543</c:v>
                </c:pt>
                <c:pt idx="705">
                  <c:v>1.0711350970492923</c:v>
                </c:pt>
                <c:pt idx="706">
                  <c:v>1.0648941956106301</c:v>
                </c:pt>
                <c:pt idx="707">
                  <c:v>1.0586429980819212</c:v>
                </c:pt>
                <c:pt idx="708">
                  <c:v>1.0523643443130859</c:v>
                </c:pt>
                <c:pt idx="709">
                  <c:v>1.0460960846922982</c:v>
                </c:pt>
                <c:pt idx="710">
                  <c:v>1.0398414551335733</c:v>
                </c:pt>
                <c:pt idx="711">
                  <c:v>1.0336005536949113</c:v>
                </c:pt>
                <c:pt idx="712">
                  <c:v>1.0273459241361864</c:v>
                </c:pt>
                <c:pt idx="713">
                  <c:v>1.0211084547275402</c:v>
                </c:pt>
                <c:pt idx="714">
                  <c:v>1.0148778493789254</c:v>
                </c:pt>
                <c:pt idx="715">
                  <c:v>1.0086678362104053</c:v>
                </c:pt>
                <c:pt idx="716">
                  <c:v>1.0024475269518378</c:v>
                </c:pt>
                <c:pt idx="717">
                  <c:v>0.99623064972328657</c:v>
                </c:pt>
                <c:pt idx="718">
                  <c:v>0.99001720452475039</c:v>
                </c:pt>
                <c:pt idx="719">
                  <c:v>0.9838071913562304</c:v>
                </c:pt>
                <c:pt idx="720">
                  <c:v>0.9775868820976632</c:v>
                </c:pt>
                <c:pt idx="721">
                  <c:v>0.97138030095915873</c:v>
                </c:pt>
                <c:pt idx="722">
                  <c:v>0.96518058388068606</c:v>
                </c:pt>
                <c:pt idx="723">
                  <c:v>0.95899116289226027</c:v>
                </c:pt>
                <c:pt idx="724">
                  <c:v>0.95280174190383471</c:v>
                </c:pt>
                <c:pt idx="725">
                  <c:v>0.94661908691744046</c:v>
                </c:pt>
                <c:pt idx="726">
                  <c:v>0.94043996201906233</c:v>
                </c:pt>
                <c:pt idx="727">
                  <c:v>0.93427113321073096</c:v>
                </c:pt>
                <c:pt idx="728">
                  <c:v>0.92809200831235272</c:v>
                </c:pt>
                <c:pt idx="729">
                  <c:v>0.92191974747400629</c:v>
                </c:pt>
                <c:pt idx="730">
                  <c:v>0.91575435069569133</c:v>
                </c:pt>
                <c:pt idx="731">
                  <c:v>0.9095614976772497</c:v>
                </c:pt>
                <c:pt idx="732">
                  <c:v>0.90334462044869834</c:v>
                </c:pt>
                <c:pt idx="733">
                  <c:v>0.89713460728017802</c:v>
                </c:pt>
                <c:pt idx="734">
                  <c:v>0.89101029680405153</c:v>
                </c:pt>
                <c:pt idx="735">
                  <c:v>0.88485176408576793</c:v>
                </c:pt>
                <c:pt idx="736">
                  <c:v>0.87867607121740532</c:v>
                </c:pt>
                <c:pt idx="737">
                  <c:v>0.87248665022898009</c:v>
                </c:pt>
                <c:pt idx="738">
                  <c:v>0.86632811751069638</c:v>
                </c:pt>
                <c:pt idx="739">
                  <c:v>0.86018664688449109</c:v>
                </c:pt>
                <c:pt idx="740">
                  <c:v>0.85398006574598673</c:v>
                </c:pt>
                <c:pt idx="741">
                  <c:v>0.84781123693765559</c:v>
                </c:pt>
                <c:pt idx="742">
                  <c:v>0.84164927218935637</c:v>
                </c:pt>
                <c:pt idx="743">
                  <c:v>0.8354941715010884</c:v>
                </c:pt>
                <c:pt idx="744">
                  <c:v>0.82931504660271016</c:v>
                </c:pt>
                <c:pt idx="745">
                  <c:v>0.82312905764430033</c:v>
                </c:pt>
                <c:pt idx="746">
                  <c:v>0.81694306868589039</c:v>
                </c:pt>
                <c:pt idx="747">
                  <c:v>0.81073648754738648</c:v>
                </c:pt>
                <c:pt idx="748">
                  <c:v>0.80452304234885041</c:v>
                </c:pt>
                <c:pt idx="749">
                  <c:v>0.79832322721237725</c:v>
                </c:pt>
                <c:pt idx="750">
                  <c:v>0.79213037419393584</c:v>
                </c:pt>
                <c:pt idx="751">
                  <c:v>0.78594095320551061</c:v>
                </c:pt>
                <c:pt idx="752">
                  <c:v>0.77979614860728985</c:v>
                </c:pt>
                <c:pt idx="753">
                  <c:v>0.77364447994903751</c:v>
                </c:pt>
                <c:pt idx="754">
                  <c:v>0.76756821789313179</c:v>
                </c:pt>
                <c:pt idx="755">
                  <c:v>0.76151264607532088</c:v>
                </c:pt>
                <c:pt idx="756">
                  <c:v>0.75552561679982511</c:v>
                </c:pt>
                <c:pt idx="757">
                  <c:v>0.74956261173443939</c:v>
                </c:pt>
                <c:pt idx="758">
                  <c:v>0.74366138320933739</c:v>
                </c:pt>
                <c:pt idx="759">
                  <c:v>0.73781163513447179</c:v>
                </c:pt>
                <c:pt idx="760">
                  <c:v>0.73182117382895995</c:v>
                </c:pt>
                <c:pt idx="761">
                  <c:v>0.72595083357399981</c:v>
                </c:pt>
                <c:pt idx="762">
                  <c:v>0.72015599797938656</c:v>
                </c:pt>
                <c:pt idx="763">
                  <c:v>0.71434400223469441</c:v>
                </c:pt>
                <c:pt idx="764">
                  <c:v>0.70851131625190733</c:v>
                </c:pt>
                <c:pt idx="765">
                  <c:v>0.70267529629710457</c:v>
                </c:pt>
                <c:pt idx="766">
                  <c:v>0.69691821303266477</c:v>
                </c:pt>
                <c:pt idx="767">
                  <c:v>0.69108552704987769</c:v>
                </c:pt>
                <c:pt idx="768">
                  <c:v>0.68528725942524837</c:v>
                </c:pt>
                <c:pt idx="769">
                  <c:v>0.67950958398071404</c:v>
                </c:pt>
                <c:pt idx="770">
                  <c:v>0.67374553859824193</c:v>
                </c:pt>
                <c:pt idx="771">
                  <c:v>0.66799875142384935</c:v>
                </c:pt>
                <c:pt idx="772">
                  <c:v>0.662255298221472</c:v>
                </c:pt>
                <c:pt idx="773">
                  <c:v>0.65653253525718969</c:v>
                </c:pt>
                <c:pt idx="774">
                  <c:v>0.65083369844501715</c:v>
                </c:pt>
                <c:pt idx="775">
                  <c:v>0.64513142960282888</c:v>
                </c:pt>
                <c:pt idx="776">
                  <c:v>0.63944288888070377</c:v>
                </c:pt>
                <c:pt idx="777">
                  <c:v>0.63376474230662616</c:v>
                </c:pt>
                <c:pt idx="778">
                  <c:v>0.62809679376459571</c:v>
                </c:pt>
                <c:pt idx="779">
                  <c:v>0.62244943740265979</c:v>
                </c:pt>
                <c:pt idx="780">
                  <c:v>0.61679521698069206</c:v>
                </c:pt>
                <c:pt idx="781">
                  <c:v>0.61116845279885057</c:v>
                </c:pt>
                <c:pt idx="782">
                  <c:v>0.60554865073504116</c:v>
                </c:pt>
                <c:pt idx="783">
                  <c:v>0.59993904670327847</c:v>
                </c:pt>
                <c:pt idx="784">
                  <c:v>0.5943568989116419</c:v>
                </c:pt>
                <c:pt idx="785">
                  <c:v>0.588788381182068</c:v>
                </c:pt>
                <c:pt idx="786">
                  <c:v>0.5832371216605734</c:v>
                </c:pt>
                <c:pt idx="787">
                  <c:v>0.57769959025914164</c:v>
                </c:pt>
                <c:pt idx="788">
                  <c:v>0.57216549088772584</c:v>
                </c:pt>
                <c:pt idx="789">
                  <c:v>0.56664511963637287</c:v>
                </c:pt>
                <c:pt idx="790">
                  <c:v>0.56115553859716161</c:v>
                </c:pt>
                <c:pt idx="791">
                  <c:v>0.55567978373601357</c:v>
                </c:pt>
                <c:pt idx="792">
                  <c:v>0.55022795502697563</c:v>
                </c:pt>
                <c:pt idx="793">
                  <c:v>0.54477622437593787</c:v>
                </c:pt>
                <c:pt idx="794">
                  <c:v>0.53934498784699436</c:v>
                </c:pt>
                <c:pt idx="795">
                  <c:v>0.53394473764619321</c:v>
                </c:pt>
                <c:pt idx="796">
                  <c:v>0.52855468547743878</c:v>
                </c:pt>
                <c:pt idx="797">
                  <c:v>0.52317836142874763</c:v>
                </c:pt>
                <c:pt idx="798">
                  <c:v>0.51781243152810397</c:v>
                </c:pt>
                <c:pt idx="799">
                  <c:v>0.51244640356946003</c:v>
                </c:pt>
                <c:pt idx="800">
                  <c:v>0.50712155997100516</c:v>
                </c:pt>
                <c:pt idx="801">
                  <c:v>0.50180014840256615</c:v>
                </c:pt>
                <c:pt idx="802">
                  <c:v>0.49649589698420582</c:v>
                </c:pt>
                <c:pt idx="803">
                  <c:v>0.49124655804609774</c:v>
                </c:pt>
                <c:pt idx="804">
                  <c:v>0.48600065113800528</c:v>
                </c:pt>
                <c:pt idx="805">
                  <c:v>0.48077190437999184</c:v>
                </c:pt>
                <c:pt idx="806">
                  <c:v>0.47555688574204136</c:v>
                </c:pt>
                <c:pt idx="807">
                  <c:v>0.47035549716615349</c:v>
                </c:pt>
                <c:pt idx="808">
                  <c:v>0.46517479882836055</c:v>
                </c:pt>
                <c:pt idx="809">
                  <c:v>0.45998380440052034</c:v>
                </c:pt>
                <c:pt idx="810">
                  <c:v>0.45478584785464826</c:v>
                </c:pt>
                <c:pt idx="811">
                  <c:v>0.44957426124671351</c:v>
                </c:pt>
                <c:pt idx="812">
                  <c:v>0.44437640275884183</c:v>
                </c:pt>
                <c:pt idx="813">
                  <c:v>0.4391957044210491</c:v>
                </c:pt>
                <c:pt idx="814">
                  <c:v>0.43404579629539752</c:v>
                </c:pt>
                <c:pt idx="815">
                  <c:v>0.42888569013769917</c:v>
                </c:pt>
                <c:pt idx="816">
                  <c:v>0.42376323825217399</c:v>
                </c:pt>
                <c:pt idx="817">
                  <c:v>0.41873345117707422</c:v>
                </c:pt>
                <c:pt idx="818">
                  <c:v>0.41420807445629093</c:v>
                </c:pt>
                <c:pt idx="819">
                  <c:v>0.40972378403769633</c:v>
                </c:pt>
                <c:pt idx="820">
                  <c:v>0.40398042889331953</c:v>
                </c:pt>
                <c:pt idx="821">
                  <c:v>0.3981409769085012</c:v>
                </c:pt>
                <c:pt idx="822">
                  <c:v>0.39313178201349608</c:v>
                </c:pt>
                <c:pt idx="823">
                  <c:v>0.38811572305845921</c:v>
                </c:pt>
                <c:pt idx="824">
                  <c:v>0.38266389434942122</c:v>
                </c:pt>
                <c:pt idx="825">
                  <c:v>0.37781600486515682</c:v>
                </c:pt>
                <c:pt idx="826">
                  <c:v>0.3731087305535381</c:v>
                </c:pt>
                <c:pt idx="827">
                  <c:v>0.36815788016880091</c:v>
                </c:pt>
                <c:pt idx="828">
                  <c:v>0.36332715083461525</c:v>
                </c:pt>
                <c:pt idx="829">
                  <c:v>0.35838659653992533</c:v>
                </c:pt>
                <c:pt idx="830">
                  <c:v>0.35340485788504622</c:v>
                </c:pt>
                <c:pt idx="831">
                  <c:v>0.34874219996363248</c:v>
                </c:pt>
                <c:pt idx="832">
                  <c:v>0.34396971708171442</c:v>
                </c:pt>
                <c:pt idx="833">
                  <c:v>0.33915261780959138</c:v>
                </c:pt>
                <c:pt idx="834">
                  <c:v>0.33458605672861919</c:v>
                </c:pt>
                <c:pt idx="835">
                  <c:v>0.32991653474717381</c:v>
                </c:pt>
                <c:pt idx="836">
                  <c:v>0.32528133306588614</c:v>
                </c:pt>
                <c:pt idx="837">
                  <c:v>0.3205328743940784</c:v>
                </c:pt>
                <c:pt idx="838">
                  <c:v>0.31588051256271199</c:v>
                </c:pt>
                <c:pt idx="839">
                  <c:v>0.31124874291144011</c:v>
                </c:pt>
                <c:pt idx="840">
                  <c:v>0.30660667717012091</c:v>
                </c:pt>
                <c:pt idx="841">
                  <c:v>0.30206757232927478</c:v>
                </c:pt>
                <c:pt idx="842">
                  <c:v>0.29749404913027044</c:v>
                </c:pt>
                <c:pt idx="843">
                  <c:v>0.29290003180917185</c:v>
                </c:pt>
                <c:pt idx="844">
                  <c:v>0.2884295675686408</c:v>
                </c:pt>
                <c:pt idx="845">
                  <c:v>0.2840139177503615</c:v>
                </c:pt>
                <c:pt idx="846">
                  <c:v>0.27962915620222412</c:v>
                </c:pt>
                <c:pt idx="847">
                  <c:v>0.27523753059405509</c:v>
                </c:pt>
                <c:pt idx="848">
                  <c:v>0.27086649716598082</c:v>
                </c:pt>
                <c:pt idx="849">
                  <c:v>0.26655724027819011</c:v>
                </c:pt>
                <c:pt idx="850">
                  <c:v>0.26227200760050973</c:v>
                </c:pt>
                <c:pt idx="851">
                  <c:v>0.25799354092486038</c:v>
                </c:pt>
                <c:pt idx="852">
                  <c:v>0.25374262854733776</c:v>
                </c:pt>
                <c:pt idx="853">
                  <c:v>0.24954319662005145</c:v>
                </c:pt>
                <c:pt idx="854">
                  <c:v>0.24537798693492235</c:v>
                </c:pt>
                <c:pt idx="855">
                  <c:v>0.24121620927980886</c:v>
                </c:pt>
                <c:pt idx="856">
                  <c:v>0.23710257810291668</c:v>
                </c:pt>
                <c:pt idx="857">
                  <c:v>0.23301287307813423</c:v>
                </c:pt>
                <c:pt idx="858">
                  <c:v>0.22895748835350954</c:v>
                </c:pt>
                <c:pt idx="859">
                  <c:v>0.2249261278389951</c:v>
                </c:pt>
                <c:pt idx="860">
                  <c:v>0.22092908762463839</c:v>
                </c:pt>
                <c:pt idx="861">
                  <c:v>0.21697656574248592</c:v>
                </c:pt>
                <c:pt idx="862">
                  <c:v>0.21305159815846028</c:v>
                </c:pt>
                <c:pt idx="863">
                  <c:v>0.20916771687662306</c:v>
                </c:pt>
                <c:pt idx="864">
                  <c:v>0.20532168598295972</c:v>
                </c:pt>
                <c:pt idx="865">
                  <c:v>0.20151330936146952</c:v>
                </c:pt>
                <c:pt idx="866">
                  <c:v>0.19774268507015252</c:v>
                </c:pt>
                <c:pt idx="867">
                  <c:v>0.19400294904897741</c:v>
                </c:pt>
                <c:pt idx="868">
                  <c:v>0.19030439738799149</c:v>
                </c:pt>
                <c:pt idx="869">
                  <c:v>0.18664703008719469</c:v>
                </c:pt>
                <c:pt idx="870">
                  <c:v>0.18302741511657122</c:v>
                </c:pt>
                <c:pt idx="871">
                  <c:v>0.1794591825381838</c:v>
                </c:pt>
                <c:pt idx="872">
                  <c:v>0.17592870228996974</c:v>
                </c:pt>
                <c:pt idx="873">
                  <c:v>0.17245323258000822</c:v>
                </c:pt>
                <c:pt idx="874">
                  <c:v>0.16902571323226709</c:v>
                </c:pt>
                <c:pt idx="875">
                  <c:v>0.16565987236680904</c:v>
                </c:pt>
                <c:pt idx="876">
                  <c:v>0.16233874594955652</c:v>
                </c:pt>
                <c:pt idx="877">
                  <c:v>0.15904507577242991</c:v>
                </c:pt>
                <c:pt idx="878">
                  <c:v>0.15580622001755512</c:v>
                </c:pt>
                <c:pt idx="879">
                  <c:v>0.15260168456283807</c:v>
                </c:pt>
                <c:pt idx="880">
                  <c:v>0.14941440731620026</c:v>
                </c:pt>
                <c:pt idx="881">
                  <c:v>0.14626821637175103</c:v>
                </c:pt>
                <c:pt idx="882">
                  <c:v>0.14316664181750677</c:v>
                </c:pt>
                <c:pt idx="883">
                  <c:v>0.14010625162345164</c:v>
                </c:pt>
                <c:pt idx="884">
                  <c:v>0.13706978758150629</c:v>
                </c:pt>
                <c:pt idx="885">
                  <c:v>0.1341054942278925</c:v>
                </c:pt>
                <c:pt idx="886">
                  <c:v>0.13112394266619934</c:v>
                </c:pt>
                <c:pt idx="887">
                  <c:v>0.12821799382285359</c:v>
                </c:pt>
                <c:pt idx="888">
                  <c:v>0.12541147579196446</c:v>
                </c:pt>
                <c:pt idx="889">
                  <c:v>0.1226530061812959</c:v>
                </c:pt>
                <c:pt idx="890">
                  <c:v>0.11996651114295787</c:v>
                </c:pt>
                <c:pt idx="891">
                  <c:v>0.11729727431269904</c:v>
                </c:pt>
                <c:pt idx="892">
                  <c:v>0.11466912378462901</c:v>
                </c:pt>
                <c:pt idx="893">
                  <c:v>0.11209255176479593</c:v>
                </c:pt>
                <c:pt idx="894">
                  <c:v>0.10955706604715144</c:v>
                </c:pt>
                <c:pt idx="895">
                  <c:v>0.10708335686979076</c:v>
                </c:pt>
                <c:pt idx="896">
                  <c:v>0.10466799220269792</c:v>
                </c:pt>
                <c:pt idx="897">
                  <c:v>0.102276553687715</c:v>
                </c:pt>
                <c:pt idx="898">
                  <c:v>9.9933261650953203E-2</c:v>
                </c:pt>
                <c:pt idx="899">
                  <c:v>9.7634487946395843E-2</c:v>
                </c:pt>
                <c:pt idx="900">
                  <c:v>9.5404354842153719E-2</c:v>
                </c:pt>
                <c:pt idx="901">
                  <c:v>9.3235998278195412E-2</c:v>
                </c:pt>
                <c:pt idx="902">
                  <c:v>9.1115690134457708E-2</c:v>
                </c:pt>
                <c:pt idx="903">
                  <c:v>8.9046862440956373E-2</c:v>
                </c:pt>
                <c:pt idx="904">
                  <c:v>8.7019121049643836E-2</c:v>
                </c:pt>
                <c:pt idx="905">
                  <c:v>8.5042958166568053E-2</c:v>
                </c:pt>
                <c:pt idx="906">
                  <c:v>8.3125041735759742E-2</c:v>
                </c:pt>
                <c:pt idx="907">
                  <c:v>8.12551737251722E-2</c:v>
                </c:pt>
                <c:pt idx="908">
                  <c:v>7.9436786164821208E-2</c:v>
                </c:pt>
                <c:pt idx="909">
                  <c:v>7.7656052876643025E-2</c:v>
                </c:pt>
                <c:pt idx="910">
                  <c:v>7.5923466066685791E-2</c:v>
                </c:pt>
                <c:pt idx="911">
                  <c:v>7.4242261648964775E-2</c:v>
                </c:pt>
                <c:pt idx="912">
                  <c:v>7.2622931829527768E-2</c:v>
                </c:pt>
                <c:pt idx="913">
                  <c:v>7.1065280492374192E-2</c:v>
                </c:pt>
                <c:pt idx="914">
                  <c:v>6.956244357747228E-2</c:v>
                </c:pt>
                <c:pt idx="915">
                  <c:v>6.8121481260854544E-2</c:v>
                </c:pt>
                <c:pt idx="916">
                  <c:v>6.6742295484520459E-2</c:v>
                </c:pt>
                <c:pt idx="917">
                  <c:v>6.5421356160453817E-2</c:v>
                </c:pt>
                <c:pt idx="918">
                  <c:v>6.4162193376671006E-2</c:v>
                </c:pt>
                <c:pt idx="919">
                  <c:v>6.2951079013108965E-2</c:v>
                </c:pt>
                <c:pt idx="920">
                  <c:v>6.1805075161845795E-2</c:v>
                </c:pt>
                <c:pt idx="921">
                  <c:v>6.0696921698756547E-2</c:v>
                </c:pt>
                <c:pt idx="922">
                  <c:v>5.9643582657918928E-2</c:v>
                </c:pt>
                <c:pt idx="923">
                  <c:v>5.8631526035271025E-2</c:v>
                </c:pt>
                <c:pt idx="924">
                  <c:v>5.7663987744827359E-2</c:v>
                </c:pt>
                <c:pt idx="925">
                  <c:v>5.6737633814573009E-2</c:v>
                </c:pt>
                <c:pt idx="926">
                  <c:v>5.5849032214492007E-2</c:v>
                </c:pt>
                <c:pt idx="927">
                  <c:v>5.4994652856568169E-2</c:v>
                </c:pt>
                <c:pt idx="928">
                  <c:v>5.4181555916834032E-2</c:v>
                </c:pt>
                <c:pt idx="929">
                  <c:v>5.3406113249272691E-2</c:v>
                </c:pt>
                <c:pt idx="930">
                  <c:v>5.2661656909853811E-2</c:v>
                </c:pt>
                <c:pt idx="931">
                  <c:v>5.1944558752560467E-2</c:v>
                </c:pt>
                <c:pt idx="932">
                  <c:v>5.1261780895424686E-2</c:v>
                </c:pt>
                <c:pt idx="933">
                  <c:v>5.0613323338446592E-2</c:v>
                </c:pt>
                <c:pt idx="934">
                  <c:v>4.9988889991578814E-2</c:v>
                </c:pt>
                <c:pt idx="935">
                  <c:v>4.9385048824805697E-2</c:v>
                </c:pt>
                <c:pt idx="936">
                  <c:v>4.8808663898158487E-2</c:v>
                </c:pt>
                <c:pt idx="937">
                  <c:v>4.825287115160596E-2</c:v>
                </c:pt>
                <c:pt idx="938">
                  <c:v>4.7721102615163727E-2</c:v>
                </c:pt>
                <c:pt idx="939">
                  <c:v>4.7206396170799969E-2</c:v>
                </c:pt>
                <c:pt idx="940">
                  <c:v>4.6712379964531071E-2</c:v>
                </c:pt>
                <c:pt idx="941">
                  <c:v>4.6235523908341035E-2</c:v>
                </c:pt>
                <c:pt idx="942">
                  <c:v>4.5772297914213673E-2</c:v>
                </c:pt>
                <c:pt idx="943">
                  <c:v>4.5319368010133559E-2</c:v>
                </c:pt>
                <c:pt idx="944">
                  <c:v>4.4873400224085425E-2</c:v>
                </c:pt>
                <c:pt idx="945">
                  <c:v>4.4437630470084165E-2</c:v>
                </c:pt>
                <c:pt idx="946">
                  <c:v>4.4008822834114725E-2</c:v>
                </c:pt>
                <c:pt idx="947">
                  <c:v>4.3593645260207953E-2</c:v>
                </c:pt>
                <c:pt idx="948">
                  <c:v>4.3188763776348595E-2</c:v>
                </c:pt>
                <c:pt idx="949">
                  <c:v>4.279770847055267E-2</c:v>
                </c:pt>
                <c:pt idx="950">
                  <c:v>4.2409987136771993E-2</c:v>
                </c:pt>
                <c:pt idx="951">
                  <c:v>4.2035993923054377E-2</c:v>
                </c:pt>
                <c:pt idx="952">
                  <c:v>4.1668864769368201E-2</c:v>
                </c:pt>
                <c:pt idx="953">
                  <c:v>4.1308599675713792E-2</c:v>
                </c:pt>
                <c:pt idx="954">
                  <c:v>4.0958630672106477E-2</c:v>
                </c:pt>
                <c:pt idx="955">
                  <c:v>4.0619055816546942E-2</c:v>
                </c:pt>
                <c:pt idx="956">
                  <c:v>4.0282814933002668E-2</c:v>
                </c:pt>
                <c:pt idx="957">
                  <c:v>3.9956870139505815E-2</c:v>
                </c:pt>
                <c:pt idx="958">
                  <c:v>3.9634357376024588E-2</c:v>
                </c:pt>
                <c:pt idx="959">
                  <c:v>3.9318708672574976E-2</c:v>
                </c:pt>
                <c:pt idx="960">
                  <c:v>3.9009924029156803E-2</c:v>
                </c:pt>
                <c:pt idx="961">
                  <c:v>3.8708003445770245E-2</c:v>
                </c:pt>
                <c:pt idx="962">
                  <c:v>3.841294692241512E-2</c:v>
                </c:pt>
                <c:pt idx="963">
                  <c:v>3.8128186489107409E-2</c:v>
                </c:pt>
                <c:pt idx="964">
                  <c:v>3.7850192057830592E-2</c:v>
                </c:pt>
                <c:pt idx="965">
                  <c:v>3.7579159744585942E-2</c:v>
                </c:pt>
                <c:pt idx="966">
                  <c:v>3.7318423521388533E-2</c:v>
                </c:pt>
                <c:pt idx="967">
                  <c:v>3.705768729819095E-2</c:v>
                </c:pt>
                <c:pt idx="968">
                  <c:v>3.6800383105009341E-2</c:v>
                </c:pt>
                <c:pt idx="969">
                  <c:v>3.6546510941843371E-2</c:v>
                </c:pt>
                <c:pt idx="970">
                  <c:v>3.629597275069283E-2</c:v>
                </c:pt>
                <c:pt idx="971">
                  <c:v>3.6052396677574108E-2</c:v>
                </c:pt>
                <c:pt idx="972">
                  <c:v>3.5808820604455373E-2</c:v>
                </c:pt>
                <c:pt idx="973">
                  <c:v>3.5568676561352625E-2</c:v>
                </c:pt>
                <c:pt idx="974">
                  <c:v>3.5331964548265517E-2</c:v>
                </c:pt>
                <c:pt idx="975">
                  <c:v>3.5098586507193649E-2</c:v>
                </c:pt>
                <c:pt idx="976">
                  <c:v>3.4861874494106541E-2</c:v>
                </c:pt>
                <c:pt idx="977">
                  <c:v>3.4628594511035234E-2</c:v>
                </c:pt>
                <c:pt idx="978">
                  <c:v>3.4398746557979552E-2</c:v>
                </c:pt>
                <c:pt idx="979">
                  <c:v>3.4168800546923499E-2</c:v>
                </c:pt>
                <c:pt idx="980">
                  <c:v>3.3942384623883631E-2</c:v>
                </c:pt>
                <c:pt idx="981">
                  <c:v>3.3719400730859564E-2</c:v>
                </c:pt>
                <c:pt idx="982">
                  <c:v>3.3499750809850758E-2</c:v>
                </c:pt>
                <c:pt idx="983">
                  <c:v>3.3280198946842497E-2</c:v>
                </c:pt>
                <c:pt idx="984">
                  <c:v>3.3060647083834244E-2</c:v>
                </c:pt>
                <c:pt idx="985">
                  <c:v>3.284109522082581E-2</c:v>
                </c:pt>
                <c:pt idx="986">
                  <c:v>3.2624877329832803E-2</c:v>
                </c:pt>
                <c:pt idx="987">
                  <c:v>3.240875749684035E-2</c:v>
                </c:pt>
                <c:pt idx="988">
                  <c:v>3.219606969386353E-2</c:v>
                </c:pt>
                <c:pt idx="989">
                  <c:v>3.1983283832886338E-2</c:v>
                </c:pt>
                <c:pt idx="990">
                  <c:v>3.1770596029909511E-2</c:v>
                </c:pt>
                <c:pt idx="991">
                  <c:v>3.1561340256948497E-2</c:v>
                </c:pt>
                <c:pt idx="992">
                  <c:v>3.1355418456002739E-2</c:v>
                </c:pt>
                <c:pt idx="993">
                  <c:v>3.1146162683041729E-2</c:v>
                </c:pt>
                <c:pt idx="994">
                  <c:v>3.0940338940096523E-2</c:v>
                </c:pt>
                <c:pt idx="995">
                  <c:v>3.0737849169166571E-2</c:v>
                </c:pt>
                <c:pt idx="996">
                  <c:v>3.0532025426221188E-2</c:v>
                </c:pt>
                <c:pt idx="997">
                  <c:v>3.0329633713291788E-2</c:v>
                </c:pt>
                <c:pt idx="998">
                  <c:v>3.0127143942361836E-2</c:v>
                </c:pt>
                <c:pt idx="999">
                  <c:v>2.9928184259448064E-2</c:v>
                </c:pt>
                <c:pt idx="1000">
                  <c:v>2.9729224576534295E-2</c:v>
                </c:pt>
                <c:pt idx="1001">
                  <c:v>2.9533598865635956E-2</c:v>
                </c:pt>
                <c:pt idx="1002">
                  <c:v>2.9334639182722184E-2</c:v>
                </c:pt>
                <c:pt idx="1003">
                  <c:v>2.9142543559839855E-2</c:v>
                </c:pt>
                <c:pt idx="1004">
                  <c:v>2.894691784894152E-2</c:v>
                </c:pt>
                <c:pt idx="1005">
                  <c:v>2.8754822226059362E-2</c:v>
                </c:pt>
                <c:pt idx="1006">
                  <c:v>2.8562628545176653E-2</c:v>
                </c:pt>
                <c:pt idx="1007">
                  <c:v>2.8370532922294325E-2</c:v>
                </c:pt>
                <c:pt idx="1008">
                  <c:v>2.8181869329427973E-2</c:v>
                </c:pt>
                <c:pt idx="1009">
                  <c:v>2.7993107678561072E-2</c:v>
                </c:pt>
                <c:pt idx="1010">
                  <c:v>2.7804444085694543E-2</c:v>
                </c:pt>
                <c:pt idx="1011">
                  <c:v>2.7615682434827642E-2</c:v>
                </c:pt>
                <c:pt idx="1012">
                  <c:v>2.7430450871976927E-2</c:v>
                </c:pt>
                <c:pt idx="1013">
                  <c:v>2.7241787279110575E-2</c:v>
                </c:pt>
                <c:pt idx="1014">
                  <c:v>2.7056457658259304E-2</c:v>
                </c:pt>
                <c:pt idx="1015">
                  <c:v>2.6874658125424389E-2</c:v>
                </c:pt>
                <c:pt idx="1016">
                  <c:v>2.6692760534589098E-2</c:v>
                </c:pt>
                <c:pt idx="1017">
                  <c:v>2.651096100175419E-2</c:v>
                </c:pt>
                <c:pt idx="1018">
                  <c:v>2.6329161468919275E-2</c:v>
                </c:pt>
                <c:pt idx="1019">
                  <c:v>2.6150695908099621E-2</c:v>
                </c:pt>
                <c:pt idx="1020">
                  <c:v>2.5972328405280336E-2</c:v>
                </c:pt>
                <c:pt idx="1021">
                  <c:v>2.5793862844460856E-2</c:v>
                </c:pt>
                <c:pt idx="1022">
                  <c:v>2.5615495341641575E-2</c:v>
                </c:pt>
                <c:pt idx="1023">
                  <c:v>2.5440461810837721E-2</c:v>
                </c:pt>
                <c:pt idx="1024">
                  <c:v>2.5265526338034427E-2</c:v>
                </c:pt>
                <c:pt idx="1025">
                  <c:v>2.5090590865230949E-2</c:v>
                </c:pt>
                <c:pt idx="1026">
                  <c:v>2.4918989364442902E-2</c:v>
                </c:pt>
                <c:pt idx="1027">
                  <c:v>2.4747485921655234E-2</c:v>
                </c:pt>
                <c:pt idx="1028">
                  <c:v>2.4575884420867018E-2</c:v>
                </c:pt>
                <c:pt idx="1029">
                  <c:v>2.4404380978079523E-2</c:v>
                </c:pt>
                <c:pt idx="1030">
                  <c:v>2.42327794772913E-2</c:v>
                </c:pt>
                <c:pt idx="1031">
                  <c:v>2.4064708064519439E-2</c:v>
                </c:pt>
                <c:pt idx="1032">
                  <c:v>2.3896538593747203E-2</c:v>
                </c:pt>
                <c:pt idx="1033">
                  <c:v>2.3728467180975165E-2</c:v>
                </c:pt>
                <c:pt idx="1034">
                  <c:v>2.3563729740218732E-2</c:v>
                </c:pt>
                <c:pt idx="1035">
                  <c:v>2.3395658327446875E-2</c:v>
                </c:pt>
                <c:pt idx="1036">
                  <c:v>2.3231018944690641E-2</c:v>
                </c:pt>
                <c:pt idx="1037">
                  <c:v>2.3066281503934034E-2</c:v>
                </c:pt>
                <c:pt idx="1038">
                  <c:v>2.2905074151193784E-2</c:v>
                </c:pt>
                <c:pt idx="1039">
                  <c:v>2.2740336710437181E-2</c:v>
                </c:pt>
                <c:pt idx="1040">
                  <c:v>2.2579129357696754E-2</c:v>
                </c:pt>
                <c:pt idx="1041">
                  <c:v>2.2414391916940148E-2</c:v>
                </c:pt>
                <c:pt idx="1042">
                  <c:v>2.2253184564199897E-2</c:v>
                </c:pt>
                <c:pt idx="1043">
                  <c:v>2.2095311183474905E-2</c:v>
                </c:pt>
                <c:pt idx="1044">
                  <c:v>2.1934103830734481E-2</c:v>
                </c:pt>
                <c:pt idx="1045">
                  <c:v>2.1776230450009485E-2</c:v>
                </c:pt>
                <c:pt idx="1046">
                  <c:v>2.1618455127284868E-2</c:v>
                </c:pt>
                <c:pt idx="1047">
                  <c:v>2.1460581746559699E-2</c:v>
                </c:pt>
                <c:pt idx="1048">
                  <c:v>2.1306238453850889E-2</c:v>
                </c:pt>
                <c:pt idx="1049">
                  <c:v>2.11517971031417E-2</c:v>
                </c:pt>
                <c:pt idx="1050">
                  <c:v>2.0997453810432887E-2</c:v>
                </c:pt>
                <c:pt idx="1051">
                  <c:v>2.0843012459723524E-2</c:v>
                </c:pt>
                <c:pt idx="1052">
                  <c:v>2.0688669167014714E-2</c:v>
                </c:pt>
                <c:pt idx="1053">
                  <c:v>2.0534227816305352E-2</c:v>
                </c:pt>
                <c:pt idx="1054">
                  <c:v>2.0383316553612345E-2</c:v>
                </c:pt>
                <c:pt idx="1055">
                  <c:v>2.023230723291879E-2</c:v>
                </c:pt>
                <c:pt idx="1056">
                  <c:v>2.007796394020998E-2</c:v>
                </c:pt>
                <c:pt idx="1057">
                  <c:v>1.9926954619516424E-2</c:v>
                </c:pt>
                <c:pt idx="1058">
                  <c:v>1.9776043356823418E-2</c:v>
                </c:pt>
                <c:pt idx="1059">
                  <c:v>1.9625034036129863E-2</c:v>
                </c:pt>
                <c:pt idx="1060">
                  <c:v>1.9474122773436679E-2</c:v>
                </c:pt>
                <c:pt idx="1061">
                  <c:v>1.9323113452743301E-2</c:v>
                </c:pt>
                <c:pt idx="1062">
                  <c:v>1.9172202190050121E-2</c:v>
                </c:pt>
                <c:pt idx="1063">
                  <c:v>1.9021192869356562E-2</c:v>
                </c:pt>
                <c:pt idx="1064">
                  <c:v>1.8870281606663555E-2</c:v>
                </c:pt>
                <c:pt idx="1065">
                  <c:v>1.8719272285970003E-2</c:v>
                </c:pt>
                <c:pt idx="1066">
                  <c:v>1.8568361023276997E-2</c:v>
                </c:pt>
                <c:pt idx="1067">
                  <c:v>1.8420783732599248E-2</c:v>
                </c:pt>
                <c:pt idx="1068">
                  <c:v>1.8269774411905693E-2</c:v>
                </c:pt>
                <c:pt idx="1069">
                  <c:v>1.812229517922832E-2</c:v>
                </c:pt>
                <c:pt idx="1070">
                  <c:v>1.7971285858534764E-2</c:v>
                </c:pt>
                <c:pt idx="1071">
                  <c:v>1.7823806625857565E-2</c:v>
                </c:pt>
                <c:pt idx="1072">
                  <c:v>1.7672797305164006E-2</c:v>
                </c:pt>
                <c:pt idx="1073">
                  <c:v>1.7521886042471003E-2</c:v>
                </c:pt>
                <c:pt idx="1074">
                  <c:v>1.7374308751793077E-2</c:v>
                </c:pt>
                <c:pt idx="1075">
                  <c:v>1.7223397489100074E-2</c:v>
                </c:pt>
                <c:pt idx="1076">
                  <c:v>1.7072388168406515E-2</c:v>
                </c:pt>
                <c:pt idx="1077">
                  <c:v>1.6924908935729316E-2</c:v>
                </c:pt>
                <c:pt idx="1078">
                  <c:v>1.677389961503576E-2</c:v>
                </c:pt>
                <c:pt idx="1079">
                  <c:v>1.6626420382358387E-2</c:v>
                </c:pt>
                <c:pt idx="1080">
                  <c:v>1.6475411061664828E-2</c:v>
                </c:pt>
                <c:pt idx="1081">
                  <c:v>1.6324499798971825E-2</c:v>
                </c:pt>
                <c:pt idx="1082">
                  <c:v>1.6176922508294077E-2</c:v>
                </c:pt>
                <c:pt idx="1083">
                  <c:v>1.60294432756167E-2</c:v>
                </c:pt>
                <c:pt idx="1084">
                  <c:v>1.5885298014954755E-2</c:v>
                </c:pt>
                <c:pt idx="1085">
                  <c:v>1.5737818782277386E-2</c:v>
                </c:pt>
                <c:pt idx="1086">
                  <c:v>1.5593673521615442E-2</c:v>
                </c:pt>
                <c:pt idx="1087">
                  <c:v>1.5446194288938068E-2</c:v>
                </c:pt>
                <c:pt idx="1088">
                  <c:v>1.5302049028276124E-2</c:v>
                </c:pt>
                <c:pt idx="1089">
                  <c:v>1.5157903767614179E-2</c:v>
                </c:pt>
                <c:pt idx="1090">
                  <c:v>1.5013856564952612E-2</c:v>
                </c:pt>
                <c:pt idx="1091">
                  <c:v>1.4869711304290496E-2</c:v>
                </c:pt>
                <c:pt idx="1092">
                  <c:v>1.4722232071613297E-2</c:v>
                </c:pt>
                <c:pt idx="1093">
                  <c:v>1.4571222750919738E-2</c:v>
                </c:pt>
                <c:pt idx="1094">
                  <c:v>1.4427175548258172E-2</c:v>
                </c:pt>
                <c:pt idx="1095">
                  <c:v>1.4279598257580423E-2</c:v>
                </c:pt>
                <c:pt idx="1096">
                  <c:v>1.4138983084934663E-2</c:v>
                </c:pt>
                <c:pt idx="1097">
                  <c:v>1.3994837824272544E-2</c:v>
                </c:pt>
                <c:pt idx="1098">
                  <c:v>1.3850790621610976E-2</c:v>
                </c:pt>
                <c:pt idx="1099">
                  <c:v>1.3706645360949034E-2</c:v>
                </c:pt>
                <c:pt idx="1100">
                  <c:v>1.3562598158287465E-2</c:v>
                </c:pt>
                <c:pt idx="1101">
                  <c:v>1.3415020867609716E-2</c:v>
                </c:pt>
                <c:pt idx="1102">
                  <c:v>1.3270973664948149E-2</c:v>
                </c:pt>
                <c:pt idx="1103">
                  <c:v>1.3123396374270398E-2</c:v>
                </c:pt>
                <c:pt idx="1104">
                  <c:v>1.2975917141593199E-2</c:v>
                </c:pt>
                <c:pt idx="1105">
                  <c:v>1.2828339850915275E-2</c:v>
                </c:pt>
                <c:pt idx="1106">
                  <c:v>1.2680762560237525E-2</c:v>
                </c:pt>
                <c:pt idx="1107">
                  <c:v>1.2533283327560325E-2</c:v>
                </c:pt>
                <c:pt idx="1108">
                  <c:v>1.238227400686677E-2</c:v>
                </c:pt>
                <c:pt idx="1109">
                  <c:v>1.2231362744173592E-2</c:v>
                </c:pt>
                <c:pt idx="1110">
                  <c:v>1.208035342348021E-2</c:v>
                </c:pt>
                <c:pt idx="1111">
                  <c:v>1.192944216078703E-2</c:v>
                </c:pt>
                <c:pt idx="1112">
                  <c:v>1.1779616073299264E-2</c:v>
                </c:pt>
                <c:pt idx="1113">
                  <c:v>1.1629150274093676E-2</c:v>
                </c:pt>
                <c:pt idx="1114">
                  <c:v>1.1478684474888088E-2</c:v>
                </c:pt>
                <c:pt idx="1115">
                  <c:v>1.1328218675683545E-2</c:v>
                </c:pt>
                <c:pt idx="1116">
                  <c:v>1.1177752876477955E-2</c:v>
                </c:pt>
                <c:pt idx="1117">
                  <c:v>1.1027287077272366E-2</c:v>
                </c:pt>
                <c:pt idx="1118">
                  <c:v>1.087682127806678E-2</c:v>
                </c:pt>
                <c:pt idx="1119">
                  <c:v>1.0726355478862063E-2</c:v>
                </c:pt>
                <c:pt idx="1120">
                  <c:v>1.0575889679656473E-2</c:v>
                </c:pt>
                <c:pt idx="1121">
                  <c:v>1.0425423880450885E-2</c:v>
                </c:pt>
                <c:pt idx="1122">
                  <c:v>1.027495808124634E-2</c:v>
                </c:pt>
                <c:pt idx="1123">
                  <c:v>1.0124492282040754E-2</c:v>
                </c:pt>
                <c:pt idx="1124">
                  <c:v>9.9740264828351646E-3</c:v>
                </c:pt>
                <c:pt idx="1125">
                  <c:v>9.8235606836295768E-3</c:v>
                </c:pt>
                <c:pt idx="1126">
                  <c:v>9.6730948844248599E-3</c:v>
                </c:pt>
                <c:pt idx="1127">
                  <c:v>9.5226290852192703E-3</c:v>
                </c:pt>
                <c:pt idx="1128">
                  <c:v>9.3721632860136843E-3</c:v>
                </c:pt>
                <c:pt idx="1129">
                  <c:v>9.4008205031741524E-3</c:v>
                </c:pt>
                <c:pt idx="1130">
                  <c:v>9.2704033625752597E-3</c:v>
                </c:pt>
                <c:pt idx="1131">
                  <c:v>9.1400842799767412E-3</c:v>
                </c:pt>
                <c:pt idx="1132">
                  <c:v>9.0130991693934837E-3</c:v>
                </c:pt>
                <c:pt idx="1133">
                  <c:v>8.8862121168107704E-3</c:v>
                </c:pt>
                <c:pt idx="1134">
                  <c:v>8.7592270062275112E-3</c:v>
                </c:pt>
                <c:pt idx="1135">
                  <c:v>8.6356739256600538E-3</c:v>
                </c:pt>
                <c:pt idx="1136">
                  <c:v>8.5122189030931508E-3</c:v>
                </c:pt>
                <c:pt idx="1137">
                  <c:v>8.3886658225256969E-3</c:v>
                </c:pt>
                <c:pt idx="1138">
                  <c:v>8.2652107999587922E-3</c:v>
                </c:pt>
                <c:pt idx="1139">
                  <c:v>8.1450897494071434E-3</c:v>
                </c:pt>
                <c:pt idx="1140">
                  <c:v>8.0249686988553212E-3</c:v>
                </c:pt>
                <c:pt idx="1141">
                  <c:v>7.9049457063042217E-3</c:v>
                </c:pt>
                <c:pt idx="1142">
                  <c:v>7.7882566857682056E-3</c:v>
                </c:pt>
                <c:pt idx="1143">
                  <c:v>7.6716657232327396E-3</c:v>
                </c:pt>
                <c:pt idx="1144">
                  <c:v>7.554976702696896E-3</c:v>
                </c:pt>
                <c:pt idx="1145">
                  <c:v>7.4382876821610534E-3</c:v>
                </c:pt>
                <c:pt idx="1146">
                  <c:v>7.3216967196255882E-3</c:v>
                </c:pt>
                <c:pt idx="1147">
                  <c:v>7.2050076990895703E-3</c:v>
                </c:pt>
                <c:pt idx="1148">
                  <c:v>7.0917507085695346E-3</c:v>
                </c:pt>
                <c:pt idx="1149">
                  <c:v>6.9820238060655064E-3</c:v>
                </c:pt>
                <c:pt idx="1150">
                  <c:v>6.8687668155454707E-3</c:v>
                </c:pt>
                <c:pt idx="1151">
                  <c:v>6.7589418550410658E-3</c:v>
                </c:pt>
                <c:pt idx="1152">
                  <c:v>6.6492149525370385E-3</c:v>
                </c:pt>
                <c:pt idx="1153">
                  <c:v>6.5393899920328071E-3</c:v>
                </c:pt>
                <c:pt idx="1154">
                  <c:v>6.4296630895287797E-3</c:v>
                </c:pt>
                <c:pt idx="1155">
                  <c:v>6.3232701590401818E-3</c:v>
                </c:pt>
                <c:pt idx="1156">
                  <c:v>6.213445198535777E-3</c:v>
                </c:pt>
                <c:pt idx="1157">
                  <c:v>6.1071503260475557E-3</c:v>
                </c:pt>
                <c:pt idx="1158">
                  <c:v>6.0041894255747639E-3</c:v>
                </c:pt>
                <c:pt idx="1159">
                  <c:v>5.8977964950861651E-3</c:v>
                </c:pt>
                <c:pt idx="1160">
                  <c:v>5.7949336526137499E-3</c:v>
                </c:pt>
                <c:pt idx="1161">
                  <c:v>5.6919727521409572E-3</c:v>
                </c:pt>
                <c:pt idx="1162">
                  <c:v>5.589011851667991E-3</c:v>
                </c:pt>
                <c:pt idx="1163">
                  <c:v>5.4861490091955758E-3</c:v>
                </c:pt>
                <c:pt idx="1164">
                  <c:v>5.3831881087227839E-3</c:v>
                </c:pt>
                <c:pt idx="1165">
                  <c:v>5.283659238265623E-3</c:v>
                </c:pt>
                <c:pt idx="1166">
                  <c:v>5.1842284258090138E-3</c:v>
                </c:pt>
                <c:pt idx="1167">
                  <c:v>5.0846995553518546E-3</c:v>
                </c:pt>
                <c:pt idx="1168">
                  <c:v>4.9851706848948688E-3</c:v>
                </c:pt>
                <c:pt idx="1169">
                  <c:v>4.8891719024538914E-3</c:v>
                </c:pt>
                <c:pt idx="1170">
                  <c:v>4.7896430319969048E-3</c:v>
                </c:pt>
                <c:pt idx="1171">
                  <c:v>4.6935461915555508E-3</c:v>
                </c:pt>
                <c:pt idx="1172">
                  <c:v>4.5974493511141976E-3</c:v>
                </c:pt>
                <c:pt idx="1173">
                  <c:v>4.5048825986890263E-3</c:v>
                </c:pt>
                <c:pt idx="1174">
                  <c:v>4.4087857582476722E-3</c:v>
                </c:pt>
                <c:pt idx="1175">
                  <c:v>4.3161209478221243E-3</c:v>
                </c:pt>
                <c:pt idx="1176">
                  <c:v>4.2201221653813221E-3</c:v>
                </c:pt>
                <c:pt idx="1177">
                  <c:v>4.1274573549557741E-3</c:v>
                </c:pt>
                <c:pt idx="1178">
                  <c:v>4.0313605145144192E-3</c:v>
                </c:pt>
                <c:pt idx="1179">
                  <c:v>3.9387937620892497E-3</c:v>
                </c:pt>
                <c:pt idx="1180">
                  <c:v>3.8495609816795078E-3</c:v>
                </c:pt>
                <c:pt idx="1181">
                  <c:v>3.7568961712537855E-3</c:v>
                </c:pt>
                <c:pt idx="1182">
                  <c:v>3.667663390844044E-3</c:v>
                </c:pt>
                <c:pt idx="1183">
                  <c:v>3.5750966384188723E-3</c:v>
                </c:pt>
                <c:pt idx="1184">
                  <c:v>3.4858638580091313E-3</c:v>
                </c:pt>
                <c:pt idx="1185">
                  <c:v>3.3966310775993898E-3</c:v>
                </c:pt>
                <c:pt idx="1186">
                  <c:v>3.307496355190025E-3</c:v>
                </c:pt>
                <c:pt idx="1187">
                  <c:v>3.2182635747801092E-3</c:v>
                </c:pt>
                <c:pt idx="1188">
                  <c:v>3.1324628243861738E-3</c:v>
                </c:pt>
                <c:pt idx="1189">
                  <c:v>3.0466620739920641E-3</c:v>
                </c:pt>
                <c:pt idx="1190">
                  <c:v>2.9575273515826993E-3</c:v>
                </c:pt>
                <c:pt idx="1191">
                  <c:v>2.8717266011885896E-3</c:v>
                </c:pt>
                <c:pt idx="1192">
                  <c:v>2.7893578808102864E-3</c:v>
                </c:pt>
                <c:pt idx="1193">
                  <c:v>2.7036551884167277E-3</c:v>
                </c:pt>
                <c:pt idx="1194">
                  <c:v>2.621286468038424E-3</c:v>
                </c:pt>
                <c:pt idx="1195">
                  <c:v>2.5354857176444891E-3</c:v>
                </c:pt>
                <c:pt idx="1196">
                  <c:v>2.4531169972661854E-3</c:v>
                </c:pt>
                <c:pt idx="1197">
                  <c:v>2.3708463348882589E-3</c:v>
                </c:pt>
                <c:pt idx="1198">
                  <c:v>2.2850455844943235E-3</c:v>
                </c:pt>
                <c:pt idx="1199">
                  <c:v>2.2026768641160203E-3</c:v>
                </c:pt>
                <c:pt idx="1200">
                  <c:v>2.1237401737533488E-3</c:v>
                </c:pt>
                <c:pt idx="1201">
                  <c:v>2.0414695113755966E-3</c:v>
                </c:pt>
                <c:pt idx="1202">
                  <c:v>1.962532821013099E-3</c:v>
                </c:pt>
                <c:pt idx="1203">
                  <c:v>1.8835961306506019E-3</c:v>
                </c:pt>
                <c:pt idx="1204">
                  <c:v>1.8046594402881045E-3</c:v>
                </c:pt>
                <c:pt idx="1205">
                  <c:v>1.7292528379417903E-3</c:v>
                </c:pt>
                <c:pt idx="1206">
                  <c:v>1.6503161475791193E-3</c:v>
                </c:pt>
                <c:pt idx="1207">
                  <c:v>1.5713794572166221E-3</c:v>
                </c:pt>
                <c:pt idx="1208">
                  <c:v>1.4924427668541248E-3</c:v>
                </c:pt>
                <c:pt idx="1209">
                  <c:v>1.4136041344920045E-3</c:v>
                </c:pt>
                <c:pt idx="1210">
                  <c:v>1.3380994741453132E-3</c:v>
                </c:pt>
                <c:pt idx="1211">
                  <c:v>1.2591627837828163E-3</c:v>
                </c:pt>
                <c:pt idx="1212">
                  <c:v>1.1836581234359509E-3</c:v>
                </c:pt>
                <c:pt idx="1213">
                  <c:v>1.1082515210896367E-3</c:v>
                </c:pt>
                <c:pt idx="1214">
                  <c:v>1.0293148307271393E-3</c:v>
                </c:pt>
                <c:pt idx="1215">
                  <c:v>9.538101703804485E-4</c:v>
                </c:pt>
                <c:pt idx="1216">
                  <c:v>8.7830551003358309E-4</c:v>
                </c:pt>
                <c:pt idx="1217">
                  <c:v>8.0289890768726912E-4</c:v>
                </c:pt>
                <c:pt idx="1218">
                  <c:v>7.2739424734057816E-4</c:v>
                </c:pt>
                <c:pt idx="1219">
                  <c:v>6.5188958699388699E-4</c:v>
                </c:pt>
                <c:pt idx="1220">
                  <c:v>5.7638492664702169E-4</c:v>
                </c:pt>
                <c:pt idx="1221">
                  <c:v>5.044103543165139E-4</c:v>
                </c:pt>
                <c:pt idx="1222">
                  <c:v>4.3233772398545479E-4</c:v>
                </c:pt>
                <c:pt idx="1223">
                  <c:v>3.5683306363876378E-4</c:v>
                </c:pt>
                <c:pt idx="1224">
                  <c:v>2.8819246332351085E-4</c:v>
                </c:pt>
                <c:pt idx="1225">
                  <c:v>2.1621789099300298E-4</c:v>
                </c:pt>
                <c:pt idx="1226">
                  <c:v>1.4414526066194392E-4</c:v>
                </c:pt>
                <c:pt idx="1227">
                  <c:v>7.207263033088487E-5</c:v>
                </c:pt>
                <c:pt idx="12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9-4ED6-8963-6971AC04C4D1}"/>
            </c:ext>
          </c:extLst>
        </c:ser>
        <c:ser>
          <c:idx val="1"/>
          <c:order val="1"/>
          <c:tx>
            <c:v>50C/min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'HF-30-205'!$M$2:$M$508</c:f>
              <c:numCache>
                <c:formatCode>0.00</c:formatCode>
                <c:ptCount val="50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30.31</c:v>
                </c:pt>
                <c:pt idx="61">
                  <c:v>31.15</c:v>
                </c:pt>
                <c:pt idx="62">
                  <c:v>31.98</c:v>
                </c:pt>
                <c:pt idx="63">
                  <c:v>32.81</c:v>
                </c:pt>
                <c:pt idx="64">
                  <c:v>33.65</c:v>
                </c:pt>
                <c:pt idx="65">
                  <c:v>34.479999999999997</c:v>
                </c:pt>
                <c:pt idx="66">
                  <c:v>35.31</c:v>
                </c:pt>
                <c:pt idx="67">
                  <c:v>36.15</c:v>
                </c:pt>
                <c:pt idx="68">
                  <c:v>36.979999999999997</c:v>
                </c:pt>
                <c:pt idx="69">
                  <c:v>37.81</c:v>
                </c:pt>
                <c:pt idx="70">
                  <c:v>38.65</c:v>
                </c:pt>
                <c:pt idx="71">
                  <c:v>39.479999999999997</c:v>
                </c:pt>
                <c:pt idx="72">
                  <c:v>40.31</c:v>
                </c:pt>
                <c:pt idx="73">
                  <c:v>41.15</c:v>
                </c:pt>
                <c:pt idx="74">
                  <c:v>41.98</c:v>
                </c:pt>
                <c:pt idx="75">
                  <c:v>42.81</c:v>
                </c:pt>
                <c:pt idx="76">
                  <c:v>43.65</c:v>
                </c:pt>
                <c:pt idx="77">
                  <c:v>44.48</c:v>
                </c:pt>
                <c:pt idx="78">
                  <c:v>45.31</c:v>
                </c:pt>
                <c:pt idx="79">
                  <c:v>46.15</c:v>
                </c:pt>
                <c:pt idx="80">
                  <c:v>46.98</c:v>
                </c:pt>
                <c:pt idx="81">
                  <c:v>47.81</c:v>
                </c:pt>
                <c:pt idx="82">
                  <c:v>48.65</c:v>
                </c:pt>
                <c:pt idx="83">
                  <c:v>49.48</c:v>
                </c:pt>
                <c:pt idx="84">
                  <c:v>50.31</c:v>
                </c:pt>
                <c:pt idx="85">
                  <c:v>51.15</c:v>
                </c:pt>
                <c:pt idx="86">
                  <c:v>51.98</c:v>
                </c:pt>
                <c:pt idx="87">
                  <c:v>52.81</c:v>
                </c:pt>
                <c:pt idx="88">
                  <c:v>53.65</c:v>
                </c:pt>
                <c:pt idx="89">
                  <c:v>54.48</c:v>
                </c:pt>
                <c:pt idx="90">
                  <c:v>55.31</c:v>
                </c:pt>
                <c:pt idx="91">
                  <c:v>56.15</c:v>
                </c:pt>
                <c:pt idx="92">
                  <c:v>56.98</c:v>
                </c:pt>
                <c:pt idx="93">
                  <c:v>57.81</c:v>
                </c:pt>
                <c:pt idx="94">
                  <c:v>58.65</c:v>
                </c:pt>
                <c:pt idx="95">
                  <c:v>59.48</c:v>
                </c:pt>
                <c:pt idx="96">
                  <c:v>60.31</c:v>
                </c:pt>
                <c:pt idx="97">
                  <c:v>61.15</c:v>
                </c:pt>
                <c:pt idx="98">
                  <c:v>61.98</c:v>
                </c:pt>
                <c:pt idx="99">
                  <c:v>62.81</c:v>
                </c:pt>
                <c:pt idx="100">
                  <c:v>63.65</c:v>
                </c:pt>
                <c:pt idx="101">
                  <c:v>64.48</c:v>
                </c:pt>
                <c:pt idx="102">
                  <c:v>65.31</c:v>
                </c:pt>
                <c:pt idx="103">
                  <c:v>66.150000000000006</c:v>
                </c:pt>
                <c:pt idx="104">
                  <c:v>66.98</c:v>
                </c:pt>
                <c:pt idx="105">
                  <c:v>67.81</c:v>
                </c:pt>
                <c:pt idx="106">
                  <c:v>68.650000000000006</c:v>
                </c:pt>
                <c:pt idx="107">
                  <c:v>69.48</c:v>
                </c:pt>
                <c:pt idx="108">
                  <c:v>70.31</c:v>
                </c:pt>
                <c:pt idx="109">
                  <c:v>71.150000000000006</c:v>
                </c:pt>
                <c:pt idx="110">
                  <c:v>71.98</c:v>
                </c:pt>
                <c:pt idx="111">
                  <c:v>72.81</c:v>
                </c:pt>
                <c:pt idx="112">
                  <c:v>73.650000000000006</c:v>
                </c:pt>
                <c:pt idx="113">
                  <c:v>74.48</c:v>
                </c:pt>
                <c:pt idx="114">
                  <c:v>75.31</c:v>
                </c:pt>
                <c:pt idx="115">
                  <c:v>76.150000000000006</c:v>
                </c:pt>
                <c:pt idx="116">
                  <c:v>76.98</c:v>
                </c:pt>
                <c:pt idx="117">
                  <c:v>77.81</c:v>
                </c:pt>
                <c:pt idx="118">
                  <c:v>78.650000000000006</c:v>
                </c:pt>
                <c:pt idx="119">
                  <c:v>79.48</c:v>
                </c:pt>
                <c:pt idx="120">
                  <c:v>80.31</c:v>
                </c:pt>
                <c:pt idx="121">
                  <c:v>81.150000000000006</c:v>
                </c:pt>
                <c:pt idx="122">
                  <c:v>81.98</c:v>
                </c:pt>
                <c:pt idx="123">
                  <c:v>82.81</c:v>
                </c:pt>
                <c:pt idx="124">
                  <c:v>83.65</c:v>
                </c:pt>
                <c:pt idx="125">
                  <c:v>84.48</c:v>
                </c:pt>
                <c:pt idx="126">
                  <c:v>85.31</c:v>
                </c:pt>
                <c:pt idx="127">
                  <c:v>86.15</c:v>
                </c:pt>
                <c:pt idx="128">
                  <c:v>86.98</c:v>
                </c:pt>
                <c:pt idx="129">
                  <c:v>87.81</c:v>
                </c:pt>
                <c:pt idx="130">
                  <c:v>88.65</c:v>
                </c:pt>
                <c:pt idx="131">
                  <c:v>89.48</c:v>
                </c:pt>
                <c:pt idx="132">
                  <c:v>90.31</c:v>
                </c:pt>
                <c:pt idx="133">
                  <c:v>91.15</c:v>
                </c:pt>
                <c:pt idx="134">
                  <c:v>91.98</c:v>
                </c:pt>
                <c:pt idx="135">
                  <c:v>92.81</c:v>
                </c:pt>
                <c:pt idx="136">
                  <c:v>93.65</c:v>
                </c:pt>
                <c:pt idx="137">
                  <c:v>94.48</c:v>
                </c:pt>
                <c:pt idx="138">
                  <c:v>95.31</c:v>
                </c:pt>
                <c:pt idx="139">
                  <c:v>96.15</c:v>
                </c:pt>
                <c:pt idx="140">
                  <c:v>96.98</c:v>
                </c:pt>
                <c:pt idx="141">
                  <c:v>97.81</c:v>
                </c:pt>
                <c:pt idx="142">
                  <c:v>98.65</c:v>
                </c:pt>
                <c:pt idx="143">
                  <c:v>99.48</c:v>
                </c:pt>
                <c:pt idx="144">
                  <c:v>100.31</c:v>
                </c:pt>
                <c:pt idx="145">
                  <c:v>101.15</c:v>
                </c:pt>
                <c:pt idx="146">
                  <c:v>101.98</c:v>
                </c:pt>
                <c:pt idx="147">
                  <c:v>102.81</c:v>
                </c:pt>
                <c:pt idx="148">
                  <c:v>103.65</c:v>
                </c:pt>
                <c:pt idx="149">
                  <c:v>104.48</c:v>
                </c:pt>
                <c:pt idx="150">
                  <c:v>105.31</c:v>
                </c:pt>
                <c:pt idx="151">
                  <c:v>106.15</c:v>
                </c:pt>
                <c:pt idx="152">
                  <c:v>106.98</c:v>
                </c:pt>
                <c:pt idx="153">
                  <c:v>107.81</c:v>
                </c:pt>
                <c:pt idx="154">
                  <c:v>108.65</c:v>
                </c:pt>
                <c:pt idx="155">
                  <c:v>109.48</c:v>
                </c:pt>
                <c:pt idx="156">
                  <c:v>110.31</c:v>
                </c:pt>
                <c:pt idx="157">
                  <c:v>111.15</c:v>
                </c:pt>
                <c:pt idx="158">
                  <c:v>111.98</c:v>
                </c:pt>
                <c:pt idx="159">
                  <c:v>112.81</c:v>
                </c:pt>
                <c:pt idx="160">
                  <c:v>113.65</c:v>
                </c:pt>
                <c:pt idx="161">
                  <c:v>114.48</c:v>
                </c:pt>
                <c:pt idx="162">
                  <c:v>115.31</c:v>
                </c:pt>
                <c:pt idx="163">
                  <c:v>116.15</c:v>
                </c:pt>
                <c:pt idx="164">
                  <c:v>116.98</c:v>
                </c:pt>
                <c:pt idx="165">
                  <c:v>117.81</c:v>
                </c:pt>
                <c:pt idx="166">
                  <c:v>118.65</c:v>
                </c:pt>
                <c:pt idx="167">
                  <c:v>119.48</c:v>
                </c:pt>
                <c:pt idx="168">
                  <c:v>120.31</c:v>
                </c:pt>
                <c:pt idx="169">
                  <c:v>121.15</c:v>
                </c:pt>
                <c:pt idx="170">
                  <c:v>121.98</c:v>
                </c:pt>
                <c:pt idx="171">
                  <c:v>122.81</c:v>
                </c:pt>
                <c:pt idx="172">
                  <c:v>123.65</c:v>
                </c:pt>
                <c:pt idx="173">
                  <c:v>124.48</c:v>
                </c:pt>
                <c:pt idx="174">
                  <c:v>125.31</c:v>
                </c:pt>
                <c:pt idx="175">
                  <c:v>126.15</c:v>
                </c:pt>
                <c:pt idx="176">
                  <c:v>126.98</c:v>
                </c:pt>
                <c:pt idx="177">
                  <c:v>127.81</c:v>
                </c:pt>
                <c:pt idx="178">
                  <c:v>128.65</c:v>
                </c:pt>
                <c:pt idx="179">
                  <c:v>129.47999999999999</c:v>
                </c:pt>
                <c:pt idx="180">
                  <c:v>130.31</c:v>
                </c:pt>
                <c:pt idx="181">
                  <c:v>131.15</c:v>
                </c:pt>
                <c:pt idx="182">
                  <c:v>131.97999999999999</c:v>
                </c:pt>
                <c:pt idx="183">
                  <c:v>132.81</c:v>
                </c:pt>
                <c:pt idx="184">
                  <c:v>133.65</c:v>
                </c:pt>
                <c:pt idx="185">
                  <c:v>134.47999999999999</c:v>
                </c:pt>
                <c:pt idx="186">
                  <c:v>135.31</c:v>
                </c:pt>
                <c:pt idx="187">
                  <c:v>136.15</c:v>
                </c:pt>
                <c:pt idx="188">
                  <c:v>136.97999999999999</c:v>
                </c:pt>
                <c:pt idx="189">
                  <c:v>137.81</c:v>
                </c:pt>
                <c:pt idx="190">
                  <c:v>138.65</c:v>
                </c:pt>
                <c:pt idx="191">
                  <c:v>139.47999999999999</c:v>
                </c:pt>
                <c:pt idx="192">
                  <c:v>140.31</c:v>
                </c:pt>
                <c:pt idx="193">
                  <c:v>141.15</c:v>
                </c:pt>
                <c:pt idx="194">
                  <c:v>141.97999999999999</c:v>
                </c:pt>
                <c:pt idx="195">
                  <c:v>142.81</c:v>
                </c:pt>
                <c:pt idx="196">
                  <c:v>143.65</c:v>
                </c:pt>
                <c:pt idx="197">
                  <c:v>144.47999999999999</c:v>
                </c:pt>
                <c:pt idx="198">
                  <c:v>145.31</c:v>
                </c:pt>
                <c:pt idx="199">
                  <c:v>146.15</c:v>
                </c:pt>
                <c:pt idx="200">
                  <c:v>146.97999999999999</c:v>
                </c:pt>
                <c:pt idx="201">
                  <c:v>147.81</c:v>
                </c:pt>
                <c:pt idx="202">
                  <c:v>148.65</c:v>
                </c:pt>
                <c:pt idx="203">
                  <c:v>149.47999999999999</c:v>
                </c:pt>
                <c:pt idx="204">
                  <c:v>150.31</c:v>
                </c:pt>
                <c:pt idx="205">
                  <c:v>151.15</c:v>
                </c:pt>
                <c:pt idx="206">
                  <c:v>151.97999999999999</c:v>
                </c:pt>
                <c:pt idx="207">
                  <c:v>152.81</c:v>
                </c:pt>
                <c:pt idx="208">
                  <c:v>153.65</c:v>
                </c:pt>
                <c:pt idx="209">
                  <c:v>154.47999999999999</c:v>
                </c:pt>
                <c:pt idx="210">
                  <c:v>155.31</c:v>
                </c:pt>
                <c:pt idx="211">
                  <c:v>156.15</c:v>
                </c:pt>
                <c:pt idx="212">
                  <c:v>156.97999999999999</c:v>
                </c:pt>
                <c:pt idx="213">
                  <c:v>157.81</c:v>
                </c:pt>
                <c:pt idx="214">
                  <c:v>158.65</c:v>
                </c:pt>
                <c:pt idx="215">
                  <c:v>159.47999999999999</c:v>
                </c:pt>
                <c:pt idx="216">
                  <c:v>160.31</c:v>
                </c:pt>
                <c:pt idx="217">
                  <c:v>161.15</c:v>
                </c:pt>
                <c:pt idx="218">
                  <c:v>161.97999999999999</c:v>
                </c:pt>
                <c:pt idx="219">
                  <c:v>162.81</c:v>
                </c:pt>
                <c:pt idx="220">
                  <c:v>163.65</c:v>
                </c:pt>
                <c:pt idx="221">
                  <c:v>164.48</c:v>
                </c:pt>
                <c:pt idx="222">
                  <c:v>165.31</c:v>
                </c:pt>
                <c:pt idx="223">
                  <c:v>166.15</c:v>
                </c:pt>
                <c:pt idx="224">
                  <c:v>166.98</c:v>
                </c:pt>
                <c:pt idx="225">
                  <c:v>167.81</c:v>
                </c:pt>
                <c:pt idx="226">
                  <c:v>168.65</c:v>
                </c:pt>
                <c:pt idx="227">
                  <c:v>169.48</c:v>
                </c:pt>
                <c:pt idx="228">
                  <c:v>170.31</c:v>
                </c:pt>
                <c:pt idx="229">
                  <c:v>171.15</c:v>
                </c:pt>
                <c:pt idx="230">
                  <c:v>171.98</c:v>
                </c:pt>
                <c:pt idx="231">
                  <c:v>172.81</c:v>
                </c:pt>
                <c:pt idx="232">
                  <c:v>173.65</c:v>
                </c:pt>
                <c:pt idx="233">
                  <c:v>174.48</c:v>
                </c:pt>
                <c:pt idx="234">
                  <c:v>175.31</c:v>
                </c:pt>
                <c:pt idx="235">
                  <c:v>176.15</c:v>
                </c:pt>
                <c:pt idx="236">
                  <c:v>176.98</c:v>
                </c:pt>
                <c:pt idx="237">
                  <c:v>177.81</c:v>
                </c:pt>
                <c:pt idx="238">
                  <c:v>178.65</c:v>
                </c:pt>
                <c:pt idx="239">
                  <c:v>179.48</c:v>
                </c:pt>
                <c:pt idx="240">
                  <c:v>180.31</c:v>
                </c:pt>
                <c:pt idx="241">
                  <c:v>181.15</c:v>
                </c:pt>
                <c:pt idx="242">
                  <c:v>181.98</c:v>
                </c:pt>
                <c:pt idx="243">
                  <c:v>182.81</c:v>
                </c:pt>
                <c:pt idx="244">
                  <c:v>183.65</c:v>
                </c:pt>
                <c:pt idx="245">
                  <c:v>184.48</c:v>
                </c:pt>
                <c:pt idx="246">
                  <c:v>185.31</c:v>
                </c:pt>
                <c:pt idx="247">
                  <c:v>186.15</c:v>
                </c:pt>
                <c:pt idx="248">
                  <c:v>186.98</c:v>
                </c:pt>
                <c:pt idx="249">
                  <c:v>187.81</c:v>
                </c:pt>
                <c:pt idx="250">
                  <c:v>188.65</c:v>
                </c:pt>
                <c:pt idx="251">
                  <c:v>189.48</c:v>
                </c:pt>
                <c:pt idx="252">
                  <c:v>190.31</c:v>
                </c:pt>
                <c:pt idx="253">
                  <c:v>191.15</c:v>
                </c:pt>
                <c:pt idx="254">
                  <c:v>191.98</c:v>
                </c:pt>
                <c:pt idx="255">
                  <c:v>192.81</c:v>
                </c:pt>
                <c:pt idx="256">
                  <c:v>193.65</c:v>
                </c:pt>
                <c:pt idx="257">
                  <c:v>194.48</c:v>
                </c:pt>
                <c:pt idx="258">
                  <c:v>195.31</c:v>
                </c:pt>
                <c:pt idx="259">
                  <c:v>196.15</c:v>
                </c:pt>
                <c:pt idx="260">
                  <c:v>196.98</c:v>
                </c:pt>
                <c:pt idx="261">
                  <c:v>197.81</c:v>
                </c:pt>
                <c:pt idx="262">
                  <c:v>198.65</c:v>
                </c:pt>
                <c:pt idx="263">
                  <c:v>199.48</c:v>
                </c:pt>
                <c:pt idx="264">
                  <c:v>200.31</c:v>
                </c:pt>
                <c:pt idx="265">
                  <c:v>201.15</c:v>
                </c:pt>
                <c:pt idx="266">
                  <c:v>201.98</c:v>
                </c:pt>
                <c:pt idx="267">
                  <c:v>202.81</c:v>
                </c:pt>
                <c:pt idx="268">
                  <c:v>203.65</c:v>
                </c:pt>
                <c:pt idx="269">
                  <c:v>204.48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205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205</c:v>
                </c:pt>
                <c:pt idx="476">
                  <c:v>205</c:v>
                </c:pt>
                <c:pt idx="477">
                  <c:v>205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205</c:v>
                </c:pt>
                <c:pt idx="489">
                  <c:v>205</c:v>
                </c:pt>
                <c:pt idx="490">
                  <c:v>205</c:v>
                </c:pt>
                <c:pt idx="491">
                  <c:v>205</c:v>
                </c:pt>
                <c:pt idx="492">
                  <c:v>205</c:v>
                </c:pt>
                <c:pt idx="493">
                  <c:v>205</c:v>
                </c:pt>
                <c:pt idx="494">
                  <c:v>205</c:v>
                </c:pt>
                <c:pt idx="495">
                  <c:v>205</c:v>
                </c:pt>
                <c:pt idx="496">
                  <c:v>205</c:v>
                </c:pt>
                <c:pt idx="497">
                  <c:v>205</c:v>
                </c:pt>
                <c:pt idx="498">
                  <c:v>205</c:v>
                </c:pt>
                <c:pt idx="499">
                  <c:v>205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</c:numCache>
            </c:numRef>
          </c:xVal>
          <c:yVal>
            <c:numRef>
              <c:f>'HF-30-205'!$R$2:$R$508</c:f>
              <c:numCache>
                <c:formatCode>0.00</c:formatCode>
                <c:ptCount val="507"/>
                <c:pt idx="0">
                  <c:v>3.0650956052647502</c:v>
                </c:pt>
                <c:pt idx="1">
                  <c:v>3.064561669388802</c:v>
                </c:pt>
                <c:pt idx="2">
                  <c:v>3.0640204122600152</c:v>
                </c:pt>
                <c:pt idx="3">
                  <c:v>3.0634792582474666</c:v>
                </c:pt>
                <c:pt idx="4">
                  <c:v>3.0629381042349175</c:v>
                </c:pt>
                <c:pt idx="5">
                  <c:v>3.0623968471061311</c:v>
                </c:pt>
                <c:pt idx="6">
                  <c:v>3.0618520840252819</c:v>
                </c:pt>
                <c:pt idx="7">
                  <c:v>3.0613073209444321</c:v>
                </c:pt>
                <c:pt idx="8">
                  <c:v>3.0607588456790453</c:v>
                </c:pt>
                <c:pt idx="9">
                  <c:v>3.0602104735298963</c:v>
                </c:pt>
                <c:pt idx="10">
                  <c:v>3.0596621013807463</c:v>
                </c:pt>
                <c:pt idx="11">
                  <c:v>3.0591172351836606</c:v>
                </c:pt>
                <c:pt idx="12">
                  <c:v>3.0585688630345107</c:v>
                </c:pt>
                <c:pt idx="13">
                  <c:v>3.058016881817061</c:v>
                </c:pt>
                <c:pt idx="14">
                  <c:v>3.057464797483374</c:v>
                </c:pt>
                <c:pt idx="15">
                  <c:v>3.0569128162659247</c:v>
                </c:pt>
                <c:pt idx="16">
                  <c:v>3.0563572259801752</c:v>
                </c:pt>
                <c:pt idx="17">
                  <c:v>3.0558016356944253</c:v>
                </c:pt>
                <c:pt idx="18">
                  <c:v>3.0552459422924385</c:v>
                </c:pt>
                <c:pt idx="19">
                  <c:v>3.0546903520066886</c:v>
                </c:pt>
                <c:pt idx="20">
                  <c:v>3.0541311526526385</c:v>
                </c:pt>
                <c:pt idx="21">
                  <c:v>3.0535754592506517</c:v>
                </c:pt>
                <c:pt idx="22">
                  <c:v>3.0530198689649017</c:v>
                </c:pt>
                <c:pt idx="23">
                  <c:v>3.0524606696108525</c:v>
                </c:pt>
                <c:pt idx="24">
                  <c:v>3.0518978611885017</c:v>
                </c:pt>
                <c:pt idx="25">
                  <c:v>3.0513385587182147</c:v>
                </c:pt>
                <c:pt idx="26">
                  <c:v>3.050779359364165</c:v>
                </c:pt>
                <c:pt idx="27">
                  <c:v>3.0502165509418151</c:v>
                </c:pt>
                <c:pt idx="28">
                  <c:v>3.0496572484715272</c:v>
                </c:pt>
                <c:pt idx="29">
                  <c:v>3.0490944400491773</c:v>
                </c:pt>
                <c:pt idx="30">
                  <c:v>3.0485352406951276</c:v>
                </c:pt>
                <c:pt idx="31">
                  <c:v>3.0479724322727777</c:v>
                </c:pt>
                <c:pt idx="32">
                  <c:v>3.0474095207341905</c:v>
                </c:pt>
                <c:pt idx="33">
                  <c:v>3.0468467123118401</c:v>
                </c:pt>
                <c:pt idx="34">
                  <c:v>3.0462802948211904</c:v>
                </c:pt>
                <c:pt idx="35">
                  <c:v>3.045713774214303</c:v>
                </c:pt>
                <c:pt idx="36">
                  <c:v>3.0451473567236524</c:v>
                </c:pt>
                <c:pt idx="37">
                  <c:v>3.0445809392330019</c:v>
                </c:pt>
                <c:pt idx="38">
                  <c:v>3.044018130810652</c:v>
                </c:pt>
                <c:pt idx="39">
                  <c:v>3.0434552192720647</c:v>
                </c:pt>
                <c:pt idx="40">
                  <c:v>3.0428924108497148</c:v>
                </c:pt>
                <c:pt idx="41">
                  <c:v>3.0423296024273645</c:v>
                </c:pt>
                <c:pt idx="42">
                  <c:v>3.0417631849367139</c:v>
                </c:pt>
                <c:pt idx="43">
                  <c:v>3.0412002733981276</c:v>
                </c:pt>
                <c:pt idx="44">
                  <c:v>3.040633855907477</c:v>
                </c:pt>
                <c:pt idx="45">
                  <c:v>3.0400710474851262</c:v>
                </c:pt>
                <c:pt idx="46">
                  <c:v>3.0395009178099395</c:v>
                </c:pt>
                <c:pt idx="47">
                  <c:v>3.0389345003192889</c:v>
                </c:pt>
                <c:pt idx="48">
                  <c:v>3.0383825191018397</c:v>
                </c:pt>
                <c:pt idx="49">
                  <c:v>3.0378484801096532</c:v>
                </c:pt>
                <c:pt idx="50">
                  <c:v>3.0373289805069055</c:v>
                </c:pt>
                <c:pt idx="51">
                  <c:v>3.0368203081090575</c:v>
                </c:pt>
                <c:pt idx="52">
                  <c:v>3.0363187507315725</c:v>
                </c:pt>
                <c:pt idx="53">
                  <c:v>3.0358136874020252</c:v>
                </c:pt>
                <c:pt idx="54">
                  <c:v>3.0353121300245407</c:v>
                </c:pt>
                <c:pt idx="55">
                  <c:v>3.034817893899894</c:v>
                </c:pt>
                <c:pt idx="56">
                  <c:v>3.0343271637273097</c:v>
                </c:pt>
                <c:pt idx="57">
                  <c:v>3.0338365366709628</c:v>
                </c:pt>
                <c:pt idx="58">
                  <c:v>3.0333494155666783</c:v>
                </c:pt>
                <c:pt idx="59">
                  <c:v>3.0328587885103317</c:v>
                </c:pt>
                <c:pt idx="60">
                  <c:v>3.0323572311328468</c:v>
                </c:pt>
                <c:pt idx="61">
                  <c:v>3.0318377315300986</c:v>
                </c:pt>
                <c:pt idx="62">
                  <c:v>3.0312965775175496</c:v>
                </c:pt>
                <c:pt idx="63">
                  <c:v>3.0307408841155627</c:v>
                </c:pt>
                <c:pt idx="64">
                  <c:v>3.0301997301030137</c:v>
                </c:pt>
                <c:pt idx="65">
                  <c:v>3.0296801273840277</c:v>
                </c:pt>
                <c:pt idx="66">
                  <c:v>3.0291534096446795</c:v>
                </c:pt>
                <c:pt idx="67">
                  <c:v>3.0285761649491287</c:v>
                </c:pt>
                <c:pt idx="68">
                  <c:v>3.0279592205022761</c:v>
                </c:pt>
                <c:pt idx="69">
                  <c:v>3.0273170125773223</c:v>
                </c:pt>
                <c:pt idx="70">
                  <c:v>3.026649541174268</c:v>
                </c:pt>
                <c:pt idx="71">
                  <c:v>3.0259712425663134</c:v>
                </c:pt>
                <c:pt idx="72">
                  <c:v>3.025285725821758</c:v>
                </c:pt>
                <c:pt idx="73">
                  <c:v>3.0245821637357015</c:v>
                </c:pt>
                <c:pt idx="74">
                  <c:v>3.023846120034944</c:v>
                </c:pt>
                <c:pt idx="75">
                  <c:v>3.0230776978357223</c:v>
                </c:pt>
                <c:pt idx="76">
                  <c:v>3.022287518110462</c:v>
                </c:pt>
                <c:pt idx="77">
                  <c:v>3.0214830052282391</c:v>
                </c:pt>
                <c:pt idx="78">
                  <c:v>3.020663952956578</c:v>
                </c:pt>
                <c:pt idx="79">
                  <c:v>3.0198233493913529</c:v>
                </c:pt>
                <c:pt idx="80">
                  <c:v>3.0189609883000892</c:v>
                </c:pt>
                <c:pt idx="81">
                  <c:v>3.018062639642062</c:v>
                </c:pt>
                <c:pt idx="82">
                  <c:v>3.0171318093693329</c:v>
                </c:pt>
                <c:pt idx="83">
                  <c:v>3.016172106550203</c:v>
                </c:pt>
                <c:pt idx="84">
                  <c:v>3.0151907493212717</c:v>
                </c:pt>
                <c:pt idx="85">
                  <c:v>3.0141877376825397</c:v>
                </c:pt>
                <c:pt idx="86">
                  <c:v>3.0131486353608068</c:v>
                </c:pt>
                <c:pt idx="87">
                  <c:v>3.0120770514243715</c:v>
                </c:pt>
                <c:pt idx="88">
                  <c:v>3.0109658708528717</c:v>
                </c:pt>
                <c:pt idx="89">
                  <c:v>3.0098257146187333</c:v>
                </c:pt>
                <c:pt idx="90">
                  <c:v>3.008660398022732</c:v>
                </c:pt>
                <c:pt idx="91">
                  <c:v>3.0074661057640912</c:v>
                </c:pt>
                <c:pt idx="92">
                  <c:v>3.0062358259386874</c:v>
                </c:pt>
                <c:pt idx="93">
                  <c:v>3.0049694554302806</c:v>
                </c:pt>
                <c:pt idx="94">
                  <c:v>3.0036633851705727</c:v>
                </c:pt>
                <c:pt idx="95">
                  <c:v>3.0023140060912632</c:v>
                </c:pt>
                <c:pt idx="96">
                  <c:v>3.0009321453972517</c:v>
                </c:pt>
                <c:pt idx="97">
                  <c:v>2.9995142971364754</c:v>
                </c:pt>
                <c:pt idx="98">
                  <c:v>2.9980494278715608</c:v>
                </c:pt>
                <c:pt idx="99">
                  <c:v>2.996534134766681</c:v>
                </c:pt>
                <c:pt idx="100">
                  <c:v>2.9949791419104996</c:v>
                </c:pt>
                <c:pt idx="101">
                  <c:v>2.9933808402347157</c:v>
                </c:pt>
                <c:pt idx="102">
                  <c:v>2.9917428388076299</c:v>
                </c:pt>
                <c:pt idx="103">
                  <c:v>2.9900507013560427</c:v>
                </c:pt>
                <c:pt idx="104">
                  <c:v>2.988318864153154</c:v>
                </c:pt>
                <c:pt idx="105">
                  <c:v>2.986525672789162</c:v>
                </c:pt>
                <c:pt idx="106">
                  <c:v>2.9846892757218049</c:v>
                </c:pt>
                <c:pt idx="107">
                  <c:v>2.982802351698246</c:v>
                </c:pt>
                <c:pt idx="108">
                  <c:v>2.9808721188550855</c:v>
                </c:pt>
                <c:pt idx="109">
                  <c:v>2.9788841409191225</c:v>
                </c:pt>
                <c:pt idx="110">
                  <c:v>2.9768348088220562</c:v>
                </c:pt>
                <c:pt idx="111">
                  <c:v>2.9747314438167249</c:v>
                </c:pt>
                <c:pt idx="112">
                  <c:v>2.972566621534054</c:v>
                </c:pt>
                <c:pt idx="113">
                  <c:v>2.9703513754114188</c:v>
                </c:pt>
                <c:pt idx="114">
                  <c:v>2.9680783841959797</c:v>
                </c:pt>
                <c:pt idx="115">
                  <c:v>2.9657332116145385</c:v>
                </c:pt>
                <c:pt idx="116">
                  <c:v>2.9633230758036944</c:v>
                </c:pt>
                <c:pt idx="117">
                  <c:v>2.9608625161528845</c:v>
                </c:pt>
                <c:pt idx="118">
                  <c:v>2.9583369932726722</c:v>
                </c:pt>
                <c:pt idx="119">
                  <c:v>2.9557501162313575</c:v>
                </c:pt>
                <c:pt idx="120">
                  <c:v>2.9530838396874386</c:v>
                </c:pt>
                <c:pt idx="121">
                  <c:v>2.9503453817775176</c:v>
                </c:pt>
                <c:pt idx="122">
                  <c:v>2.9475312365495303</c:v>
                </c:pt>
                <c:pt idx="123">
                  <c:v>2.9446665643653396</c:v>
                </c:pt>
                <c:pt idx="124">
                  <c:v>2.9417368258355108</c:v>
                </c:pt>
                <c:pt idx="125">
                  <c:v>2.9386918033525498</c:v>
                </c:pt>
                <c:pt idx="126">
                  <c:v>2.9355781054556491</c:v>
                </c:pt>
                <c:pt idx="127">
                  <c:v>2.9323815021040818</c:v>
                </c:pt>
                <c:pt idx="128">
                  <c:v>2.9291271536597128</c:v>
                </c:pt>
                <c:pt idx="129">
                  <c:v>2.9257753603712389</c:v>
                </c:pt>
                <c:pt idx="130">
                  <c:v>2.922329834423198</c:v>
                </c:pt>
                <c:pt idx="131">
                  <c:v>2.9188121271091547</c:v>
                </c:pt>
                <c:pt idx="132">
                  <c:v>2.9152005840193072</c:v>
                </c:pt>
                <c:pt idx="133">
                  <c:v>2.9115168595634557</c:v>
                </c:pt>
                <c:pt idx="134">
                  <c:v>2.9077356902635003</c:v>
                </c:pt>
                <c:pt idx="135">
                  <c:v>2.9038535701673784</c:v>
                </c:pt>
                <c:pt idx="136">
                  <c:v>2.8998848324320519</c:v>
                </c:pt>
                <c:pt idx="137">
                  <c:v>2.8958151439005579</c:v>
                </c:pt>
                <c:pt idx="138">
                  <c:v>2.8916516195932607</c:v>
                </c:pt>
                <c:pt idx="139">
                  <c:v>2.8873581688271575</c:v>
                </c:pt>
                <c:pt idx="140">
                  <c:v>2.8829817094901511</c:v>
                </c:pt>
                <c:pt idx="141">
                  <c:v>2.8785115174935778</c:v>
                </c:pt>
                <c:pt idx="142">
                  <c:v>2.8739655350627005</c:v>
                </c:pt>
                <c:pt idx="143">
                  <c:v>2.8693040624462185</c:v>
                </c:pt>
                <c:pt idx="144">
                  <c:v>2.8645163755554686</c:v>
                </c:pt>
                <c:pt idx="145">
                  <c:v>2.8596204166157135</c:v>
                </c:pt>
                <c:pt idx="146">
                  <c:v>2.8546342309684545</c:v>
                </c:pt>
                <c:pt idx="147">
                  <c:v>2.8495146129103266</c:v>
                </c:pt>
                <c:pt idx="148">
                  <c:v>2.8442867228031954</c:v>
                </c:pt>
                <c:pt idx="149">
                  <c:v>2.8389577787836582</c:v>
                </c:pt>
                <c:pt idx="150">
                  <c:v>2.8335098386264543</c:v>
                </c:pt>
                <c:pt idx="151">
                  <c:v>2.8278850541225413</c:v>
                </c:pt>
                <c:pt idx="152">
                  <c:v>2.8222386152088283</c:v>
                </c:pt>
                <c:pt idx="153">
                  <c:v>2.8164984436355485</c:v>
                </c:pt>
                <c:pt idx="154">
                  <c:v>2.8105814277155612</c:v>
                </c:pt>
                <c:pt idx="155">
                  <c:v>2.8045236581318669</c:v>
                </c:pt>
                <c:pt idx="156">
                  <c:v>2.7983324561373046</c:v>
                </c:pt>
                <c:pt idx="157">
                  <c:v>2.7919968914107356</c:v>
                </c:pt>
                <c:pt idx="158">
                  <c:v>2.7855784212295003</c:v>
                </c:pt>
                <c:pt idx="159">
                  <c:v>2.7790300245894595</c:v>
                </c:pt>
                <c:pt idx="160">
                  <c:v>2.7723733559004144</c:v>
                </c:pt>
                <c:pt idx="161">
                  <c:v>2.7656013001420008</c:v>
                </c:pt>
                <c:pt idx="162">
                  <c:v>2.7586920997881812</c:v>
                </c:pt>
                <c:pt idx="163">
                  <c:v>2.7516386398185935</c:v>
                </c:pt>
                <c:pt idx="164">
                  <c:v>2.7444444261852987</c:v>
                </c:pt>
                <c:pt idx="165">
                  <c:v>2.7371311132980987</c:v>
                </c:pt>
                <c:pt idx="166">
                  <c:v>2.7297024133415317</c:v>
                </c:pt>
                <c:pt idx="167">
                  <c:v>2.7221473959944587</c:v>
                </c:pt>
                <c:pt idx="168">
                  <c:v>2.7144625553048174</c:v>
                </c:pt>
                <c:pt idx="169">
                  <c:v>2.7066405700197698</c:v>
                </c:pt>
                <c:pt idx="170">
                  <c:v>2.6986886582759171</c:v>
                </c:pt>
                <c:pt idx="171">
                  <c:v>2.6906177503943955</c:v>
                </c:pt>
                <c:pt idx="172">
                  <c:v>2.6824096979174685</c:v>
                </c:pt>
                <c:pt idx="173">
                  <c:v>2.6741005915281377</c:v>
                </c:pt>
                <c:pt idx="174">
                  <c:v>2.6656363983181368</c:v>
                </c:pt>
                <c:pt idx="175">
                  <c:v>2.6570422786493295</c:v>
                </c:pt>
                <c:pt idx="176">
                  <c:v>2.6483399900477558</c:v>
                </c:pt>
                <c:pt idx="177">
                  <c:v>2.6394825115092746</c:v>
                </c:pt>
                <c:pt idx="178">
                  <c:v>2.6305203699900899</c:v>
                </c:pt>
                <c:pt idx="179">
                  <c:v>2.6214464504698367</c:v>
                </c:pt>
                <c:pt idx="180">
                  <c:v>2.6122209500809777</c:v>
                </c:pt>
                <c:pt idx="181">
                  <c:v>2.6028547991446489</c:v>
                </c:pt>
                <c:pt idx="182">
                  <c:v>2.593380376159315</c:v>
                </c:pt>
                <c:pt idx="183">
                  <c:v>2.583783244851777</c:v>
                </c:pt>
                <c:pt idx="184">
                  <c:v>2.5740959899529714</c:v>
                </c:pt>
                <c:pt idx="185">
                  <c:v>2.5642391088440588</c:v>
                </c:pt>
                <c:pt idx="186">
                  <c:v>2.5542740588023789</c:v>
                </c:pt>
                <c:pt idx="187">
                  <c:v>2.5441898063905555</c:v>
                </c:pt>
                <c:pt idx="188">
                  <c:v>2.534008315367104</c:v>
                </c:pt>
                <c:pt idx="189">
                  <c:v>2.5237148401101095</c:v>
                </c:pt>
                <c:pt idx="190">
                  <c:v>2.5133023687154465</c:v>
                </c:pt>
                <c:pt idx="191">
                  <c:v>2.502767188998579</c:v>
                </c:pt>
                <c:pt idx="192">
                  <c:v>2.492113013144043</c:v>
                </c:pt>
                <c:pt idx="193">
                  <c:v>2.4813180836258013</c:v>
                </c:pt>
                <c:pt idx="194">
                  <c:v>2.4704762362196577</c:v>
                </c:pt>
                <c:pt idx="195">
                  <c:v>2.4594648657196436</c:v>
                </c:pt>
                <c:pt idx="196">
                  <c:v>2.4483524413072253</c:v>
                </c:pt>
                <c:pt idx="197">
                  <c:v>2.4370306909333972</c:v>
                </c:pt>
                <c:pt idx="198">
                  <c:v>2.4255718990804009</c:v>
                </c:pt>
                <c:pt idx="199">
                  <c:v>2.4139399750652344</c:v>
                </c:pt>
                <c:pt idx="200">
                  <c:v>2.402163688318061</c:v>
                </c:pt>
                <c:pt idx="201">
                  <c:v>2.3901312608378142</c:v>
                </c:pt>
                <c:pt idx="202">
                  <c:v>2.3778425895082567</c:v>
                </c:pt>
                <c:pt idx="203">
                  <c:v>2.3653087077667618</c:v>
                </c:pt>
                <c:pt idx="204">
                  <c:v>2.3524897096295549</c:v>
                </c:pt>
                <c:pt idx="205">
                  <c:v>2.3392593808223681</c:v>
                </c:pt>
                <c:pt idx="206">
                  <c:v>2.3252895023623599</c:v>
                </c:pt>
                <c:pt idx="207">
                  <c:v>2.3105871892698948</c:v>
                </c:pt>
                <c:pt idx="208">
                  <c:v>2.295524072463651</c:v>
                </c:pt>
                <c:pt idx="209">
                  <c:v>2.2806161455943137</c:v>
                </c:pt>
                <c:pt idx="210">
                  <c:v>2.2658596964773463</c:v>
                </c:pt>
                <c:pt idx="211">
                  <c:v>2.2511068564286787</c:v>
                </c:pt>
                <c:pt idx="212">
                  <c:v>2.2358020351625614</c:v>
                </c:pt>
                <c:pt idx="213">
                  <c:v>2.2197647792639863</c:v>
                </c:pt>
                <c:pt idx="214">
                  <c:v>2.2038356922981794</c:v>
                </c:pt>
                <c:pt idx="215">
                  <c:v>2.1880763346587169</c:v>
                </c:pt>
                <c:pt idx="216">
                  <c:v>2.1721076510578454</c:v>
                </c:pt>
                <c:pt idx="217">
                  <c:v>2.1561569096822368</c:v>
                </c:pt>
                <c:pt idx="218">
                  <c:v>2.1402676255839688</c:v>
                </c:pt>
                <c:pt idx="219">
                  <c:v>2.1240247559085224</c:v>
                </c:pt>
                <c:pt idx="220">
                  <c:v>2.1073019832653923</c:v>
                </c:pt>
                <c:pt idx="221">
                  <c:v>2.0902941973427871</c:v>
                </c:pt>
                <c:pt idx="222">
                  <c:v>2.0731059580051743</c:v>
                </c:pt>
                <c:pt idx="223">
                  <c:v>2.0559719578083007</c:v>
                </c:pt>
                <c:pt idx="224">
                  <c:v>2.0388703361098908</c:v>
                </c:pt>
                <c:pt idx="225">
                  <c:v>2.0216316729323132</c:v>
                </c:pt>
                <c:pt idx="226">
                  <c:v>2.0042666923642298</c:v>
                </c:pt>
                <c:pt idx="227">
                  <c:v>1.9870352473232518</c:v>
                </c:pt>
                <c:pt idx="228">
                  <c:v>1.9699264074882421</c:v>
                </c:pt>
                <c:pt idx="229">
                  <c:v>1.9528644855411341</c:v>
                </c:pt>
                <c:pt idx="230">
                  <c:v>1.9358206089355279</c:v>
                </c:pt>
                <c:pt idx="231">
                  <c:v>1.9187586869884199</c:v>
                </c:pt>
                <c:pt idx="232">
                  <c:v>1.9015272419474418</c:v>
                </c:pt>
                <c:pt idx="233">
                  <c:v>1.8841514341744583</c:v>
                </c:pt>
                <c:pt idx="234">
                  <c:v>1.8667324206981095</c:v>
                </c:pt>
                <c:pt idx="235">
                  <c:v>1.8489272369136438</c:v>
                </c:pt>
                <c:pt idx="236">
                  <c:v>1.8310499748794122</c:v>
                </c:pt>
                <c:pt idx="237">
                  <c:v>1.8139988801372047</c:v>
                </c:pt>
                <c:pt idx="238">
                  <c:v>1.7975791661150513</c:v>
                </c:pt>
                <c:pt idx="239">
                  <c:v>1.781011583408828</c:v>
                </c:pt>
                <c:pt idx="240">
                  <c:v>1.764296028902298</c:v>
                </c:pt>
                <c:pt idx="241">
                  <c:v>1.7478835330167446</c:v>
                </c:pt>
                <c:pt idx="242">
                  <c:v>1.7317704866838664</c:v>
                </c:pt>
                <c:pt idx="243">
                  <c:v>1.7157548851950928</c:v>
                </c:pt>
                <c:pt idx="244">
                  <c:v>1.6998403376187232</c:v>
                </c:pt>
                <c:pt idx="245">
                  <c:v>1.6841350128875257</c:v>
                </c:pt>
                <c:pt idx="246">
                  <c:v>1.6686930470260024</c:v>
                </c:pt>
                <c:pt idx="247">
                  <c:v>1.6534640161941889</c:v>
                </c:pt>
                <c:pt idx="248">
                  <c:v>1.6383178908170413</c:v>
                </c:pt>
                <c:pt idx="249">
                  <c:v>1.6232186833277955</c:v>
                </c:pt>
                <c:pt idx="250">
                  <c:v>1.6081231880230875</c:v>
                </c:pt>
                <c:pt idx="251">
                  <c:v>1.5930023261240411</c:v>
                </c:pt>
                <c:pt idx="252">
                  <c:v>1.5779103367713958</c:v>
                </c:pt>
                <c:pt idx="253">
                  <c:v>1.5628003020772501</c:v>
                </c:pt>
                <c:pt idx="254">
                  <c:v>1.5476830492465037</c:v>
                </c:pt>
                <c:pt idx="255">
                  <c:v>1.5325370269855936</c:v>
                </c:pt>
                <c:pt idx="256">
                  <c:v>1.5173006749009419</c:v>
                </c:pt>
                <c:pt idx="257">
                  <c:v>1.5019272813371221</c:v>
                </c:pt>
                <c:pt idx="258">
                  <c:v>1.4865466696367016</c:v>
                </c:pt>
                <c:pt idx="259">
                  <c:v>1.4711660579362811</c:v>
                </c:pt>
                <c:pt idx="260">
                  <c:v>1.4557386314641956</c:v>
                </c:pt>
                <c:pt idx="261">
                  <c:v>1.4402605749196709</c:v>
                </c:pt>
                <c:pt idx="262">
                  <c:v>1.4247284854668811</c:v>
                </c:pt>
                <c:pt idx="263">
                  <c:v>1.4091638112831526</c:v>
                </c:pt>
                <c:pt idx="264">
                  <c:v>1.3935631495326595</c:v>
                </c:pt>
                <c:pt idx="265">
                  <c:v>1.3779191789625644</c:v>
                </c:pt>
                <c:pt idx="266">
                  <c:v>1.3618999684054909</c:v>
                </c:pt>
                <c:pt idx="267">
                  <c:v>1.3455416085444396</c:v>
                </c:pt>
                <c:pt idx="268">
                  <c:v>1.3292662572542915</c:v>
                </c:pt>
                <c:pt idx="269">
                  <c:v>1.3131171202384122</c:v>
                </c:pt>
                <c:pt idx="270">
                  <c:v>1.2970834734081376</c:v>
                </c:pt>
                <c:pt idx="271">
                  <c:v>1.2811328351487667</c:v>
                </c:pt>
                <c:pt idx="272">
                  <c:v>1.2652939748904639</c:v>
                </c:pt>
                <c:pt idx="273">
                  <c:v>1.2495814320226659</c:v>
                </c:pt>
                <c:pt idx="274">
                  <c:v>1.2340349062966751</c:v>
                </c:pt>
                <c:pt idx="275">
                  <c:v>1.218636249254754</c:v>
                </c:pt>
                <c:pt idx="276">
                  <c:v>1.2033747368082388</c:v>
                </c:pt>
                <c:pt idx="277">
                  <c:v>1.1882719202506928</c:v>
                </c:pt>
                <c:pt idx="278">
                  <c:v>1.1733170754934541</c:v>
                </c:pt>
                <c:pt idx="279">
                  <c:v>1.1584992722153835</c:v>
                </c:pt>
                <c:pt idx="280">
                  <c:v>1.1437211686886151</c:v>
                </c:pt>
                <c:pt idx="281">
                  <c:v>1.1290405100059504</c:v>
                </c:pt>
                <c:pt idx="282">
                  <c:v>1.1144428598941893</c:v>
                </c:pt>
                <c:pt idx="283">
                  <c:v>1.0999497696468961</c:v>
                </c:pt>
                <c:pt idx="284">
                  <c:v>1.0855469061071061</c:v>
                </c:pt>
                <c:pt idx="285">
                  <c:v>1.0712775780944226</c:v>
                </c:pt>
                <c:pt idx="286">
                  <c:v>1.0571525096975081</c:v>
                </c:pt>
                <c:pt idx="287">
                  <c:v>1.0431212770763973</c:v>
                </c:pt>
                <c:pt idx="288">
                  <c:v>1.0291549045684523</c:v>
                </c:pt>
                <c:pt idx="289">
                  <c:v>1.0152932981574492</c:v>
                </c:pt>
                <c:pt idx="290">
                  <c:v>1.0016156511135166</c:v>
                </c:pt>
                <c:pt idx="291">
                  <c:v>0.98801369138765038</c:v>
                </c:pt>
                <c:pt idx="292">
                  <c:v>0.97443348918782224</c:v>
                </c:pt>
                <c:pt idx="293">
                  <c:v>0.96094701964756091</c:v>
                </c:pt>
                <c:pt idx="294">
                  <c:v>0.94762656724910665</c:v>
                </c:pt>
                <c:pt idx="295">
                  <c:v>0.93441428378341995</c:v>
                </c:pt>
                <c:pt idx="296">
                  <c:v>0.92135358118634014</c:v>
                </c:pt>
                <c:pt idx="297">
                  <c:v>0.90843002318466581</c:v>
                </c:pt>
                <c:pt idx="298">
                  <c:v>0.89561824318405958</c:v>
                </c:pt>
                <c:pt idx="299">
                  <c:v>0.88289668989095726</c:v>
                </c:pt>
                <c:pt idx="300">
                  <c:v>0.87027608739402185</c:v>
                </c:pt>
                <c:pt idx="301">
                  <c:v>0.85776025099402797</c:v>
                </c:pt>
                <c:pt idx="302">
                  <c:v>0.84535619259510231</c:v>
                </c:pt>
                <c:pt idx="303">
                  <c:v>0.83300255803614176</c:v>
                </c:pt>
                <c:pt idx="304">
                  <c:v>0.82080060746202432</c:v>
                </c:pt>
                <c:pt idx="305">
                  <c:v>0.80870321675237467</c:v>
                </c:pt>
                <c:pt idx="306">
                  <c:v>0.79675730379509468</c:v>
                </c:pt>
                <c:pt idx="307">
                  <c:v>0.7849125478664557</c:v>
                </c:pt>
                <c:pt idx="308">
                  <c:v>0.77314347925588311</c:v>
                </c:pt>
                <c:pt idx="309">
                  <c:v>0.76146453423657723</c:v>
                </c:pt>
                <c:pt idx="310">
                  <c:v>0.74987952810931269</c:v>
                </c:pt>
                <c:pt idx="311">
                  <c:v>0.73840990905141557</c:v>
                </c:pt>
                <c:pt idx="312">
                  <c:v>0.72703773483762324</c:v>
                </c:pt>
                <c:pt idx="313">
                  <c:v>0.715676284712494</c:v>
                </c:pt>
                <c:pt idx="314">
                  <c:v>0.70436185559150377</c:v>
                </c:pt>
                <c:pt idx="315">
                  <c:v>0.69312672285688004</c:v>
                </c:pt>
                <c:pt idx="316">
                  <c:v>0.68206121633236372</c:v>
                </c:pt>
                <c:pt idx="317">
                  <c:v>0.67112563626665278</c:v>
                </c:pt>
                <c:pt idx="318">
                  <c:v>0.66028378886050876</c:v>
                </c:pt>
                <c:pt idx="319">
                  <c:v>0.64952495002526855</c:v>
                </c:pt>
                <c:pt idx="320">
                  <c:v>0.63882375316659357</c:v>
                </c:pt>
                <c:pt idx="321">
                  <c:v>0.62823814960976077</c:v>
                </c:pt>
                <c:pt idx="322">
                  <c:v>0.61776432405399562</c:v>
                </c:pt>
                <c:pt idx="323">
                  <c:v>0.6074239309090993</c:v>
                </c:pt>
                <c:pt idx="324">
                  <c:v>0.59715582224644304</c:v>
                </c:pt>
                <c:pt idx="325">
                  <c:v>0.58694896462865231</c:v>
                </c:pt>
                <c:pt idx="326">
                  <c:v>0.57678902489876382</c:v>
                </c:pt>
                <c:pt idx="327">
                  <c:v>0.56674457535448008</c:v>
                </c:pt>
                <c:pt idx="328">
                  <c:v>0.55677942219656262</c:v>
                </c:pt>
                <c:pt idx="329">
                  <c:v>0.54693336829255035</c:v>
                </c:pt>
                <c:pt idx="330">
                  <c:v>0.53720280457414327</c:v>
                </c:pt>
                <c:pt idx="331">
                  <c:v>0.52760216731454168</c:v>
                </c:pt>
                <c:pt idx="332">
                  <c:v>0.5180447357583049</c:v>
                </c:pt>
                <c:pt idx="333">
                  <c:v>0.50859918531937298</c:v>
                </c:pt>
                <c:pt idx="334">
                  <c:v>0.49918962244720527</c:v>
                </c:pt>
                <c:pt idx="335">
                  <c:v>0.4898234715108768</c:v>
                </c:pt>
                <c:pt idx="336">
                  <c:v>0.48055105323411523</c:v>
                </c:pt>
                <c:pt idx="337">
                  <c:v>0.47134370130299341</c:v>
                </c:pt>
                <c:pt idx="338">
                  <c:v>0.46220842762163789</c:v>
                </c:pt>
                <c:pt idx="339">
                  <c:v>0.45321380448775095</c:v>
                </c:pt>
                <c:pt idx="340">
                  <c:v>0.44429858085646778</c:v>
                </c:pt>
                <c:pt idx="341">
                  <c:v>0.43546997486438827</c:v>
                </c:pt>
                <c:pt idx="342">
                  <c:v>0.42673520464811265</c:v>
                </c:pt>
                <c:pt idx="343">
                  <c:v>0.41813386684270581</c:v>
                </c:pt>
                <c:pt idx="344">
                  <c:v>0.40958676817803841</c:v>
                </c:pt>
                <c:pt idx="345">
                  <c:v>0.40113329905670092</c:v>
                </c:pt>
                <c:pt idx="346">
                  <c:v>0.39278459603230498</c:v>
                </c:pt>
                <c:pt idx="347">
                  <c:v>0.3844863168478741</c:v>
                </c:pt>
                <c:pt idx="348">
                  <c:v>0.37630713691734824</c:v>
                </c:pt>
                <c:pt idx="349">
                  <c:v>0.36820735648942599</c:v>
                </c:pt>
                <c:pt idx="350">
                  <c:v>0.36019058463240733</c:v>
                </c:pt>
                <c:pt idx="351">
                  <c:v>0.35228198170815622</c:v>
                </c:pt>
                <c:pt idx="352">
                  <c:v>0.34445277828650855</c:v>
                </c:pt>
                <c:pt idx="353">
                  <c:v>0.33673174379762838</c:v>
                </c:pt>
                <c:pt idx="354">
                  <c:v>0.32910825726908954</c:v>
                </c:pt>
                <c:pt idx="355">
                  <c:v>0.32157128526351747</c:v>
                </c:pt>
                <c:pt idx="356">
                  <c:v>0.31413165498581241</c:v>
                </c:pt>
                <c:pt idx="357">
                  <c:v>0.30680400894164933</c:v>
                </c:pt>
                <c:pt idx="358">
                  <c:v>0.29956648648875295</c:v>
                </c:pt>
                <c:pt idx="359">
                  <c:v>0.2924011454018598</c:v>
                </c:pt>
                <c:pt idx="360">
                  <c:v>0.28533324915907077</c:v>
                </c:pt>
                <c:pt idx="361">
                  <c:v>0.27835908557584865</c:v>
                </c:pt>
                <c:pt idx="362">
                  <c:v>0.27144627615372913</c:v>
                </c:pt>
                <c:pt idx="363">
                  <c:v>0.26463452064401416</c:v>
                </c:pt>
                <c:pt idx="364">
                  <c:v>0.25788411929540173</c:v>
                </c:pt>
                <c:pt idx="365">
                  <c:v>0.25122023246975594</c:v>
                </c:pt>
                <c:pt idx="366">
                  <c:v>0.24460326353201217</c:v>
                </c:pt>
                <c:pt idx="367">
                  <c:v>0.23805847596027147</c:v>
                </c:pt>
                <c:pt idx="368">
                  <c:v>0.23156421534473304</c:v>
                </c:pt>
                <c:pt idx="369">
                  <c:v>0.22518183584649948</c:v>
                </c:pt>
                <c:pt idx="370">
                  <c:v>0.21884988018823096</c:v>
                </c:pt>
                <c:pt idx="371">
                  <c:v>0.21260093310086597</c:v>
                </c:pt>
                <c:pt idx="372">
                  <c:v>0.20640612203800332</c:v>
                </c:pt>
                <c:pt idx="373">
                  <c:v>0.20029071047774419</c:v>
                </c:pt>
                <c:pt idx="374">
                  <c:v>0.19424376809895078</c:v>
                </c:pt>
                <c:pt idx="375">
                  <c:v>0.18827622522276088</c:v>
                </c:pt>
                <c:pt idx="376">
                  <c:v>0.18236653055561056</c:v>
                </c:pt>
                <c:pt idx="377">
                  <c:v>0.17654324729518989</c:v>
                </c:pt>
                <c:pt idx="378">
                  <c:v>0.17081390292681028</c:v>
                </c:pt>
                <c:pt idx="379">
                  <c:v>0.16516746401309718</c:v>
                </c:pt>
                <c:pt idx="380">
                  <c:v>0.15960042460198742</c:v>
                </c:pt>
                <c:pt idx="381">
                  <c:v>0.15413083003498187</c:v>
                </c:pt>
                <c:pt idx="382">
                  <c:v>0.14880188601544533</c:v>
                </c:pt>
                <c:pt idx="383">
                  <c:v>0.14353790522531173</c:v>
                </c:pt>
                <c:pt idx="384">
                  <c:v>0.13831362418647958</c:v>
                </c:pt>
                <c:pt idx="385">
                  <c:v>0.13320483333325267</c:v>
                </c:pt>
                <c:pt idx="386">
                  <c:v>0.12817894793469206</c:v>
                </c:pt>
                <c:pt idx="387">
                  <c:v>0.12321802576553441</c:v>
                </c:pt>
                <c:pt idx="388">
                  <c:v>0.11833650309898006</c:v>
                </c:pt>
                <c:pt idx="389">
                  <c:v>0.11353077086672911</c:v>
                </c:pt>
                <c:pt idx="390">
                  <c:v>0.10888373452344778</c:v>
                </c:pt>
                <c:pt idx="391">
                  <c:v>0.104294443272969</c:v>
                </c:pt>
                <c:pt idx="392">
                  <c:v>9.9802596866594373E-2</c:v>
                </c:pt>
                <c:pt idx="393">
                  <c:v>9.5444182871088371E-2</c:v>
                </c:pt>
                <c:pt idx="394">
                  <c:v>9.1175995583086339E-2</c:v>
                </c:pt>
                <c:pt idx="395">
                  <c:v>8.7008862207488713E-2</c:v>
                </c:pt>
                <c:pt idx="396">
                  <c:v>8.2968046222396521E-2</c:v>
                </c:pt>
                <c:pt idx="397">
                  <c:v>7.9028181033471673E-2</c:v>
                </c:pt>
                <c:pt idx="398">
                  <c:v>7.5214530118815015E-2</c:v>
                </c:pt>
                <c:pt idx="399">
                  <c:v>7.1509254369400241E-2</c:v>
                </c:pt>
                <c:pt idx="400">
                  <c:v>6.7937411030854072E-2</c:v>
                </c:pt>
                <c:pt idx="401">
                  <c:v>6.4484563829976055E-2</c:v>
                </c:pt>
                <c:pt idx="402">
                  <c:v>6.1150815883003085E-2</c:v>
                </c:pt>
                <c:pt idx="403">
                  <c:v>5.7957821599736191E-2</c:v>
                </c:pt>
                <c:pt idx="404">
                  <c:v>5.4916305068838732E-2</c:v>
                </c:pt>
                <c:pt idx="405">
                  <c:v>5.2033587543148192E-2</c:v>
                </c:pt>
                <c:pt idx="406">
                  <c:v>4.9273578339662887E-2</c:v>
                </c:pt>
                <c:pt idx="407">
                  <c:v>4.6650610615346415E-2</c:v>
                </c:pt>
                <c:pt idx="408">
                  <c:v>4.4088893935895379E-2</c:v>
                </c:pt>
                <c:pt idx="409">
                  <c:v>4.1945829179262581E-2</c:v>
                </c:pt>
                <c:pt idx="410">
                  <c:v>3.9961460311599438E-2</c:v>
                </c:pt>
                <c:pt idx="411">
                  <c:v>3.7991527717136916E-2</c:v>
                </c:pt>
                <c:pt idx="412">
                  <c:v>3.6173175991281087E-2</c:v>
                </c:pt>
                <c:pt idx="413">
                  <c:v>3.452434735929534E-2</c:v>
                </c:pt>
                <c:pt idx="414">
                  <c:v>3.3052259957780272E-2</c:v>
                </c:pt>
                <c:pt idx="415">
                  <c:v>3.1573057535901866E-2</c:v>
                </c:pt>
                <c:pt idx="416">
                  <c:v>3.0245332866392888E-2</c:v>
                </c:pt>
                <c:pt idx="417">
                  <c:v>2.9079913154153772E-2</c:v>
                </c:pt>
                <c:pt idx="418">
                  <c:v>2.802647767545674E-2</c:v>
                </c:pt>
                <c:pt idx="419">
                  <c:v>2.7059556719726399E-2</c:v>
                </c:pt>
                <c:pt idx="420">
                  <c:v>2.6146668672261123E-2</c:v>
                </c:pt>
                <c:pt idx="421">
                  <c:v>2.5291628833835424E-2</c:v>
                </c:pt>
                <c:pt idx="422">
                  <c:v>2.4487012835374949E-2</c:v>
                </c:pt>
                <c:pt idx="423">
                  <c:v>2.3729417841053452E-2</c:v>
                </c:pt>
                <c:pt idx="424">
                  <c:v>2.3015028550096954E-2</c:v>
                </c:pt>
                <c:pt idx="425">
                  <c:v>2.2336729942141743E-2</c:v>
                </c:pt>
                <c:pt idx="426">
                  <c:v>2.16981310854884E-2</c:v>
                </c:pt>
                <c:pt idx="427">
                  <c:v>2.1084795706936114E-2</c:v>
                </c:pt>
                <c:pt idx="428">
                  <c:v>2.0500332874785084E-2</c:v>
                </c:pt>
                <c:pt idx="429">
                  <c:v>1.9937421336197834E-2</c:v>
                </c:pt>
                <c:pt idx="430">
                  <c:v>1.9399876391948886E-2</c:v>
                </c:pt>
                <c:pt idx="431">
                  <c:v>1.8880376789200591E-2</c:v>
                </c:pt>
                <c:pt idx="432">
                  <c:v>1.8382428480016262E-2</c:v>
                </c:pt>
                <c:pt idx="433">
                  <c:v>1.7902628628569651E-2</c:v>
                </c:pt>
                <c:pt idx="434">
                  <c:v>1.7440771002386793E-2</c:v>
                </c:pt>
                <c:pt idx="435">
                  <c:v>1.6989740581104373E-2</c:v>
                </c:pt>
                <c:pt idx="436">
                  <c:v>1.65460314126596E-2</c:v>
                </c:pt>
                <c:pt idx="437">
                  <c:v>1.6113046332877825E-2</c:v>
                </c:pt>
                <c:pt idx="438">
                  <c:v>1.5690888457996835E-2</c:v>
                </c:pt>
                <c:pt idx="439">
                  <c:v>1.5283269972553363E-2</c:v>
                </c:pt>
                <c:pt idx="440">
                  <c:v>1.4882766507473229E-2</c:v>
                </c:pt>
                <c:pt idx="441">
                  <c:v>1.4493090247293517E-2</c:v>
                </c:pt>
                <c:pt idx="442">
                  <c:v>1.4117850260314436E-2</c:v>
                </c:pt>
                <c:pt idx="443">
                  <c:v>1.3746219341635373E-2</c:v>
                </c:pt>
                <c:pt idx="444">
                  <c:v>1.3389024696157123E-2</c:v>
                </c:pt>
                <c:pt idx="445">
                  <c:v>1.303543911897889E-2</c:v>
                </c:pt>
                <c:pt idx="446">
                  <c:v>1.2692680746701266E-2</c:v>
                </c:pt>
                <c:pt idx="447">
                  <c:v>1.236085269556114E-2</c:v>
                </c:pt>
                <c:pt idx="448">
                  <c:v>1.2032530596483961E-2</c:v>
                </c:pt>
                <c:pt idx="449">
                  <c:v>1.1714932586070322E-2</c:v>
                </c:pt>
                <c:pt idx="450">
                  <c:v>1.1404655828493976E-2</c:v>
                </c:pt>
                <c:pt idx="451">
                  <c:v>1.1105206275818054E-2</c:v>
                </c:pt>
                <c:pt idx="452">
                  <c:v>1.0812974859742537E-2</c:v>
                </c:pt>
                <c:pt idx="453">
                  <c:v>1.0535179716867651E-2</c:v>
                </c:pt>
                <c:pt idx="454">
                  <c:v>1.0260993642292967E-2</c:v>
                </c:pt>
                <c:pt idx="455">
                  <c:v>9.9904166360184864E-3</c:v>
                </c:pt>
                <c:pt idx="456">
                  <c:v>9.7234486980440227E-3</c:v>
                </c:pt>
                <c:pt idx="457">
                  <c:v>9.4635957804327132E-3</c:v>
                </c:pt>
                <c:pt idx="458">
                  <c:v>9.2038459790586592E-3</c:v>
                </c:pt>
                <c:pt idx="459">
                  <c:v>8.9513143142848257E-3</c:v>
                </c:pt>
                <c:pt idx="460">
                  <c:v>8.7023917178111927E-3</c:v>
                </c:pt>
                <c:pt idx="461">
                  <c:v>8.4569750734005116E-3</c:v>
                </c:pt>
                <c:pt idx="462">
                  <c:v>8.2152706135272882E-3</c:v>
                </c:pt>
                <c:pt idx="463">
                  <c:v>7.9771752219540831E-3</c:v>
                </c:pt>
                <c:pt idx="464">
                  <c:v>7.7426888986810802E-3</c:v>
                </c:pt>
                <c:pt idx="465">
                  <c:v>7.5117085274710275E-3</c:v>
                </c:pt>
                <c:pt idx="466">
                  <c:v>7.2808312724982286E-3</c:v>
                </c:pt>
                <c:pt idx="467">
                  <c:v>7.053563085825448E-3</c:v>
                </c:pt>
                <c:pt idx="468">
                  <c:v>6.8298008512158014E-3</c:v>
                </c:pt>
                <c:pt idx="469">
                  <c:v>6.6061417328432239E-3</c:v>
                </c:pt>
                <c:pt idx="470">
                  <c:v>6.3897007510710533E-3</c:v>
                </c:pt>
                <c:pt idx="471">
                  <c:v>6.1767657213618312E-3</c:v>
                </c:pt>
                <c:pt idx="472">
                  <c:v>5.9639338078896799E-3</c:v>
                </c:pt>
                <c:pt idx="473">
                  <c:v>5.7547109627177316E-3</c:v>
                </c:pt>
                <c:pt idx="474">
                  <c:v>5.5489940696089157E-3</c:v>
                </c:pt>
                <c:pt idx="475">
                  <c:v>5.3433802927371696E-3</c:v>
                </c:pt>
                <c:pt idx="476">
                  <c:v>5.1413755841654436E-3</c:v>
                </c:pt>
                <c:pt idx="477">
                  <c:v>4.9392677593568307E-3</c:v>
                </c:pt>
                <c:pt idx="478">
                  <c:v>4.7408721190853077E-3</c:v>
                </c:pt>
                <c:pt idx="479">
                  <c:v>4.5459824308769171E-3</c:v>
                </c:pt>
                <c:pt idx="480">
                  <c:v>4.3511958589055964E-3</c:v>
                </c:pt>
                <c:pt idx="481">
                  <c:v>4.1600183552344796E-3</c:v>
                </c:pt>
                <c:pt idx="482">
                  <c:v>3.9723468036263121E-3</c:v>
                </c:pt>
                <c:pt idx="483">
                  <c:v>3.784778368255397E-3</c:v>
                </c:pt>
                <c:pt idx="484">
                  <c:v>3.6007158849474317E-3</c:v>
                </c:pt>
                <c:pt idx="485">
                  <c:v>3.4167565178765372E-3</c:v>
                </c:pt>
                <c:pt idx="486">
                  <c:v>3.236303102868775E-3</c:v>
                </c:pt>
                <c:pt idx="487">
                  <c:v>3.0595618723982857E-3</c:v>
                </c:pt>
                <c:pt idx="488">
                  <c:v>2.8827175256905435E-3</c:v>
                </c:pt>
                <c:pt idx="489">
                  <c:v>2.7059762952200543E-3</c:v>
                </c:pt>
                <c:pt idx="490">
                  <c:v>2.5328441330497681E-3</c:v>
                </c:pt>
                <c:pt idx="491">
                  <c:v>2.3632179229422482E-3</c:v>
                </c:pt>
                <c:pt idx="492">
                  <c:v>2.1936948290721646E-3</c:v>
                </c:pt>
                <c:pt idx="493">
                  <c:v>2.0240686189648281E-3</c:v>
                </c:pt>
                <c:pt idx="494">
                  <c:v>1.8617636616949673E-3</c:v>
                </c:pt>
                <c:pt idx="495">
                  <c:v>1.6957465198876504E-3</c:v>
                </c:pt>
                <c:pt idx="496">
                  <c:v>1.5334415626177891E-3</c:v>
                </c:pt>
                <c:pt idx="497">
                  <c:v>1.3710334891108584E-3</c:v>
                </c:pt>
                <c:pt idx="498">
                  <c:v>1.2123376001410171E-3</c:v>
                </c:pt>
                <c:pt idx="499">
                  <c:v>1.053538594934106E-3</c:v>
                </c:pt>
                <c:pt idx="500">
                  <c:v>8.9845177426465085E-4</c:v>
                </c:pt>
                <c:pt idx="501">
                  <c:v>7.468709056579621E-4</c:v>
                </c:pt>
                <c:pt idx="502">
                  <c:v>5.9529003705145647E-4</c:v>
                </c:pt>
                <c:pt idx="503">
                  <c:v>4.4381228468202109E-4</c:v>
                </c:pt>
                <c:pt idx="504">
                  <c:v>2.9584048437571837E-4</c:v>
                </c:pt>
                <c:pt idx="505">
                  <c:v>1.479718003063027E-4</c:v>
                </c:pt>
                <c:pt idx="5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9-4ED6-8963-6971AC04C4D1}"/>
            </c:ext>
          </c:extLst>
        </c:ser>
        <c:ser>
          <c:idx val="2"/>
          <c:order val="2"/>
          <c:tx>
            <c:v>100C/min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'HF-30-205'!$X$2:$X$346</c:f>
              <c:numCache>
                <c:formatCode>0.00</c:formatCode>
                <c:ptCount val="3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31.25</c:v>
                </c:pt>
                <c:pt idx="61">
                  <c:v>32.92</c:v>
                </c:pt>
                <c:pt idx="62">
                  <c:v>34.58</c:v>
                </c:pt>
                <c:pt idx="63">
                  <c:v>36.25</c:v>
                </c:pt>
                <c:pt idx="64">
                  <c:v>37.92</c:v>
                </c:pt>
                <c:pt idx="65">
                  <c:v>39.58</c:v>
                </c:pt>
                <c:pt idx="66">
                  <c:v>41.25</c:v>
                </c:pt>
                <c:pt idx="67">
                  <c:v>42.92</c:v>
                </c:pt>
                <c:pt idx="68">
                  <c:v>44.58</c:v>
                </c:pt>
                <c:pt idx="69">
                  <c:v>46.25</c:v>
                </c:pt>
                <c:pt idx="70">
                  <c:v>47.92</c:v>
                </c:pt>
                <c:pt idx="71">
                  <c:v>49.58</c:v>
                </c:pt>
                <c:pt idx="72">
                  <c:v>51.25</c:v>
                </c:pt>
                <c:pt idx="73">
                  <c:v>52.92</c:v>
                </c:pt>
                <c:pt idx="74">
                  <c:v>54.58</c:v>
                </c:pt>
                <c:pt idx="75">
                  <c:v>56.25</c:v>
                </c:pt>
                <c:pt idx="76">
                  <c:v>57.92</c:v>
                </c:pt>
                <c:pt idx="77">
                  <c:v>59.58</c:v>
                </c:pt>
                <c:pt idx="78">
                  <c:v>61.25</c:v>
                </c:pt>
                <c:pt idx="79">
                  <c:v>62.92</c:v>
                </c:pt>
                <c:pt idx="80">
                  <c:v>64.58</c:v>
                </c:pt>
                <c:pt idx="81">
                  <c:v>66.25</c:v>
                </c:pt>
                <c:pt idx="82">
                  <c:v>67.92</c:v>
                </c:pt>
                <c:pt idx="83">
                  <c:v>69.58</c:v>
                </c:pt>
                <c:pt idx="84">
                  <c:v>71.25</c:v>
                </c:pt>
                <c:pt idx="85">
                  <c:v>72.92</c:v>
                </c:pt>
                <c:pt idx="86">
                  <c:v>74.58</c:v>
                </c:pt>
                <c:pt idx="87">
                  <c:v>76.25</c:v>
                </c:pt>
                <c:pt idx="88">
                  <c:v>77.92</c:v>
                </c:pt>
                <c:pt idx="89">
                  <c:v>79.58</c:v>
                </c:pt>
                <c:pt idx="90">
                  <c:v>81.25</c:v>
                </c:pt>
                <c:pt idx="91">
                  <c:v>82.92</c:v>
                </c:pt>
                <c:pt idx="92">
                  <c:v>84.58</c:v>
                </c:pt>
                <c:pt idx="93">
                  <c:v>86.25</c:v>
                </c:pt>
                <c:pt idx="94">
                  <c:v>87.92</c:v>
                </c:pt>
                <c:pt idx="95">
                  <c:v>89.58</c:v>
                </c:pt>
                <c:pt idx="96">
                  <c:v>91.25</c:v>
                </c:pt>
                <c:pt idx="97">
                  <c:v>92.92</c:v>
                </c:pt>
                <c:pt idx="98">
                  <c:v>94.58</c:v>
                </c:pt>
                <c:pt idx="99">
                  <c:v>96.25</c:v>
                </c:pt>
                <c:pt idx="100">
                  <c:v>97.92</c:v>
                </c:pt>
                <c:pt idx="101">
                  <c:v>99.58</c:v>
                </c:pt>
                <c:pt idx="102">
                  <c:v>101.25</c:v>
                </c:pt>
                <c:pt idx="103">
                  <c:v>102.92</c:v>
                </c:pt>
                <c:pt idx="104">
                  <c:v>104.58</c:v>
                </c:pt>
                <c:pt idx="105">
                  <c:v>106.25</c:v>
                </c:pt>
                <c:pt idx="106">
                  <c:v>107.92</c:v>
                </c:pt>
                <c:pt idx="107">
                  <c:v>109.58</c:v>
                </c:pt>
                <c:pt idx="108">
                  <c:v>111.25</c:v>
                </c:pt>
                <c:pt idx="109">
                  <c:v>112.92</c:v>
                </c:pt>
                <c:pt idx="110">
                  <c:v>114.58</c:v>
                </c:pt>
                <c:pt idx="111">
                  <c:v>116.25</c:v>
                </c:pt>
                <c:pt idx="112">
                  <c:v>117.92</c:v>
                </c:pt>
                <c:pt idx="113">
                  <c:v>119.58</c:v>
                </c:pt>
                <c:pt idx="114">
                  <c:v>121.25</c:v>
                </c:pt>
                <c:pt idx="115">
                  <c:v>122.92</c:v>
                </c:pt>
                <c:pt idx="116">
                  <c:v>124.58</c:v>
                </c:pt>
                <c:pt idx="117">
                  <c:v>126.25</c:v>
                </c:pt>
                <c:pt idx="118">
                  <c:v>127.92</c:v>
                </c:pt>
                <c:pt idx="119">
                  <c:v>129.58000000000001</c:v>
                </c:pt>
                <c:pt idx="120">
                  <c:v>131.25</c:v>
                </c:pt>
                <c:pt idx="121">
                  <c:v>132.91999999999999</c:v>
                </c:pt>
                <c:pt idx="122">
                  <c:v>134.58000000000001</c:v>
                </c:pt>
                <c:pt idx="123">
                  <c:v>136.25</c:v>
                </c:pt>
                <c:pt idx="124">
                  <c:v>137.91999999999999</c:v>
                </c:pt>
                <c:pt idx="125">
                  <c:v>139.58000000000001</c:v>
                </c:pt>
                <c:pt idx="126">
                  <c:v>141.25</c:v>
                </c:pt>
                <c:pt idx="127">
                  <c:v>142.91999999999999</c:v>
                </c:pt>
                <c:pt idx="128">
                  <c:v>144.58000000000001</c:v>
                </c:pt>
                <c:pt idx="129">
                  <c:v>146.25</c:v>
                </c:pt>
                <c:pt idx="130">
                  <c:v>147.91999999999999</c:v>
                </c:pt>
                <c:pt idx="131">
                  <c:v>149.58000000000001</c:v>
                </c:pt>
                <c:pt idx="132">
                  <c:v>151.25</c:v>
                </c:pt>
                <c:pt idx="133">
                  <c:v>152.91999999999999</c:v>
                </c:pt>
                <c:pt idx="134">
                  <c:v>154.58000000000001</c:v>
                </c:pt>
                <c:pt idx="135">
                  <c:v>156.25</c:v>
                </c:pt>
                <c:pt idx="136">
                  <c:v>157.91999999999999</c:v>
                </c:pt>
                <c:pt idx="137">
                  <c:v>159.58000000000001</c:v>
                </c:pt>
                <c:pt idx="138">
                  <c:v>161.25</c:v>
                </c:pt>
                <c:pt idx="139">
                  <c:v>162.91999999999999</c:v>
                </c:pt>
                <c:pt idx="140">
                  <c:v>164.58</c:v>
                </c:pt>
                <c:pt idx="141">
                  <c:v>166.25</c:v>
                </c:pt>
                <c:pt idx="142">
                  <c:v>167.92</c:v>
                </c:pt>
                <c:pt idx="143">
                  <c:v>169.58</c:v>
                </c:pt>
                <c:pt idx="144">
                  <c:v>171.25</c:v>
                </c:pt>
                <c:pt idx="145">
                  <c:v>172.92</c:v>
                </c:pt>
                <c:pt idx="146">
                  <c:v>174.58</c:v>
                </c:pt>
                <c:pt idx="147">
                  <c:v>176.25</c:v>
                </c:pt>
                <c:pt idx="148">
                  <c:v>177.92</c:v>
                </c:pt>
                <c:pt idx="149">
                  <c:v>179.58</c:v>
                </c:pt>
                <c:pt idx="150">
                  <c:v>181.25</c:v>
                </c:pt>
                <c:pt idx="151">
                  <c:v>182.92</c:v>
                </c:pt>
                <c:pt idx="152">
                  <c:v>184.58</c:v>
                </c:pt>
                <c:pt idx="153">
                  <c:v>186.25</c:v>
                </c:pt>
                <c:pt idx="154">
                  <c:v>187.92</c:v>
                </c:pt>
                <c:pt idx="155">
                  <c:v>189.58</c:v>
                </c:pt>
                <c:pt idx="156">
                  <c:v>191.25</c:v>
                </c:pt>
                <c:pt idx="157">
                  <c:v>192.92</c:v>
                </c:pt>
                <c:pt idx="158">
                  <c:v>194.58</c:v>
                </c:pt>
                <c:pt idx="159">
                  <c:v>196.25</c:v>
                </c:pt>
                <c:pt idx="160">
                  <c:v>197.92</c:v>
                </c:pt>
                <c:pt idx="161">
                  <c:v>199.58</c:v>
                </c:pt>
                <c:pt idx="162">
                  <c:v>201.25</c:v>
                </c:pt>
                <c:pt idx="163">
                  <c:v>202.92</c:v>
                </c:pt>
                <c:pt idx="164">
                  <c:v>204.58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</c:numCache>
            </c:numRef>
          </c:xVal>
          <c:yVal>
            <c:numRef>
              <c:f>'HF-30-205'!$AC$2:$AC$346</c:f>
              <c:numCache>
                <c:formatCode>0.00</c:formatCode>
                <c:ptCount val="345"/>
                <c:pt idx="0">
                  <c:v>3.0650956052647502</c:v>
                </c:pt>
                <c:pt idx="1">
                  <c:v>3.0646439094827413</c:v>
                </c:pt>
                <c:pt idx="2">
                  <c:v>3.0641884037081941</c:v>
                </c:pt>
                <c:pt idx="3">
                  <c:v>3.0637366020930594</c:v>
                </c:pt>
                <c:pt idx="4">
                  <c:v>3.0632812021516389</c:v>
                </c:pt>
                <c:pt idx="5">
                  <c:v>3.0628256963770912</c:v>
                </c:pt>
                <c:pt idx="6">
                  <c:v>3.0623664864431328</c:v>
                </c:pt>
                <c:pt idx="7">
                  <c:v>3.0619073823422998</c:v>
                </c:pt>
                <c:pt idx="8">
                  <c:v>3.0614481724083409</c:v>
                </c:pt>
                <c:pt idx="9">
                  <c:v>3.0609815541555578</c:v>
                </c:pt>
                <c:pt idx="10">
                  <c:v>3.0605187458953136</c:v>
                </c:pt>
                <c:pt idx="11">
                  <c:v>3.0600558318019431</c:v>
                </c:pt>
                <c:pt idx="12">
                  <c:v>3.0595893193822863</c:v>
                </c:pt>
                <c:pt idx="13">
                  <c:v>3.0591189969700907</c:v>
                </c:pt>
                <c:pt idx="14">
                  <c:v>3.0586523787173086</c:v>
                </c:pt>
                <c:pt idx="15">
                  <c:v>3.0581821621382392</c:v>
                </c:pt>
                <c:pt idx="16">
                  <c:v>3.0577081355666329</c:v>
                </c:pt>
                <c:pt idx="17">
                  <c:v>3.0572379189875645</c:v>
                </c:pt>
                <c:pt idx="18">
                  <c:v>3.0567638924159573</c:v>
                </c:pt>
                <c:pt idx="19">
                  <c:v>3.0562935700037621</c:v>
                </c:pt>
                <c:pt idx="20">
                  <c:v>3.0558270575841058</c:v>
                </c:pt>
                <c:pt idx="21">
                  <c:v>3.0553530310124986</c:v>
                </c:pt>
                <c:pt idx="22">
                  <c:v>3.0548828144334306</c:v>
                </c:pt>
                <c:pt idx="23">
                  <c:v>3.0544050837024117</c:v>
                </c:pt>
                <c:pt idx="24">
                  <c:v>3.0539237546451066</c:v>
                </c:pt>
                <c:pt idx="25">
                  <c:v>3.0534460239140881</c:v>
                </c:pt>
                <c:pt idx="26">
                  <c:v>3.0529608848642451</c:v>
                </c:pt>
                <c:pt idx="27">
                  <c:v>3.0524758516475283</c:v>
                </c:pt>
                <c:pt idx="28">
                  <c:v>3.0519907125976866</c:v>
                </c:pt>
                <c:pt idx="29">
                  <c:v>3.0515056793809694</c:v>
                </c:pt>
                <c:pt idx="30">
                  <c:v>3.0510168361717147</c:v>
                </c:pt>
                <c:pt idx="31">
                  <c:v>3.0505243946361746</c:v>
                </c:pt>
                <c:pt idx="32">
                  <c:v>3.0500281431080953</c:v>
                </c:pt>
                <c:pt idx="33">
                  <c:v>3.0495282932537306</c:v>
                </c:pt>
                <c:pt idx="34">
                  <c:v>3.0490320417256527</c:v>
                </c:pt>
                <c:pt idx="35">
                  <c:v>3.0485358960306992</c:v>
                </c:pt>
                <c:pt idx="36">
                  <c:v>3.0480359403432096</c:v>
                </c:pt>
                <c:pt idx="37">
                  <c:v>3.0475360904888449</c:v>
                </c:pt>
                <c:pt idx="38">
                  <c:v>3.047039838960766</c:v>
                </c:pt>
                <c:pt idx="39">
                  <c:v>3.0465399891064013</c:v>
                </c:pt>
                <c:pt idx="40">
                  <c:v>3.0460400334189113</c:v>
                </c:pt>
                <c:pt idx="41">
                  <c:v>3.0455401835645461</c:v>
                </c:pt>
                <c:pt idx="42">
                  <c:v>3.0450402278770561</c:v>
                </c:pt>
                <c:pt idx="43">
                  <c:v>3.0445402721895651</c:v>
                </c:pt>
                <c:pt idx="44">
                  <c:v>3.0440367181757888</c:v>
                </c:pt>
                <c:pt idx="45">
                  <c:v>3.0435330583288867</c:v>
                </c:pt>
                <c:pt idx="46">
                  <c:v>3.0430258001556978</c:v>
                </c:pt>
                <c:pt idx="47">
                  <c:v>3.042533252787031</c:v>
                </c:pt>
                <c:pt idx="48">
                  <c:v>3.042074148686198</c:v>
                </c:pt>
                <c:pt idx="49">
                  <c:v>3.0416519803463591</c:v>
                </c:pt>
                <c:pt idx="50">
                  <c:v>3.0412483328035798</c:v>
                </c:pt>
                <c:pt idx="51">
                  <c:v>3.0408336786156913</c:v>
                </c:pt>
                <c:pt idx="52">
                  <c:v>3.0404041019570274</c:v>
                </c:pt>
                <c:pt idx="53">
                  <c:v>3.0399634128201289</c:v>
                </c:pt>
                <c:pt idx="54">
                  <c:v>3.0395006045598842</c:v>
                </c:pt>
                <c:pt idx="55">
                  <c:v>3.039026577988277</c:v>
                </c:pt>
                <c:pt idx="56">
                  <c:v>3.0386192262860865</c:v>
                </c:pt>
                <c:pt idx="57">
                  <c:v>3.0383748575980212</c:v>
                </c:pt>
                <c:pt idx="58">
                  <c:v>3.0381490097070172</c:v>
                </c:pt>
                <c:pt idx="59">
                  <c:v>3.0379452809393586</c:v>
                </c:pt>
                <c:pt idx="60">
                  <c:v>3.0377749954395332</c:v>
                </c:pt>
                <c:pt idx="61">
                  <c:v>3.0373750520561669</c:v>
                </c:pt>
                <c:pt idx="62">
                  <c:v>3.0369269546004434</c:v>
                </c:pt>
                <c:pt idx="63">
                  <c:v>3.0365899819270799</c:v>
                </c:pt>
                <c:pt idx="64">
                  <c:v>3.0362270801378322</c:v>
                </c:pt>
                <c:pt idx="65">
                  <c:v>3.0357124136458196</c:v>
                </c:pt>
                <c:pt idx="66">
                  <c:v>3.0351014390090962</c:v>
                </c:pt>
                <c:pt idx="67">
                  <c:v>3.0343719312711892</c:v>
                </c:pt>
                <c:pt idx="68">
                  <c:v>3.0335720445044543</c:v>
                </c:pt>
                <c:pt idx="69">
                  <c:v>3.0327574469331977</c:v>
                </c:pt>
                <c:pt idx="70">
                  <c:v>3.0319575601664641</c:v>
                </c:pt>
                <c:pt idx="71">
                  <c:v>3.0311206318056096</c:v>
                </c:pt>
                <c:pt idx="72">
                  <c:v>3.030194909451994</c:v>
                </c:pt>
                <c:pt idx="73">
                  <c:v>3.029128429040723</c:v>
                </c:pt>
                <c:pt idx="74">
                  <c:v>3.0279768587961033</c:v>
                </c:pt>
                <c:pt idx="75">
                  <c:v>3.0267326845661833</c:v>
                </c:pt>
                <c:pt idx="76">
                  <c:v>3.0254921086625499</c:v>
                </c:pt>
                <c:pt idx="77">
                  <c:v>3.024203484519687</c:v>
                </c:pt>
                <c:pt idx="78">
                  <c:v>3.0228259605509367</c:v>
                </c:pt>
                <c:pt idx="79">
                  <c:v>3.0213263051547168</c:v>
                </c:pt>
                <c:pt idx="80">
                  <c:v>3.0197044124979016</c:v>
                </c:pt>
                <c:pt idx="81">
                  <c:v>3.0180047324934356</c:v>
                </c:pt>
                <c:pt idx="82">
                  <c:v>3.0162420817789659</c:v>
                </c:pt>
                <c:pt idx="83">
                  <c:v>3.0144201645139037</c:v>
                </c:pt>
                <c:pt idx="84">
                  <c:v>3.0124761158213733</c:v>
                </c:pt>
                <c:pt idx="85">
                  <c:v>3.0104024215494243</c:v>
                </c:pt>
                <c:pt idx="86">
                  <c:v>3.0081806667341207</c:v>
                </c:pt>
                <c:pt idx="87">
                  <c:v>3.0058551954552835</c:v>
                </c:pt>
                <c:pt idx="88">
                  <c:v>3.0034334160317342</c:v>
                </c:pt>
                <c:pt idx="89">
                  <c:v>3.0009080259777754</c:v>
                </c:pt>
                <c:pt idx="90">
                  <c:v>2.9982343637142113</c:v>
                </c:pt>
                <c:pt idx="91">
                  <c:v>2.9954201550592452</c:v>
                </c:pt>
                <c:pt idx="92">
                  <c:v>2.9924503717089754</c:v>
                </c:pt>
                <c:pt idx="93">
                  <c:v>2.9893768718951703</c:v>
                </c:pt>
                <c:pt idx="94">
                  <c:v>2.9860775241903608</c:v>
                </c:pt>
                <c:pt idx="95">
                  <c:v>2.9826337142684847</c:v>
                </c:pt>
                <c:pt idx="96">
                  <c:v>2.9790381396438432</c:v>
                </c:pt>
                <c:pt idx="97">
                  <c:v>2.9752832861644869</c:v>
                </c:pt>
                <c:pt idx="98">
                  <c:v>2.9713507388664824</c:v>
                </c:pt>
                <c:pt idx="99">
                  <c:v>2.9671996461631704</c:v>
                </c:pt>
                <c:pt idx="100">
                  <c:v>2.9628412263659145</c:v>
                </c:pt>
                <c:pt idx="101">
                  <c:v>2.9582902961123616</c:v>
                </c:pt>
                <c:pt idx="102">
                  <c:v>2.9535578620476226</c:v>
                </c:pt>
                <c:pt idx="103">
                  <c:v>2.9486105867369878</c:v>
                </c:pt>
                <c:pt idx="104">
                  <c:v>2.9434523860061237</c:v>
                </c:pt>
                <c:pt idx="105">
                  <c:v>2.938001556681713</c:v>
                </c:pt>
                <c:pt idx="106">
                  <c:v>2.9322878378721788</c:v>
                </c:pt>
                <c:pt idx="107">
                  <c:v>2.926333454533991</c:v>
                </c:pt>
                <c:pt idx="108">
                  <c:v>2.9201197800369658</c:v>
                </c:pt>
                <c:pt idx="109">
                  <c:v>2.9136839618083488</c:v>
                </c:pt>
                <c:pt idx="110">
                  <c:v>2.9069557266524368</c:v>
                </c:pt>
                <c:pt idx="111">
                  <c:v>2.8999532778669126</c:v>
                </c:pt>
                <c:pt idx="112">
                  <c:v>2.8926250747193873</c:v>
                </c:pt>
                <c:pt idx="113">
                  <c:v>2.8850228696085014</c:v>
                </c:pt>
                <c:pt idx="114">
                  <c:v>2.8771021067881857</c:v>
                </c:pt>
                <c:pt idx="115">
                  <c:v>2.8689000395188122</c:v>
                </c:pt>
                <c:pt idx="116">
                  <c:v>2.8603794145400085</c:v>
                </c:pt>
                <c:pt idx="117">
                  <c:v>2.8515367393586151</c:v>
                </c:pt>
                <c:pt idx="118">
                  <c:v>2.8423680981489681</c:v>
                </c:pt>
                <c:pt idx="119">
                  <c:v>2.8328773009036055</c:v>
                </c:pt>
                <c:pt idx="120">
                  <c:v>2.8231532474484142</c:v>
                </c:pt>
                <c:pt idx="121">
                  <c:v>2.812955273254742</c:v>
                </c:pt>
                <c:pt idx="122">
                  <c:v>2.8023757706416368</c:v>
                </c:pt>
                <c:pt idx="123">
                  <c:v>2.7915001469418259</c:v>
                </c:pt>
                <c:pt idx="124">
                  <c:v>2.7804282027931797</c:v>
                </c:pt>
                <c:pt idx="125">
                  <c:v>2.7689970610146983</c:v>
                </c:pt>
                <c:pt idx="126">
                  <c:v>2.7572252424034414</c:v>
                </c:pt>
                <c:pt idx="127">
                  <c:v>2.7451312677564688</c:v>
                </c:pt>
                <c:pt idx="128">
                  <c:v>2.7326892079578955</c:v>
                </c:pt>
                <c:pt idx="129">
                  <c:v>2.7199583295583154</c:v>
                </c:pt>
                <c:pt idx="130">
                  <c:v>2.7069682658330225</c:v>
                </c:pt>
                <c:pt idx="131">
                  <c:v>2.6937077984706561</c:v>
                </c:pt>
                <c:pt idx="132">
                  <c:v>2.6801511041884574</c:v>
                </c:pt>
                <c:pt idx="133">
                  <c:v>2.6662427264283721</c:v>
                </c:pt>
                <c:pt idx="134">
                  <c:v>2.6519084761690368</c:v>
                </c:pt>
                <c:pt idx="135">
                  <c:v>2.6368113807370865</c:v>
                </c:pt>
                <c:pt idx="136">
                  <c:v>2.6206737340097495</c:v>
                </c:pt>
                <c:pt idx="137">
                  <c:v>2.6033473696105465</c:v>
                </c:pt>
                <c:pt idx="138">
                  <c:v>2.585465698798926</c:v>
                </c:pt>
                <c:pt idx="139">
                  <c:v>2.5671839787708111</c:v>
                </c:pt>
                <c:pt idx="140">
                  <c:v>2.546950801731342</c:v>
                </c:pt>
                <c:pt idx="141">
                  <c:v>2.5241144472902635</c:v>
                </c:pt>
                <c:pt idx="142">
                  <c:v>2.4997302833806083</c:v>
                </c:pt>
                <c:pt idx="143">
                  <c:v>2.4746721741242266</c:v>
                </c:pt>
                <c:pt idx="144">
                  <c:v>2.4489622386444636</c:v>
                </c:pt>
                <c:pt idx="145">
                  <c:v>2.4228858030491667</c:v>
                </c:pt>
                <c:pt idx="146">
                  <c:v>2.3963983115922662</c:v>
                </c:pt>
                <c:pt idx="147">
                  <c:v>2.3691739040786359</c:v>
                </c:pt>
                <c:pt idx="148">
                  <c:v>2.3416384530075249</c:v>
                </c:pt>
                <c:pt idx="149">
                  <c:v>2.3138030708571704</c:v>
                </c:pt>
                <c:pt idx="150">
                  <c:v>2.2856344201928636</c:v>
                </c:pt>
                <c:pt idx="151">
                  <c:v>2.2573177089852043</c:v>
                </c:pt>
                <c:pt idx="152">
                  <c:v>2.2268790436001136</c:v>
                </c:pt>
                <c:pt idx="153">
                  <c:v>2.1973439814452922</c:v>
                </c:pt>
                <c:pt idx="154">
                  <c:v>2.1676793795441784</c:v>
                </c:pt>
                <c:pt idx="155">
                  <c:v>2.1337266310415099</c:v>
                </c:pt>
                <c:pt idx="156">
                  <c:v>2.0969706805289845</c:v>
                </c:pt>
                <c:pt idx="157">
                  <c:v>2.0673097827872819</c:v>
                </c:pt>
                <c:pt idx="158">
                  <c:v>2.0373006940608542</c:v>
                </c:pt>
                <c:pt idx="159">
                  <c:v>2.0074027301167856</c:v>
                </c:pt>
                <c:pt idx="160">
                  <c:v>1.9778010989256742</c:v>
                </c:pt>
                <c:pt idx="161">
                  <c:v>1.9479697040178954</c:v>
                </c:pt>
                <c:pt idx="162">
                  <c:v>1.9181532315808909</c:v>
                </c:pt>
                <c:pt idx="163">
                  <c:v>1.8882811967527056</c:v>
                </c:pt>
                <c:pt idx="164">
                  <c:v>1.8581203433235132</c:v>
                </c:pt>
                <c:pt idx="165">
                  <c:v>1.8283186875241562</c:v>
                </c:pt>
                <c:pt idx="166">
                  <c:v>1.7984466526959708</c:v>
                </c:pt>
                <c:pt idx="167">
                  <c:v>1.7696373941196448</c:v>
                </c:pt>
                <c:pt idx="168">
                  <c:v>1.7420797180920624</c:v>
                </c:pt>
                <c:pt idx="169">
                  <c:v>1.7160329157720611</c:v>
                </c:pt>
                <c:pt idx="170">
                  <c:v>1.6913450107906249</c:v>
                </c:pt>
                <c:pt idx="171">
                  <c:v>1.6679273149881177</c:v>
                </c:pt>
                <c:pt idx="172">
                  <c:v>1.645657485270819</c:v>
                </c:pt>
                <c:pt idx="173">
                  <c:v>1.624550444109502</c:v>
                </c:pt>
                <c:pt idx="174">
                  <c:v>1.6042840354684513</c:v>
                </c:pt>
                <c:pt idx="175">
                  <c:v>1.5843507895082261</c:v>
                </c:pt>
                <c:pt idx="176">
                  <c:v>1.5645620057650682</c:v>
                </c:pt>
                <c:pt idx="177">
                  <c:v>1.5451138988546858</c:v>
                </c:pt>
                <c:pt idx="178">
                  <c:v>1.5260583270088466</c:v>
                </c:pt>
                <c:pt idx="179">
                  <c:v>1.5072804612857797</c:v>
                </c:pt>
                <c:pt idx="180">
                  <c:v>1.4887543725696009</c:v>
                </c:pt>
                <c:pt idx="181">
                  <c:v>1.4705059899761943</c:v>
                </c:pt>
                <c:pt idx="182">
                  <c:v>1.4524872652663301</c:v>
                </c:pt>
                <c:pt idx="183">
                  <c:v>1.4347240217227661</c:v>
                </c:pt>
                <c:pt idx="184">
                  <c:v>1.4171755135919708</c:v>
                </c:pt>
                <c:pt idx="185">
                  <c:v>1.3997677635188304</c:v>
                </c:pt>
                <c:pt idx="186">
                  <c:v>1.3825969738149302</c:v>
                </c:pt>
                <c:pt idx="187">
                  <c:v>1.3655299005745656</c:v>
                </c:pt>
                <c:pt idx="188">
                  <c:v>1.3485369105224403</c:v>
                </c:pt>
                <c:pt idx="189">
                  <c:v>1.3317142059701399</c:v>
                </c:pt>
                <c:pt idx="190">
                  <c:v>1.3149952178813749</c:v>
                </c:pt>
                <c:pt idx="191">
                  <c:v>1.2983279821912515</c:v>
                </c:pt>
                <c:pt idx="192">
                  <c:v>1.2817238230442576</c:v>
                </c:pt>
                <c:pt idx="193">
                  <c:v>1.2652677244406165</c:v>
                </c:pt>
                <c:pt idx="194">
                  <c:v>1.2489746088511025</c:v>
                </c:pt>
                <c:pt idx="195">
                  <c:v>1.2328554829208249</c:v>
                </c:pt>
                <c:pt idx="196">
                  <c:v>1.2168473759397813</c:v>
                </c:pt>
                <c:pt idx="197">
                  <c:v>1.2009504995742222</c:v>
                </c:pt>
                <c:pt idx="198">
                  <c:v>1.1851498255202491</c:v>
                </c:pt>
                <c:pt idx="199">
                  <c:v>1.1694898036908048</c:v>
                </c:pt>
                <c:pt idx="200">
                  <c:v>1.1539595332739052</c:v>
                </c:pt>
                <c:pt idx="201">
                  <c:v>1.1385810275597708</c:v>
                </c:pt>
                <c:pt idx="202">
                  <c:v>1.1233765115048735</c:v>
                </c:pt>
                <c:pt idx="203">
                  <c:v>1.1083016410293949</c:v>
                </c:pt>
                <c:pt idx="204">
                  <c:v>1.0933303811843258</c:v>
                </c:pt>
                <c:pt idx="205">
                  <c:v>1.0784888727518018</c:v>
                </c:pt>
                <c:pt idx="206">
                  <c:v>1.063791614870093</c:v>
                </c:pt>
                <c:pt idx="207">
                  <c:v>1.0491981792850453</c:v>
                </c:pt>
                <c:pt idx="208">
                  <c:v>1.0347565084027623</c:v>
                </c:pt>
                <c:pt idx="209">
                  <c:v>1.0204111456651912</c:v>
                </c:pt>
                <c:pt idx="210">
                  <c:v>1.0062027309927366</c:v>
                </c:pt>
                <c:pt idx="211">
                  <c:v>0.99210914526205318</c:v>
                </c:pt>
                <c:pt idx="212">
                  <c:v>0.97814150095137709</c:v>
                </c:pt>
                <c:pt idx="213">
                  <c:v>0.96422931319875493</c:v>
                </c:pt>
                <c:pt idx="214">
                  <c:v>0.95045417934437526</c:v>
                </c:pt>
                <c:pt idx="215">
                  <c:v>0.93675683283764744</c:v>
                </c:pt>
                <c:pt idx="216">
                  <c:v>0.92319273023662485</c:v>
                </c:pt>
                <c:pt idx="217">
                  <c:v>0.9097213374540275</c:v>
                </c:pt>
                <c:pt idx="218">
                  <c:v>0.89635715362812529</c:v>
                </c:pt>
                <c:pt idx="219">
                  <c:v>0.88303382138888065</c:v>
                </c:pt>
                <c:pt idx="220">
                  <c:v>0.86985114137416519</c:v>
                </c:pt>
                <c:pt idx="221">
                  <c:v>0.85676106534474916</c:v>
                </c:pt>
                <c:pt idx="222">
                  <c:v>0.84378211409769244</c:v>
                </c:pt>
                <c:pt idx="223">
                  <c:v>0.83085872524181525</c:v>
                </c:pt>
                <c:pt idx="224">
                  <c:v>0.81807969276987924</c:v>
                </c:pt>
                <c:pt idx="225">
                  <c:v>0.80543390420364802</c:v>
                </c:pt>
                <c:pt idx="226">
                  <c:v>0.79293268368761005</c:v>
                </c:pt>
                <c:pt idx="227">
                  <c:v>0.78045358229491768</c:v>
                </c:pt>
                <c:pt idx="228">
                  <c:v>0.76809671816282032</c:v>
                </c:pt>
                <c:pt idx="229">
                  <c:v>0.75582864802348482</c:v>
                </c:pt>
                <c:pt idx="230">
                  <c:v>0.74365328770257455</c:v>
                </c:pt>
                <c:pt idx="231">
                  <c:v>0.73158143217894744</c:v>
                </c:pt>
                <c:pt idx="232">
                  <c:v>0.71963932806786535</c:v>
                </c:pt>
                <c:pt idx="233">
                  <c:v>0.70780824290601674</c:v>
                </c:pt>
                <c:pt idx="234">
                  <c:v>0.69605494509181953</c:v>
                </c:pt>
                <c:pt idx="235">
                  <c:v>0.68435350550938978</c:v>
                </c:pt>
                <c:pt idx="236">
                  <c:v>0.67265947424578398</c:v>
                </c:pt>
                <c:pt idx="237">
                  <c:v>0.66102470953277004</c:v>
                </c:pt>
                <c:pt idx="238">
                  <c:v>0.64941947226192598</c:v>
                </c:pt>
                <c:pt idx="239">
                  <c:v>0.63792546560656704</c:v>
                </c:pt>
                <c:pt idx="240">
                  <c:v>0.62647209887161359</c:v>
                </c:pt>
                <c:pt idx="241">
                  <c:v>0.6151076319625477</c:v>
                </c:pt>
                <c:pt idx="242">
                  <c:v>0.60384307152447902</c:v>
                </c:pt>
                <c:pt idx="243">
                  <c:v>0.59271556498465339</c:v>
                </c:pt>
                <c:pt idx="244">
                  <c:v>0.58168807074895124</c:v>
                </c:pt>
                <c:pt idx="245">
                  <c:v>0.57079763041149223</c:v>
                </c:pt>
                <c:pt idx="246">
                  <c:v>0.55999227990738221</c:v>
                </c:pt>
                <c:pt idx="247">
                  <c:v>0.54929435002621974</c:v>
                </c:pt>
                <c:pt idx="248">
                  <c:v>0.53865558086252285</c:v>
                </c:pt>
                <c:pt idx="249">
                  <c:v>0.52812433815489923</c:v>
                </c:pt>
                <c:pt idx="250">
                  <c:v>0.51764484784591736</c:v>
                </c:pt>
                <c:pt idx="251">
                  <c:v>0.50732834055106224</c:v>
                </c:pt>
                <c:pt idx="252">
                  <c:v>0.49710803556779226</c:v>
                </c:pt>
                <c:pt idx="253">
                  <c:v>0.4870099678451178</c:v>
                </c:pt>
                <c:pt idx="254">
                  <c:v>0.47700079994833045</c:v>
                </c:pt>
                <c:pt idx="255">
                  <c:v>0.46706571523978285</c:v>
                </c:pt>
                <c:pt idx="256">
                  <c:v>0.45719719956752464</c:v>
                </c:pt>
                <c:pt idx="257">
                  <c:v>0.44744351283703754</c:v>
                </c:pt>
                <c:pt idx="258">
                  <c:v>0.43777131761361404</c:v>
                </c:pt>
                <c:pt idx="259">
                  <c:v>0.42822506381019759</c:v>
                </c:pt>
                <c:pt idx="260">
                  <c:v>0.41877130815895469</c:v>
                </c:pt>
                <c:pt idx="261">
                  <c:v>0.40938793153653918</c:v>
                </c:pt>
                <c:pt idx="262">
                  <c:v>0.40009705306629678</c:v>
                </c:pt>
                <c:pt idx="263">
                  <c:v>0.39088777193624419</c:v>
                </c:pt>
                <c:pt idx="264">
                  <c:v>0.38177839727718887</c:v>
                </c:pt>
                <c:pt idx="265">
                  <c:v>0.37276533076284468</c:v>
                </c:pt>
                <c:pt idx="266">
                  <c:v>0.36384105824126212</c:v>
                </c:pt>
                <c:pt idx="267">
                  <c:v>0.35499097474104485</c:v>
                </c:pt>
                <c:pt idx="268">
                  <c:v>0.34622227691476515</c:v>
                </c:pt>
                <c:pt idx="269">
                  <c:v>0.33752025395790092</c:v>
                </c:pt>
                <c:pt idx="270">
                  <c:v>0.32891083498633611</c:v>
                </c:pt>
                <c:pt idx="271">
                  <c:v>0.32040873080459231</c:v>
                </c:pt>
                <c:pt idx="272">
                  <c:v>0.31198811812991234</c:v>
                </c:pt>
                <c:pt idx="273">
                  <c:v>0.3036156595275879</c:v>
                </c:pt>
                <c:pt idx="274">
                  <c:v>0.29535432570762254</c:v>
                </c:pt>
                <c:pt idx="275">
                  <c:v>0.28717067340218283</c:v>
                </c:pt>
                <c:pt idx="276">
                  <c:v>0.27903517516909865</c:v>
                </c:pt>
                <c:pt idx="277">
                  <c:v>0.27100709755896185</c:v>
                </c:pt>
                <c:pt idx="278">
                  <c:v>0.26307162393412448</c:v>
                </c:pt>
                <c:pt idx="279">
                  <c:v>0.25519160686734055</c:v>
                </c:pt>
                <c:pt idx="280">
                  <c:v>0.2474301229017398</c:v>
                </c:pt>
                <c:pt idx="281">
                  <c:v>0.23973901796496674</c:v>
                </c:pt>
                <c:pt idx="282">
                  <c:v>0.23212199621643306</c:v>
                </c:pt>
                <c:pt idx="283">
                  <c:v>0.22461969757654457</c:v>
                </c:pt>
                <c:pt idx="284">
                  <c:v>0.21717666548724768</c:v>
                </c:pt>
                <c:pt idx="285">
                  <c:v>0.20984475818031004</c:v>
                </c:pt>
                <c:pt idx="286">
                  <c:v>0.20260545485867179</c:v>
                </c:pt>
                <c:pt idx="287">
                  <c:v>0.19547717048626675</c:v>
                </c:pt>
                <c:pt idx="288">
                  <c:v>0.1884340817803371</c:v>
                </c:pt>
                <c:pt idx="289">
                  <c:v>0.18147618874088309</c:v>
                </c:pt>
                <c:pt idx="290">
                  <c:v>0.17460708969419012</c:v>
                </c:pt>
                <c:pt idx="291">
                  <c:v>0.16783440462533478</c:v>
                </c:pt>
                <c:pt idx="292">
                  <c:v>0.16114670355670269</c:v>
                </c:pt>
                <c:pt idx="293">
                  <c:v>0.15456282478473191</c:v>
                </c:pt>
                <c:pt idx="294">
                  <c:v>0.1480862608025823</c:v>
                </c:pt>
                <c:pt idx="295">
                  <c:v>0.14171341328396825</c:v>
                </c:pt>
                <c:pt idx="296">
                  <c:v>0.13543687391006526</c:v>
                </c:pt>
                <c:pt idx="297">
                  <c:v>0.12926764932598364</c:v>
                </c:pt>
                <c:pt idx="298">
                  <c:v>0.12320965535738738</c:v>
                </c:pt>
                <c:pt idx="299">
                  <c:v>0.11724775786725027</c:v>
                </c:pt>
                <c:pt idx="300">
                  <c:v>0.11143042842730631</c:v>
                </c:pt>
                <c:pt idx="301">
                  <c:v>0.10571300545835952</c:v>
                </c:pt>
                <c:pt idx="302">
                  <c:v>0.10012512223570602</c:v>
                </c:pt>
                <c:pt idx="303">
                  <c:v>9.4659582106773596E-2</c:v>
                </c:pt>
                <c:pt idx="304">
                  <c:v>8.9323581724134279E-2</c:v>
                </c:pt>
                <c:pt idx="305">
                  <c:v>8.4102304450140011E-2</c:v>
                </c:pt>
                <c:pt idx="306">
                  <c:v>7.9077347624980532E-2</c:v>
                </c:pt>
                <c:pt idx="307">
                  <c:v>7.4178332219828294E-2</c:v>
                </c:pt>
                <c:pt idx="308">
                  <c:v>6.9471827270972675E-2</c:v>
                </c:pt>
                <c:pt idx="309">
                  <c:v>6.4943016140765725E-2</c:v>
                </c:pt>
                <c:pt idx="310">
                  <c:v>6.0588300502921591E-2</c:v>
                </c:pt>
                <c:pt idx="311">
                  <c:v>5.6378047082144472E-2</c:v>
                </c:pt>
                <c:pt idx="312">
                  <c:v>5.2404754030607847E-2</c:v>
                </c:pt>
                <c:pt idx="313">
                  <c:v>4.8594338160071984E-2</c:v>
                </c:pt>
                <c:pt idx="314">
                  <c:v>4.4950609463075102E-2</c:v>
                </c:pt>
                <c:pt idx="315">
                  <c:v>4.145494130943108E-2</c:v>
                </c:pt>
                <c:pt idx="316">
                  <c:v>3.8140776966973926E-2</c:v>
                </c:pt>
                <c:pt idx="317">
                  <c:v>3.4971074841583606E-2</c:v>
                </c:pt>
                <c:pt idx="318">
                  <c:v>3.197525654230416E-2</c:v>
                </c:pt>
                <c:pt idx="319">
                  <c:v>2.9138822930865785E-2</c:v>
                </c:pt>
                <c:pt idx="320">
                  <c:v>2.6513420572783736E-2</c:v>
                </c:pt>
                <c:pt idx="321">
                  <c:v>2.4073120352174605E-2</c:v>
                </c:pt>
                <c:pt idx="322">
                  <c:v>2.1821732261576007E-2</c:v>
                </c:pt>
                <c:pt idx="323">
                  <c:v>1.9710996395506428E-2</c:v>
                </c:pt>
                <c:pt idx="324">
                  <c:v>1.7763243543563786E-2</c:v>
                </c:pt>
                <c:pt idx="325">
                  <c:v>1.5970959553798257E-2</c:v>
                </c:pt>
                <c:pt idx="326">
                  <c:v>1.4297208665215765E-2</c:v>
                </c:pt>
                <c:pt idx="327">
                  <c:v>1.2753103356052389E-2</c:v>
                </c:pt>
                <c:pt idx="328">
                  <c:v>1.1334833633770119E-2</c:v>
                </c:pt>
                <c:pt idx="329">
                  <c:v>1.0038801172082917E-2</c:v>
                </c:pt>
                <c:pt idx="330">
                  <c:v>8.8574918190409448E-3</c:v>
                </c:pt>
                <c:pt idx="331">
                  <c:v>7.7614839656005375E-3</c:v>
                </c:pt>
                <c:pt idx="332">
                  <c:v>6.7542701049215755E-3</c:v>
                </c:pt>
                <c:pt idx="333">
                  <c:v>5.8136252805319208E-3</c:v>
                </c:pt>
                <c:pt idx="334">
                  <c:v>4.9397611586839063E-3</c:v>
                </c:pt>
                <c:pt idx="335">
                  <c:v>4.1176494354776697E-3</c:v>
                </c:pt>
                <c:pt idx="336">
                  <c:v>3.3400934583409344E-3</c:v>
                </c:pt>
                <c:pt idx="337">
                  <c:v>2.6105857204339559E-3</c:v>
                </c:pt>
                <c:pt idx="338">
                  <c:v>1.9107112578227853E-3</c:v>
                </c:pt>
                <c:pt idx="339">
                  <c:v>1.2441742299194453E-3</c:v>
                </c:pt>
                <c:pt idx="340">
                  <c:v>6.0727047731172501E-4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9-4ED6-8963-6971AC04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34528"/>
        <c:axId val="1392640768"/>
      </c:scatterChart>
      <c:valAx>
        <c:axId val="1392634528"/>
        <c:scaling>
          <c:orientation val="minMax"/>
          <c:max val="2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40768"/>
        <c:crosses val="autoZero"/>
        <c:crossBetween val="midCat"/>
        <c:majorUnit val="30"/>
      </c:valAx>
      <c:valAx>
        <c:axId val="13926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(g/g 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34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8269422572178481"/>
          <c:y val="0.45833333333333331"/>
          <c:w val="0.14396281714785653"/>
          <c:h val="0.23437664041994752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117306</xdr:colOff>
      <xdr:row>6</xdr:row>
      <xdr:rowOff>9261</xdr:rowOff>
    </xdr:from>
    <xdr:to>
      <xdr:col>43</xdr:col>
      <xdr:colOff>96789</xdr:colOff>
      <xdr:row>23</xdr:row>
      <xdr:rowOff>152784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E38D5-908E-4420-952C-BADF1472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13469</xdr:colOff>
      <xdr:row>8</xdr:row>
      <xdr:rowOff>28575</xdr:rowOff>
    </xdr:from>
    <xdr:to>
      <xdr:col>52</xdr:col>
      <xdr:colOff>38748</xdr:colOff>
      <xdr:row>26</xdr:row>
      <xdr:rowOff>1901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FD43C-1159-4001-A585-45704EB253BE}"/>
            </a:ext>
            <a:ext uri="{147F2762-F138-4A5C-976F-8EAC2B608ADB}">
              <a16:predDERef xmlns:a16="http://schemas.microsoft.com/office/drawing/2014/main" pred="{F47E38D5-908E-4420-952C-BADF1472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314325</xdr:colOff>
      <xdr:row>26</xdr:row>
      <xdr:rowOff>161925</xdr:rowOff>
    </xdr:from>
    <xdr:to>
      <xdr:col>46</xdr:col>
      <xdr:colOff>114300</xdr:colOff>
      <xdr:row>42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83966-C9DB-40F6-B9A8-2F0940388749}"/>
            </a:ext>
            <a:ext uri="{147F2762-F138-4A5C-976F-8EAC2B608ADB}">
              <a16:predDERef xmlns:a16="http://schemas.microsoft.com/office/drawing/2014/main" pred="{0B9FD43C-1159-4001-A585-45704EB25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353219</xdr:colOff>
      <xdr:row>44</xdr:row>
      <xdr:rowOff>176213</xdr:rowOff>
    </xdr:from>
    <xdr:to>
      <xdr:col>46</xdr:col>
      <xdr:colOff>152797</xdr:colOff>
      <xdr:row>60</xdr:row>
      <xdr:rowOff>61913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08"/>
  <sheetViews>
    <sheetView tabSelected="1" topLeftCell="X38" zoomScale="96" zoomScaleNormal="96" workbookViewId="0">
      <selection activeCell="AH48" sqref="AH48"/>
    </sheetView>
  </sheetViews>
  <sheetFormatPr defaultColWidth="5.125" defaultRowHeight="14.25" x14ac:dyDescent="0.2"/>
  <cols>
    <col min="1" max="1" width="5.5" style="1" bestFit="1" customWidth="1"/>
    <col min="2" max="2" width="6.5" style="1" bestFit="1" customWidth="1"/>
    <col min="3" max="3" width="5.5" style="1" bestFit="1" customWidth="1"/>
    <col min="4" max="5" width="5.5" style="1" customWidth="1"/>
    <col min="6" max="6" width="5.5" style="7" customWidth="1"/>
    <col min="7" max="7" width="5.5" style="1" customWidth="1"/>
    <col min="8" max="8" width="7.875" style="1" bestFit="1" customWidth="1"/>
    <col min="9" max="9" width="4.375" style="1" bestFit="1" customWidth="1"/>
    <col min="10" max="10" width="5.125" style="1" bestFit="1" customWidth="1"/>
    <col min="11" max="11" width="5.25" style="1" customWidth="1"/>
    <col min="12" max="12" width="4.875" style="1" bestFit="1" customWidth="1"/>
    <col min="13" max="13" width="6.5" style="1" bestFit="1" customWidth="1"/>
    <col min="14" max="14" width="5.5" style="1" bestFit="1" customWidth="1"/>
    <col min="15" max="16" width="5.5" style="1" customWidth="1"/>
    <col min="17" max="17" width="5.5" style="7" customWidth="1"/>
    <col min="18" max="18" width="5.5" style="1" customWidth="1"/>
    <col min="19" max="19" width="7.875" style="1" bestFit="1" customWidth="1"/>
    <col min="20" max="20" width="4.375" style="1" bestFit="1" customWidth="1"/>
    <col min="21" max="21" width="5.125" style="1" bestFit="1" customWidth="1"/>
    <col min="22" max="22" width="5.125" style="1"/>
    <col min="23" max="23" width="4.875" style="1" bestFit="1" customWidth="1"/>
    <col min="24" max="24" width="6.5" style="1" bestFit="1" customWidth="1"/>
    <col min="25" max="25" width="5.5" style="1" bestFit="1" customWidth="1"/>
    <col min="26" max="27" width="5.5" style="1" customWidth="1"/>
    <col min="28" max="28" width="5.5" style="7" customWidth="1"/>
    <col min="29" max="29" width="5.5" style="1" customWidth="1"/>
    <col min="30" max="30" width="8.875" style="1" bestFit="1" customWidth="1"/>
    <col min="31" max="31" width="4.375" style="1" bestFit="1" customWidth="1"/>
    <col min="32" max="32" width="5.125" style="1" bestFit="1" customWidth="1"/>
    <col min="34" max="34" width="7.875" bestFit="1" customWidth="1"/>
    <col min="35" max="37" width="5.5" style="1" bestFit="1" customWidth="1"/>
    <col min="38" max="38" width="5.125" style="1"/>
    <col min="39" max="39" width="5.625" style="1" bestFit="1" customWidth="1"/>
    <col min="40" max="16384" width="5.125" style="1"/>
  </cols>
  <sheetData>
    <row r="1" spans="1:39" ht="15" x14ac:dyDescent="0.25">
      <c r="A1" s="1" t="s">
        <v>0</v>
      </c>
      <c r="B1" s="3" t="s">
        <v>1</v>
      </c>
      <c r="C1" s="3" t="s">
        <v>2</v>
      </c>
      <c r="D1" s="3" t="s">
        <v>11</v>
      </c>
      <c r="E1" s="3" t="s">
        <v>12</v>
      </c>
      <c r="F1" s="6"/>
      <c r="G1" s="3"/>
      <c r="H1" s="3" t="s">
        <v>3</v>
      </c>
      <c r="I1" s="4" t="s">
        <v>4</v>
      </c>
      <c r="J1" s="4" t="s">
        <v>5</v>
      </c>
      <c r="K1" s="3"/>
      <c r="L1" s="3" t="s">
        <v>0</v>
      </c>
      <c r="M1" s="3" t="s">
        <v>1</v>
      </c>
      <c r="N1" s="3" t="s">
        <v>2</v>
      </c>
      <c r="O1" s="3" t="s">
        <v>11</v>
      </c>
      <c r="P1" s="3" t="s">
        <v>12</v>
      </c>
      <c r="Q1" s="6"/>
      <c r="R1" s="3"/>
      <c r="S1" s="3" t="s">
        <v>6</v>
      </c>
      <c r="T1" s="4" t="s">
        <v>4</v>
      </c>
      <c r="U1" s="4" t="s">
        <v>5</v>
      </c>
      <c r="V1" s="3"/>
      <c r="W1" s="3" t="s">
        <v>0</v>
      </c>
      <c r="X1" s="3" t="s">
        <v>1</v>
      </c>
      <c r="Y1" s="3" t="s">
        <v>2</v>
      </c>
      <c r="Z1" s="3" t="s">
        <v>11</v>
      </c>
      <c r="AA1" s="3" t="s">
        <v>12</v>
      </c>
      <c r="AB1" s="6"/>
      <c r="AC1" s="3"/>
      <c r="AD1" s="3" t="s">
        <v>7</v>
      </c>
      <c r="AE1" s="4" t="s">
        <v>4</v>
      </c>
      <c r="AF1" s="4" t="s">
        <v>5</v>
      </c>
    </row>
    <row r="2" spans="1:39" x14ac:dyDescent="0.2">
      <c r="A2" s="1">
        <v>0</v>
      </c>
      <c r="B2" s="1">
        <v>30</v>
      </c>
      <c r="C2" s="1">
        <v>40.172893999999999</v>
      </c>
      <c r="D2" s="1">
        <f>((C2-$AI$3)/C2)*100</f>
        <v>77.808648786915867</v>
      </c>
      <c r="E2" s="1">
        <f>((C2-$AI$3)/$AI$3)</f>
        <v>3.5062600758190658</v>
      </c>
      <c r="F2" s="7">
        <f>(D2/$D$2)*$AM$2</f>
        <v>75.176555086450449</v>
      </c>
      <c r="G2" s="1">
        <f>(E2/$E$2)*$AM$3</f>
        <v>3.0650956052647502</v>
      </c>
      <c r="H2" s="2">
        <f t="shared" ref="H2:H65" si="0">C2/$C$2</f>
        <v>1</v>
      </c>
      <c r="I2" s="2">
        <f>(C2-$AI$3)/($C$2-$AI$3)</f>
        <v>1</v>
      </c>
      <c r="J2" s="2">
        <f>(I3-I2)/(A3-A2)</f>
        <v>-9.4687508183792461E-3</v>
      </c>
      <c r="L2" s="1">
        <v>0</v>
      </c>
      <c r="M2" s="1">
        <v>30</v>
      </c>
      <c r="N2" s="1">
        <v>39.270283999999997</v>
      </c>
      <c r="O2" s="1">
        <f>((N2-$AJ$3)/N2)*100</f>
        <v>75.692513453684214</v>
      </c>
      <c r="P2" s="1">
        <f>((N2-$AJ$3)/$AJ$3)</f>
        <v>3.1139588747466238</v>
      </c>
      <c r="Q2" s="7">
        <f>(O2/$O$2)*$AM$2</f>
        <v>75.176555086450449</v>
      </c>
      <c r="R2" s="1">
        <f>(P2/$P$2)*$AM$3</f>
        <v>3.0650956052647502</v>
      </c>
      <c r="S2" s="1">
        <f t="shared" ref="S2:S65" si="1">N2/$N$2</f>
        <v>1</v>
      </c>
      <c r="T2" s="2">
        <f>(N2-$AJ$3)/($N$2-$AJ$3)</f>
        <v>1</v>
      </c>
      <c r="U2" s="2">
        <f>(T3-T2)/(L3-L2)</f>
        <v>-1.0451717000813198E-2</v>
      </c>
      <c r="W2" s="1">
        <v>0</v>
      </c>
      <c r="X2" s="1">
        <v>30</v>
      </c>
      <c r="Y2" s="1">
        <v>40.208513000000004</v>
      </c>
      <c r="Z2" s="1">
        <f>((Y2-$AK$3)/Y2)*100</f>
        <v>72.02850301875128</v>
      </c>
      <c r="AA2" s="1">
        <f>((Y2-$AK$3)/$AK$3)</f>
        <v>2.5750678652285606</v>
      </c>
      <c r="AB2" s="7">
        <f>(Z2/$Z$2)*$AM$2</f>
        <v>75.176555086450449</v>
      </c>
      <c r="AC2" s="1">
        <f>(AA2/$AA$2)*$AM$3</f>
        <v>3.0650956052647502</v>
      </c>
      <c r="AD2" s="1">
        <f t="shared" ref="AD2:AD65" si="2">Y2/$Y$2</f>
        <v>1</v>
      </c>
      <c r="AE2" s="2">
        <f>(Y2-$AK$3)/($Y$2-$AK$3)</f>
        <v>1</v>
      </c>
      <c r="AF2" s="2">
        <f>(AE3-AE2)/(W3-W2)</f>
        <v>-8.8418791407014318E-3</v>
      </c>
      <c r="AH2" t="s">
        <v>8</v>
      </c>
      <c r="AI2" s="1">
        <f>C2</f>
        <v>40.172893999999999</v>
      </c>
      <c r="AJ2" s="1">
        <f>N2</f>
        <v>39.270283999999997</v>
      </c>
      <c r="AK2" s="1">
        <f>Y2</f>
        <v>40.208513000000004</v>
      </c>
      <c r="AM2" s="1">
        <f>AVERAGE(D2,O2,Z2)</f>
        <v>75.176555086450449</v>
      </c>
    </row>
    <row r="3" spans="1:39" x14ac:dyDescent="0.2">
      <c r="A3" s="1">
        <v>1.6667000000000001E-2</v>
      </c>
      <c r="B3" s="1">
        <v>30</v>
      </c>
      <c r="C3" s="1">
        <v>40.167960999999998</v>
      </c>
      <c r="D3" s="1">
        <f t="shared" ref="D3:D66" si="3">((C3-$AI$3)/C3)*100</f>
        <v>77.805923482150362</v>
      </c>
      <c r="E3" s="1">
        <f t="shared" ref="E3:E66" si="4">((C3-$AI$3)/$AI$3)</f>
        <v>3.505706733036392</v>
      </c>
      <c r="F3" s="7">
        <f t="shared" ref="F3:F66" si="5">(D3/$D$2)*$AM$2</f>
        <v>75.173921972689627</v>
      </c>
      <c r="G3" s="1">
        <f t="shared" ref="G3:G66" si="6">(E3/$E$2)*$AM$3</f>
        <v>3.0646118851485289</v>
      </c>
      <c r="H3" s="2">
        <f t="shared" si="0"/>
        <v>0.99987720575968464</v>
      </c>
      <c r="I3" s="2">
        <f t="shared" ref="I3:I66" si="7">(C3-$AI$3)/($C$2-$AI$3)</f>
        <v>0.99984218433011007</v>
      </c>
      <c r="J3" s="2">
        <f t="shared" ref="J3:J66" si="8">(I4-I3)/(A4-A3)</f>
        <v>-9.4021334474353718E-3</v>
      </c>
      <c r="L3" s="1">
        <v>1.6667000000000001E-2</v>
      </c>
      <c r="M3" s="1">
        <v>30</v>
      </c>
      <c r="N3" s="1">
        <v>39.265106000000003</v>
      </c>
      <c r="O3" s="1">
        <f t="shared" ref="O3:O66" si="9">((N3-$AJ$3)/N3)*100</f>
        <v>75.689307957044605</v>
      </c>
      <c r="P3" s="1">
        <f t="shared" ref="P3:P66" si="10">((N3-$AJ$3)/$AJ$3)</f>
        <v>3.1134164269493683</v>
      </c>
      <c r="Q3" s="7">
        <f t="shared" ref="Q3:Q66" si="11">(O3/$O$2)*$AM$2</f>
        <v>75.173371440093476</v>
      </c>
      <c r="R3" s="1">
        <f t="shared" ref="R3:R66" si="12">(P3/$P$2)*$AM$3</f>
        <v>3.064561669388802</v>
      </c>
      <c r="S3" s="1">
        <f t="shared" si="1"/>
        <v>0.99986814457466122</v>
      </c>
      <c r="T3" s="2">
        <f t="shared" ref="T3:T66" si="13">(N3-$AJ$3)/($N$2-$AJ$3)</f>
        <v>0.99982580123274745</v>
      </c>
      <c r="U3" s="2">
        <f t="shared" ref="U3:U66" si="14">(T4-T3)/(L4-L3)</f>
        <v>-1.0595665185942089E-2</v>
      </c>
      <c r="W3" s="1">
        <v>1.6667000000000001E-2</v>
      </c>
      <c r="X3" s="1">
        <v>30</v>
      </c>
      <c r="Y3" s="1">
        <v>40.204245</v>
      </c>
      <c r="Z3" s="1">
        <f t="shared" ref="Z3:Z66" si="15">((Y3-$AK$3)/Y3)*100</f>
        <v>72.025533622133679</v>
      </c>
      <c r="AA3" s="1">
        <f t="shared" ref="AA3:AA66" si="16">((Y3-$AK$3)/$AK$3)</f>
        <v>2.5746883836583567</v>
      </c>
      <c r="AB3" s="7">
        <f t="shared" ref="AB3:AB66" si="17">(Z3/$Z$2)*$AM$2</f>
        <v>75.173455910443153</v>
      </c>
      <c r="AC3" s="1">
        <f t="shared" ref="AC3:AC66" si="18">(AA3/$AA$2)*$AM$3</f>
        <v>3.0646439094827413</v>
      </c>
      <c r="AD3" s="1">
        <f t="shared" si="2"/>
        <v>0.99989385332404601</v>
      </c>
      <c r="AE3" s="2">
        <f t="shared" ref="AE3:AE66" si="19">(Y3-$AK$3)/($Y$2-$AK$3)</f>
        <v>0.99985263240036193</v>
      </c>
      <c r="AF3" s="2">
        <f t="shared" ref="AF3:AF66" si="20">(AE4-AE3)/(W4-W3)</f>
        <v>-8.9169941986289043E-3</v>
      </c>
      <c r="AH3" t="s">
        <v>9</v>
      </c>
      <c r="AI3" s="1">
        <f>C1230</f>
        <v>8.9149080000000005</v>
      </c>
      <c r="AJ3" s="1">
        <f>N508</f>
        <v>9.5456190000000003</v>
      </c>
      <c r="AK3" s="1">
        <f>Y346</f>
        <v>11.246923000000001</v>
      </c>
      <c r="AM3" s="1">
        <f>AVERAGE(E2,P2,AA2)</f>
        <v>3.0650956052647502</v>
      </c>
    </row>
    <row r="4" spans="1:39" x14ac:dyDescent="0.2">
      <c r="A4" s="1">
        <v>3.3333000000000002E-2</v>
      </c>
      <c r="B4" s="1">
        <v>30</v>
      </c>
      <c r="C4" s="1">
        <v>40.163063000000001</v>
      </c>
      <c r="D4" s="1">
        <f t="shared" si="3"/>
        <v>77.803216851264551</v>
      </c>
      <c r="E4" s="1">
        <f t="shared" si="4"/>
        <v>3.5051573162617045</v>
      </c>
      <c r="F4" s="7">
        <f t="shared" si="5"/>
        <v>75.171306901112658</v>
      </c>
      <c r="G4" s="1">
        <f t="shared" si="6"/>
        <v>3.0641315970623233</v>
      </c>
      <c r="H4" s="2">
        <f t="shared" si="0"/>
        <v>0.99975528275359005</v>
      </c>
      <c r="I4" s="2">
        <f t="shared" si="7"/>
        <v>0.99968548837407512</v>
      </c>
      <c r="J4" s="2">
        <f t="shared" si="8"/>
        <v>-9.4706702894545337E-3</v>
      </c>
      <c r="L4" s="1">
        <v>3.3333000000000002E-2</v>
      </c>
      <c r="M4" s="1">
        <v>30</v>
      </c>
      <c r="N4" s="1">
        <v>39.259856999999997</v>
      </c>
      <c r="O4" s="1">
        <f t="shared" si="9"/>
        <v>75.686057644071397</v>
      </c>
      <c r="P4" s="1">
        <f t="shared" si="10"/>
        <v>3.1128665411850185</v>
      </c>
      <c r="Q4" s="7">
        <f t="shared" si="11"/>
        <v>75.170143282893648</v>
      </c>
      <c r="R4" s="1">
        <f t="shared" si="12"/>
        <v>3.0640204122600152</v>
      </c>
      <c r="S4" s="1">
        <f t="shared" si="1"/>
        <v>0.99973448116647179</v>
      </c>
      <c r="T4" s="2">
        <f t="shared" si="13"/>
        <v>0.99964921387675854</v>
      </c>
      <c r="U4" s="2">
        <f t="shared" si="14"/>
        <v>-1.0593010973395278E-2</v>
      </c>
      <c r="W4" s="1">
        <v>3.3333000000000002E-2</v>
      </c>
      <c r="X4" s="1">
        <v>30</v>
      </c>
      <c r="Y4" s="1">
        <v>40.199941000000003</v>
      </c>
      <c r="Z4" s="1">
        <f t="shared" si="15"/>
        <v>72.022538540541632</v>
      </c>
      <c r="AA4" s="1">
        <f t="shared" si="16"/>
        <v>2.574305701212678</v>
      </c>
      <c r="AB4" s="7">
        <f t="shared" si="17"/>
        <v>75.170329926883099</v>
      </c>
      <c r="AC4" s="1">
        <f t="shared" si="18"/>
        <v>3.0641884037081941</v>
      </c>
      <c r="AD4" s="1">
        <f t="shared" si="2"/>
        <v>0.99978681131530522</v>
      </c>
      <c r="AE4" s="2">
        <f t="shared" si="19"/>
        <v>0.99970402177504758</v>
      </c>
      <c r="AF4" s="2">
        <f t="shared" si="20"/>
        <v>-8.8439508087253902E-3</v>
      </c>
      <c r="AH4" t="s">
        <v>10</v>
      </c>
      <c r="AI4" s="5">
        <f>(AI2-AI3)/AI2</f>
        <v>0.77808648786915868</v>
      </c>
      <c r="AJ4" s="5">
        <f t="shared" ref="AJ4:AK4" si="21">(AJ2-AJ3)/AJ2</f>
        <v>0.75692513453684207</v>
      </c>
      <c r="AK4" s="5">
        <f t="shared" si="21"/>
        <v>0.72028503018751278</v>
      </c>
    </row>
    <row r="5" spans="1:39" x14ac:dyDescent="0.2">
      <c r="A5" s="1">
        <v>0.05</v>
      </c>
      <c r="B5" s="1">
        <v>30</v>
      </c>
      <c r="C5" s="1">
        <v>40.158129000000002</v>
      </c>
      <c r="D5" s="1">
        <f t="shared" si="3"/>
        <v>77.800489659266745</v>
      </c>
      <c r="E5" s="1">
        <f t="shared" si="4"/>
        <v>3.5046038613073742</v>
      </c>
      <c r="F5" s="7">
        <f t="shared" si="5"/>
        <v>75.168671963960406</v>
      </c>
      <c r="G5" s="1">
        <f t="shared" si="6"/>
        <v>3.0636477788881011</v>
      </c>
      <c r="H5" s="2">
        <f t="shared" si="0"/>
        <v>0.99963246362086844</v>
      </c>
      <c r="I5" s="2">
        <f t="shared" si="7"/>
        <v>0.99952764071236078</v>
      </c>
      <c r="J5" s="2">
        <f t="shared" si="8"/>
        <v>-9.5359323060542935E-3</v>
      </c>
      <c r="L5" s="1">
        <v>0.05</v>
      </c>
      <c r="M5" s="1">
        <v>30</v>
      </c>
      <c r="N5" s="1">
        <v>39.254609000000002</v>
      </c>
      <c r="O5" s="1">
        <f t="shared" si="9"/>
        <v>75.682807081328974</v>
      </c>
      <c r="P5" s="1">
        <f t="shared" si="10"/>
        <v>3.1123167601807697</v>
      </c>
      <c r="Q5" s="7">
        <f t="shared" si="11"/>
        <v>75.166914877627164</v>
      </c>
      <c r="R5" s="1">
        <f t="shared" si="12"/>
        <v>3.0634792582474666</v>
      </c>
      <c r="S5" s="1">
        <f t="shared" si="1"/>
        <v>0.99960084322282994</v>
      </c>
      <c r="T5" s="2">
        <f t="shared" si="13"/>
        <v>0.99947266016286496</v>
      </c>
      <c r="U5" s="2">
        <f t="shared" si="14"/>
        <v>-1.0593010973415262E-2</v>
      </c>
      <c r="W5" s="1">
        <v>0.05</v>
      </c>
      <c r="X5" s="1">
        <v>30</v>
      </c>
      <c r="Y5" s="1">
        <v>40.195672000000002</v>
      </c>
      <c r="Z5" s="1">
        <f t="shared" si="15"/>
        <v>72.019567181262687</v>
      </c>
      <c r="AA5" s="1">
        <f t="shared" si="16"/>
        <v>2.5739261307292667</v>
      </c>
      <c r="AB5" s="7">
        <f t="shared" si="17"/>
        <v>75.167228702435082</v>
      </c>
      <c r="AC5" s="1">
        <f t="shared" si="18"/>
        <v>3.0637366020930594</v>
      </c>
      <c r="AD5" s="1">
        <f t="shared" si="2"/>
        <v>0.99968063976899613</v>
      </c>
      <c r="AE5" s="2">
        <f t="shared" si="19"/>
        <v>0.99955661964691855</v>
      </c>
      <c r="AF5" s="2">
        <f t="shared" si="20"/>
        <v>-8.9143875216598674E-3</v>
      </c>
    </row>
    <row r="6" spans="1:39" x14ac:dyDescent="0.2">
      <c r="A6" s="1">
        <v>6.6667000000000004E-2</v>
      </c>
      <c r="B6" s="1">
        <v>30</v>
      </c>
      <c r="C6" s="1">
        <v>40.153160999999997</v>
      </c>
      <c r="D6" s="1">
        <f t="shared" si="3"/>
        <v>77.797742997120451</v>
      </c>
      <c r="E6" s="1">
        <f t="shared" si="4"/>
        <v>3.5040465925167141</v>
      </c>
      <c r="F6" s="7">
        <f t="shared" si="5"/>
        <v>75.166018215291544</v>
      </c>
      <c r="G6" s="1">
        <f t="shared" si="6"/>
        <v>3.0631606267418632</v>
      </c>
      <c r="H6" s="2">
        <f t="shared" si="0"/>
        <v>0.9995087981463322</v>
      </c>
      <c r="I6" s="2">
        <f t="shared" si="7"/>
        <v>0.99936870532861577</v>
      </c>
      <c r="J6" s="2">
        <f t="shared" si="8"/>
        <v>-9.4712385524024188E-3</v>
      </c>
      <c r="L6" s="1">
        <v>6.6667000000000004E-2</v>
      </c>
      <c r="M6" s="1">
        <v>30</v>
      </c>
      <c r="N6" s="1">
        <v>39.249361</v>
      </c>
      <c r="O6" s="1">
        <f t="shared" si="9"/>
        <v>75.67955564932636</v>
      </c>
      <c r="P6" s="1">
        <f t="shared" si="10"/>
        <v>3.1117669791765206</v>
      </c>
      <c r="Q6" s="7">
        <f t="shared" si="11"/>
        <v>75.163685609025791</v>
      </c>
      <c r="R6" s="1">
        <f t="shared" si="12"/>
        <v>3.0629381042349175</v>
      </c>
      <c r="S6" s="1">
        <f t="shared" si="1"/>
        <v>0.99946720527918775</v>
      </c>
      <c r="T6" s="2">
        <f t="shared" si="13"/>
        <v>0.99929610644897104</v>
      </c>
      <c r="U6" s="2">
        <f t="shared" si="14"/>
        <v>-1.0595665185928764E-2</v>
      </c>
      <c r="W6" s="1">
        <v>6.6667000000000004E-2</v>
      </c>
      <c r="X6" s="1">
        <v>30</v>
      </c>
      <c r="Y6" s="1">
        <v>40.191369000000002</v>
      </c>
      <c r="Z6" s="1">
        <f t="shared" si="15"/>
        <v>72.016571518128686</v>
      </c>
      <c r="AA6" s="1">
        <f t="shared" si="16"/>
        <v>2.5735435371967958</v>
      </c>
      <c r="AB6" s="7">
        <f t="shared" si="17"/>
        <v>75.164102111916392</v>
      </c>
      <c r="AC6" s="1">
        <f t="shared" si="18"/>
        <v>3.0632812021516389</v>
      </c>
      <c r="AD6" s="1">
        <f t="shared" si="2"/>
        <v>0.99957362263061056</v>
      </c>
      <c r="AE6" s="2">
        <f t="shared" si="19"/>
        <v>0.99940804355009505</v>
      </c>
      <c r="AF6" s="2">
        <f t="shared" si="20"/>
        <v>-8.9169941986422269E-3</v>
      </c>
      <c r="AK6" s="1">
        <f>STDEV(AI4:AK4)</f>
        <v>2.924411231828836E-2</v>
      </c>
    </row>
    <row r="7" spans="1:39" x14ac:dyDescent="0.2">
      <c r="A7" s="1">
        <v>8.3333000000000004E-2</v>
      </c>
      <c r="B7" s="1">
        <v>30</v>
      </c>
      <c r="C7" s="1">
        <v>40.148226999999999</v>
      </c>
      <c r="D7" s="1">
        <f t="shared" si="3"/>
        <v>77.795014459791716</v>
      </c>
      <c r="E7" s="1">
        <f t="shared" si="4"/>
        <v>3.5034931375623839</v>
      </c>
      <c r="F7" s="7">
        <f t="shared" si="5"/>
        <v>75.163381978317929</v>
      </c>
      <c r="G7" s="1">
        <f t="shared" si="6"/>
        <v>3.0626768085676419</v>
      </c>
      <c r="H7" s="2">
        <f t="shared" si="0"/>
        <v>0.99938597901361048</v>
      </c>
      <c r="I7" s="2">
        <f t="shared" si="7"/>
        <v>0.99921085766690143</v>
      </c>
      <c r="J7" s="2">
        <f t="shared" si="8"/>
        <v>-9.5359323060343112E-3</v>
      </c>
      <c r="L7" s="1">
        <v>8.3333000000000004E-2</v>
      </c>
      <c r="M7" s="1">
        <v>30</v>
      </c>
      <c r="N7" s="1">
        <v>39.244112000000001</v>
      </c>
      <c r="O7" s="1">
        <f t="shared" si="9"/>
        <v>75.676302727909857</v>
      </c>
      <c r="P7" s="1">
        <f t="shared" si="10"/>
        <v>3.1112170934121712</v>
      </c>
      <c r="Q7" s="7">
        <f t="shared" si="11"/>
        <v>75.160454861163132</v>
      </c>
      <c r="R7" s="1">
        <f t="shared" si="12"/>
        <v>3.0623968471061311</v>
      </c>
      <c r="S7" s="1">
        <f t="shared" si="1"/>
        <v>0.99933354187099854</v>
      </c>
      <c r="T7" s="2">
        <f t="shared" si="13"/>
        <v>0.99911951909298236</v>
      </c>
      <c r="U7" s="2">
        <f t="shared" si="14"/>
        <v>-1.0663657959699639E-2</v>
      </c>
      <c r="W7" s="1">
        <v>8.3333000000000004E-2</v>
      </c>
      <c r="X7" s="1">
        <v>30</v>
      </c>
      <c r="Y7" s="1">
        <v>40.187064999999997</v>
      </c>
      <c r="Z7" s="1">
        <f t="shared" si="15"/>
        <v>72.013574517074076</v>
      </c>
      <c r="AA7" s="1">
        <f t="shared" si="16"/>
        <v>2.5731608547511167</v>
      </c>
      <c r="AB7" s="7">
        <f t="shared" si="17"/>
        <v>75.160974125002411</v>
      </c>
      <c r="AC7" s="1">
        <f t="shared" si="18"/>
        <v>3.0628256963770912</v>
      </c>
      <c r="AD7" s="1">
        <f t="shared" si="2"/>
        <v>0.99946658062186966</v>
      </c>
      <c r="AE7" s="2">
        <f t="shared" si="19"/>
        <v>0.99925943292478048</v>
      </c>
      <c r="AF7" s="2">
        <f t="shared" si="20"/>
        <v>-8.9889675706289404E-3</v>
      </c>
    </row>
    <row r="8" spans="1:39" x14ac:dyDescent="0.2">
      <c r="A8" s="1">
        <v>0.1</v>
      </c>
      <c r="B8" s="1">
        <v>30</v>
      </c>
      <c r="C8" s="1">
        <v>40.143259</v>
      </c>
      <c r="D8" s="1">
        <f t="shared" si="3"/>
        <v>77.792266442542683</v>
      </c>
      <c r="E8" s="1">
        <f t="shared" si="4"/>
        <v>3.5029358687717247</v>
      </c>
      <c r="F8" s="7">
        <f t="shared" si="5"/>
        <v>75.160726920386438</v>
      </c>
      <c r="G8" s="1">
        <f t="shared" si="6"/>
        <v>3.0621896564214044</v>
      </c>
      <c r="H8" s="2">
        <f t="shared" si="0"/>
        <v>0.99926231353907435</v>
      </c>
      <c r="I8" s="2">
        <f t="shared" si="7"/>
        <v>0.99905192228315676</v>
      </c>
      <c r="J8" s="2">
        <f t="shared" si="8"/>
        <v>-9.5378517771229215E-3</v>
      </c>
      <c r="L8" s="1">
        <v>0.1</v>
      </c>
      <c r="M8" s="1">
        <v>30</v>
      </c>
      <c r="N8" s="1">
        <v>39.238829000000003</v>
      </c>
      <c r="O8" s="1">
        <f t="shared" si="9"/>
        <v>75.673027857176876</v>
      </c>
      <c r="P8" s="1">
        <f t="shared" si="10"/>
        <v>3.1106636458044261</v>
      </c>
      <c r="Q8" s="7">
        <f t="shared" si="11"/>
        <v>75.157202313601616</v>
      </c>
      <c r="R8" s="1">
        <f t="shared" si="12"/>
        <v>3.0618520840252819</v>
      </c>
      <c r="S8" s="1">
        <f t="shared" si="1"/>
        <v>0.99919901266820499</v>
      </c>
      <c r="T8" s="2">
        <f t="shared" si="13"/>
        <v>0.99894178790576804</v>
      </c>
      <c r="U8" s="2">
        <f t="shared" si="14"/>
        <v>-1.0663657959719623E-2</v>
      </c>
      <c r="W8" s="1">
        <v>0.1</v>
      </c>
      <c r="X8" s="1">
        <v>30</v>
      </c>
      <c r="Y8" s="1">
        <v>40.182726000000002</v>
      </c>
      <c r="Z8" s="1">
        <f t="shared" si="15"/>
        <v>72.010552494621692</v>
      </c>
      <c r="AA8" s="1">
        <f t="shared" si="16"/>
        <v>2.5727750603431709</v>
      </c>
      <c r="AB8" s="7">
        <f t="shared" si="17"/>
        <v>75.157820023114382</v>
      </c>
      <c r="AC8" s="1">
        <f t="shared" si="18"/>
        <v>3.0623664864431328</v>
      </c>
      <c r="AD8" s="1">
        <f t="shared" si="2"/>
        <v>0.99935866815069729</v>
      </c>
      <c r="AE8" s="2">
        <f t="shared" si="19"/>
        <v>0.9991096138022808</v>
      </c>
      <c r="AF8" s="2">
        <f t="shared" si="20"/>
        <v>-8.9868959026183047E-3</v>
      </c>
    </row>
    <row r="9" spans="1:39" x14ac:dyDescent="0.2">
      <c r="A9" s="1">
        <v>0.11666700000000001</v>
      </c>
      <c r="B9" s="1">
        <v>30</v>
      </c>
      <c r="C9" s="1">
        <v>40.138289999999998</v>
      </c>
      <c r="D9" s="1">
        <f t="shared" si="3"/>
        <v>77.789517191689029</v>
      </c>
      <c r="E9" s="1">
        <f t="shared" si="4"/>
        <v>3.5023784878094082</v>
      </c>
      <c r="F9" s="7">
        <f t="shared" si="5"/>
        <v>75.158070670580415</v>
      </c>
      <c r="G9" s="1">
        <f t="shared" si="6"/>
        <v>3.0617024062171665</v>
      </c>
      <c r="H9" s="2">
        <f t="shared" si="0"/>
        <v>0.99913862317213187</v>
      </c>
      <c r="I9" s="2">
        <f t="shared" si="7"/>
        <v>0.99889295490758745</v>
      </c>
      <c r="J9" s="2">
        <f t="shared" si="8"/>
        <v>-9.5365044848664884E-3</v>
      </c>
      <c r="L9" s="1">
        <v>0.11666700000000001</v>
      </c>
      <c r="M9" s="1">
        <v>30</v>
      </c>
      <c r="N9" s="1">
        <v>39.233545999999997</v>
      </c>
      <c r="O9" s="1">
        <f t="shared" si="9"/>
        <v>75.669752104487316</v>
      </c>
      <c r="P9" s="1">
        <f t="shared" si="10"/>
        <v>3.1101101981966801</v>
      </c>
      <c r="Q9" s="7">
        <f t="shared" si="11"/>
        <v>75.153948890095378</v>
      </c>
      <c r="R9" s="1">
        <f t="shared" si="12"/>
        <v>3.0613073209444321</v>
      </c>
      <c r="S9" s="1">
        <f t="shared" si="1"/>
        <v>0.9990644834654111</v>
      </c>
      <c r="T9" s="2">
        <f t="shared" si="13"/>
        <v>0.99876405671855339</v>
      </c>
      <c r="U9" s="2">
        <f t="shared" si="14"/>
        <v>-1.0736967636494982E-2</v>
      </c>
      <c r="W9" s="1">
        <v>0.11666700000000001</v>
      </c>
      <c r="X9" s="1">
        <v>30</v>
      </c>
      <c r="Y9" s="1">
        <v>40.178387999999998</v>
      </c>
      <c r="Z9" s="1">
        <f t="shared" si="15"/>
        <v>72.00753051615709</v>
      </c>
      <c r="AA9" s="1">
        <f t="shared" si="16"/>
        <v>2.5723893548484322</v>
      </c>
      <c r="AB9" s="7">
        <f t="shared" si="17"/>
        <v>75.154665967136637</v>
      </c>
      <c r="AC9" s="1">
        <f t="shared" si="18"/>
        <v>3.0619073823422998</v>
      </c>
      <c r="AD9" s="1">
        <f t="shared" si="2"/>
        <v>0.99925078054987992</v>
      </c>
      <c r="AE9" s="2">
        <f t="shared" si="19"/>
        <v>0.99895982920827187</v>
      </c>
      <c r="AF9" s="2">
        <f t="shared" si="20"/>
        <v>-8.9895069302708859E-3</v>
      </c>
    </row>
    <row r="10" spans="1:39" x14ac:dyDescent="0.2">
      <c r="A10" s="1">
        <v>0.13333300000000001</v>
      </c>
      <c r="B10" s="1">
        <v>30</v>
      </c>
      <c r="C10" s="1">
        <v>40.133322</v>
      </c>
      <c r="D10" s="1">
        <f t="shared" si="3"/>
        <v>77.786767813539086</v>
      </c>
      <c r="E10" s="1">
        <f t="shared" si="4"/>
        <v>3.501821219018749</v>
      </c>
      <c r="F10" s="7">
        <f t="shared" si="5"/>
        <v>75.155414297784276</v>
      </c>
      <c r="G10" s="1">
        <f t="shared" si="6"/>
        <v>3.0612152540709294</v>
      </c>
      <c r="H10" s="2">
        <f t="shared" si="0"/>
        <v>0.99901495769759585</v>
      </c>
      <c r="I10" s="2">
        <f t="shared" si="7"/>
        <v>0.99873401952384266</v>
      </c>
      <c r="J10" s="2">
        <f t="shared" si="8"/>
        <v>-9.5359323060409795E-3</v>
      </c>
      <c r="L10" s="1">
        <v>0.13333300000000001</v>
      </c>
      <c r="M10" s="1">
        <v>30</v>
      </c>
      <c r="N10" s="1">
        <v>39.228226999999997</v>
      </c>
      <c r="O10" s="1">
        <f t="shared" si="9"/>
        <v>75.666453138450535</v>
      </c>
      <c r="P10" s="1">
        <f t="shared" si="10"/>
        <v>3.109552979225338</v>
      </c>
      <c r="Q10" s="7">
        <f t="shared" si="11"/>
        <v>75.15067241147581</v>
      </c>
      <c r="R10" s="1">
        <f t="shared" si="12"/>
        <v>3.0607588456790453</v>
      </c>
      <c r="S10" s="1">
        <f t="shared" si="1"/>
        <v>0.99892903753891871</v>
      </c>
      <c r="T10" s="2">
        <f t="shared" si="13"/>
        <v>0.99858511441592357</v>
      </c>
      <c r="U10" s="2">
        <f t="shared" si="14"/>
        <v>-1.0734304945984027E-2</v>
      </c>
      <c r="W10" s="1">
        <v>0.13333300000000001</v>
      </c>
      <c r="X10" s="1">
        <v>30</v>
      </c>
      <c r="Y10" s="1">
        <v>40.174048999999997</v>
      </c>
      <c r="Z10" s="1">
        <f t="shared" si="15"/>
        <v>72.004507188209971</v>
      </c>
      <c r="AA10" s="1">
        <f t="shared" si="16"/>
        <v>2.5720035604404861</v>
      </c>
      <c r="AB10" s="7">
        <f t="shared" si="17"/>
        <v>75.151510502696368</v>
      </c>
      <c r="AC10" s="1">
        <f t="shared" si="18"/>
        <v>3.0614481724083409</v>
      </c>
      <c r="AD10" s="1">
        <f t="shared" si="2"/>
        <v>0.99914286807870745</v>
      </c>
      <c r="AE10" s="2">
        <f t="shared" si="19"/>
        <v>0.99881001008577197</v>
      </c>
      <c r="AF10" s="2">
        <f t="shared" si="20"/>
        <v>-9.1339843325391589E-3</v>
      </c>
    </row>
    <row r="11" spans="1:39" x14ac:dyDescent="0.2">
      <c r="A11" s="1">
        <v>0.15</v>
      </c>
      <c r="B11" s="1">
        <v>30</v>
      </c>
      <c r="C11" s="1">
        <v>40.128354000000002</v>
      </c>
      <c r="D11" s="1">
        <f t="shared" si="3"/>
        <v>77.784017754628067</v>
      </c>
      <c r="E11" s="1">
        <f t="shared" si="4"/>
        <v>3.5012639502280898</v>
      </c>
      <c r="F11" s="7">
        <f t="shared" si="5"/>
        <v>75.152757267255694</v>
      </c>
      <c r="G11" s="1">
        <f t="shared" si="6"/>
        <v>3.0607281019246924</v>
      </c>
      <c r="H11" s="2">
        <f t="shared" si="0"/>
        <v>0.99889129222305972</v>
      </c>
      <c r="I11" s="2">
        <f t="shared" si="7"/>
        <v>0.99857508414009788</v>
      </c>
      <c r="J11" s="2">
        <f t="shared" si="8"/>
        <v>-9.605033264777978E-3</v>
      </c>
      <c r="L11" s="1">
        <v>0.15</v>
      </c>
      <c r="M11" s="1">
        <v>30</v>
      </c>
      <c r="N11" s="1">
        <v>39.222909000000001</v>
      </c>
      <c r="O11" s="1">
        <f t="shared" si="9"/>
        <v>75.663153898146604</v>
      </c>
      <c r="P11" s="1">
        <f t="shared" si="10"/>
        <v>3.108995865014097</v>
      </c>
      <c r="Q11" s="7">
        <f t="shared" si="11"/>
        <v>75.147395660458642</v>
      </c>
      <c r="R11" s="1">
        <f t="shared" si="12"/>
        <v>3.0602104735298963</v>
      </c>
      <c r="S11" s="1">
        <f t="shared" si="1"/>
        <v>0.99879361707697367</v>
      </c>
      <c r="T11" s="2">
        <f t="shared" si="13"/>
        <v>0.99840620575538885</v>
      </c>
      <c r="U11" s="2">
        <f t="shared" si="14"/>
        <v>-1.0734304946003994E-2</v>
      </c>
      <c r="W11" s="1">
        <v>0.15</v>
      </c>
      <c r="X11" s="1">
        <v>30</v>
      </c>
      <c r="Y11" s="1">
        <v>40.169640000000001</v>
      </c>
      <c r="Z11" s="1">
        <f t="shared" si="15"/>
        <v>72.001434416639029</v>
      </c>
      <c r="AA11" s="1">
        <f t="shared" si="16"/>
        <v>2.5716115421080055</v>
      </c>
      <c r="AB11" s="7">
        <f t="shared" si="17"/>
        <v>75.148303433666896</v>
      </c>
      <c r="AC11" s="1">
        <f t="shared" si="18"/>
        <v>3.0609815541555578</v>
      </c>
      <c r="AD11" s="1">
        <f t="shared" si="2"/>
        <v>0.9990332146826717</v>
      </c>
      <c r="AE11" s="2">
        <f t="shared" si="19"/>
        <v>0.99865777396890154</v>
      </c>
      <c r="AF11" s="2">
        <f t="shared" si="20"/>
        <v>-9.0594042835767333E-3</v>
      </c>
    </row>
    <row r="12" spans="1:39" x14ac:dyDescent="0.2">
      <c r="A12" s="1">
        <v>0.16666700000000001</v>
      </c>
      <c r="B12" s="1">
        <v>30</v>
      </c>
      <c r="C12" s="1">
        <v>40.123350000000002</v>
      </c>
      <c r="D12" s="1">
        <f t="shared" si="3"/>
        <v>77.781247079319144</v>
      </c>
      <c r="E12" s="1">
        <f t="shared" si="4"/>
        <v>3.5007026432577879</v>
      </c>
      <c r="F12" s="7">
        <f t="shared" si="5"/>
        <v>75.150080317736126</v>
      </c>
      <c r="G12" s="1">
        <f t="shared" si="6"/>
        <v>3.0602374196904387</v>
      </c>
      <c r="H12" s="2">
        <f t="shared" si="0"/>
        <v>0.99876673062189647</v>
      </c>
      <c r="I12" s="2">
        <f t="shared" si="7"/>
        <v>0.99841499705067382</v>
      </c>
      <c r="J12" s="2">
        <f t="shared" si="8"/>
        <v>-9.6036900035853853E-3</v>
      </c>
      <c r="L12" s="1">
        <v>0.16666700000000001</v>
      </c>
      <c r="M12" s="1">
        <v>30</v>
      </c>
      <c r="N12" s="1">
        <v>39.217590999999999</v>
      </c>
      <c r="O12" s="1">
        <f t="shared" si="9"/>
        <v>75.659853763072789</v>
      </c>
      <c r="P12" s="1">
        <f t="shared" si="10"/>
        <v>3.1084387508028546</v>
      </c>
      <c r="Q12" s="7">
        <f t="shared" si="11"/>
        <v>75.144118020770776</v>
      </c>
      <c r="R12" s="1">
        <f t="shared" si="12"/>
        <v>3.0596621013807463</v>
      </c>
      <c r="S12" s="1">
        <f t="shared" si="1"/>
        <v>0.9986581966150283</v>
      </c>
      <c r="T12" s="2">
        <f t="shared" si="13"/>
        <v>0.9982272970948538</v>
      </c>
      <c r="U12" s="2">
        <f t="shared" si="14"/>
        <v>-1.0666316411201889E-2</v>
      </c>
      <c r="W12" s="1">
        <v>0.16666700000000001</v>
      </c>
      <c r="X12" s="1">
        <v>30</v>
      </c>
      <c r="Y12" s="1">
        <v>40.165267</v>
      </c>
      <c r="Z12" s="1">
        <f t="shared" si="15"/>
        <v>71.998386068241487</v>
      </c>
      <c r="AA12" s="1">
        <f t="shared" si="16"/>
        <v>2.5712227246509998</v>
      </c>
      <c r="AB12" s="7">
        <f t="shared" si="17"/>
        <v>75.145121855241328</v>
      </c>
      <c r="AC12" s="1">
        <f t="shared" si="18"/>
        <v>3.0605187458953136</v>
      </c>
      <c r="AD12" s="1">
        <f t="shared" si="2"/>
        <v>0.99892445661942275</v>
      </c>
      <c r="AE12" s="2">
        <f t="shared" si="19"/>
        <v>0.99850678087770717</v>
      </c>
      <c r="AF12" s="2">
        <f t="shared" si="20"/>
        <v>-9.0620196618928922E-3</v>
      </c>
    </row>
    <row r="13" spans="1:39" x14ac:dyDescent="0.2">
      <c r="A13" s="1">
        <v>0.183333</v>
      </c>
      <c r="B13" s="1">
        <v>30</v>
      </c>
      <c r="C13" s="1">
        <v>40.118347</v>
      </c>
      <c r="D13" s="1">
        <f t="shared" si="3"/>
        <v>77.778476266731516</v>
      </c>
      <c r="E13" s="1">
        <f t="shared" si="4"/>
        <v>3.5001414484591424</v>
      </c>
      <c r="F13" s="7">
        <f t="shared" si="5"/>
        <v>75.147403235581692</v>
      </c>
      <c r="G13" s="1">
        <f t="shared" si="6"/>
        <v>3.0597468355141855</v>
      </c>
      <c r="H13" s="2">
        <f t="shared" si="0"/>
        <v>0.99864219391313958</v>
      </c>
      <c r="I13" s="2">
        <f t="shared" si="7"/>
        <v>0.99825494195307407</v>
      </c>
      <c r="J13" s="2">
        <f t="shared" si="8"/>
        <v>-9.6050332647846393E-3</v>
      </c>
      <c r="L13" s="1">
        <v>0.183333</v>
      </c>
      <c r="M13" s="1">
        <v>30</v>
      </c>
      <c r="N13" s="1">
        <v>39.212307000000003</v>
      </c>
      <c r="O13" s="1">
        <f t="shared" si="9"/>
        <v>75.656573840452694</v>
      </c>
      <c r="P13" s="1">
        <f t="shared" si="10"/>
        <v>3.1078851984350098</v>
      </c>
      <c r="Q13" s="7">
        <f t="shared" si="11"/>
        <v>75.140860455758357</v>
      </c>
      <c r="R13" s="1">
        <f t="shared" si="12"/>
        <v>3.0591172351836606</v>
      </c>
      <c r="S13" s="1">
        <f t="shared" si="1"/>
        <v>0.99852364194768761</v>
      </c>
      <c r="T13" s="2">
        <f t="shared" si="13"/>
        <v>0.99804953226554471</v>
      </c>
      <c r="U13" s="2">
        <f t="shared" si="14"/>
        <v>-1.0734304946003994E-2</v>
      </c>
      <c r="W13" s="1">
        <v>0.183333</v>
      </c>
      <c r="X13" s="1">
        <v>30</v>
      </c>
      <c r="Y13" s="1">
        <v>40.160893000000002</v>
      </c>
      <c r="Z13" s="1">
        <f t="shared" si="15"/>
        <v>71.995336358681058</v>
      </c>
      <c r="AA13" s="1">
        <f t="shared" si="16"/>
        <v>2.5708338182807866</v>
      </c>
      <c r="AB13" s="7">
        <f t="shared" si="17"/>
        <v>75.141938856162369</v>
      </c>
      <c r="AC13" s="1">
        <f t="shared" si="18"/>
        <v>3.0600558318019431</v>
      </c>
      <c r="AD13" s="1">
        <f t="shared" si="2"/>
        <v>0.99881567368581869</v>
      </c>
      <c r="AE13" s="2">
        <f t="shared" si="19"/>
        <v>0.99835575325802206</v>
      </c>
      <c r="AF13" s="2">
        <f t="shared" si="20"/>
        <v>-9.1319126645218462E-3</v>
      </c>
    </row>
    <row r="14" spans="1:39" x14ac:dyDescent="0.2">
      <c r="A14" s="1">
        <v>0.2</v>
      </c>
      <c r="B14" s="1">
        <v>30</v>
      </c>
      <c r="C14" s="1">
        <v>40.113343</v>
      </c>
      <c r="D14" s="1">
        <f t="shared" si="3"/>
        <v>77.775704208946138</v>
      </c>
      <c r="E14" s="1">
        <f t="shared" si="4"/>
        <v>3.4995801414888406</v>
      </c>
      <c r="F14" s="7">
        <f t="shared" si="5"/>
        <v>75.144724950351772</v>
      </c>
      <c r="G14" s="1">
        <f t="shared" si="6"/>
        <v>3.0592561532799318</v>
      </c>
      <c r="H14" s="2">
        <f t="shared" si="0"/>
        <v>0.99851763231197632</v>
      </c>
      <c r="I14" s="2">
        <f t="shared" si="7"/>
        <v>0.99809485486364991</v>
      </c>
      <c r="J14" s="2">
        <f t="shared" si="8"/>
        <v>-9.6702952813644306E-3</v>
      </c>
      <c r="L14" s="1">
        <v>0.2</v>
      </c>
      <c r="M14" s="1">
        <v>30</v>
      </c>
      <c r="N14" s="1">
        <v>39.206989</v>
      </c>
      <c r="O14" s="1">
        <f t="shared" si="9"/>
        <v>75.653271920473159</v>
      </c>
      <c r="P14" s="1">
        <f t="shared" si="10"/>
        <v>3.1073280842237678</v>
      </c>
      <c r="Q14" s="7">
        <f t="shared" si="11"/>
        <v>75.137581043331608</v>
      </c>
      <c r="R14" s="1">
        <f t="shared" si="12"/>
        <v>3.0585688630345107</v>
      </c>
      <c r="S14" s="1">
        <f t="shared" si="1"/>
        <v>0.99838822148574236</v>
      </c>
      <c r="T14" s="2">
        <f t="shared" si="13"/>
        <v>0.99787062360500967</v>
      </c>
      <c r="U14" s="2">
        <f t="shared" si="14"/>
        <v>-1.0804951932295052E-2</v>
      </c>
      <c r="W14" s="1">
        <v>0.2</v>
      </c>
      <c r="X14" s="1">
        <v>30</v>
      </c>
      <c r="Y14" s="1">
        <v>40.156485000000004</v>
      </c>
      <c r="Z14" s="1">
        <f t="shared" si="15"/>
        <v>71.992262270963209</v>
      </c>
      <c r="AA14" s="1">
        <f t="shared" si="16"/>
        <v>2.5704418888615135</v>
      </c>
      <c r="AB14" s="7">
        <f t="shared" si="17"/>
        <v>75.138730413462937</v>
      </c>
      <c r="AC14" s="1">
        <f t="shared" si="18"/>
        <v>3.0595893193822863</v>
      </c>
      <c r="AD14" s="1">
        <f t="shared" si="2"/>
        <v>0.99870604516013806</v>
      </c>
      <c r="AE14" s="2">
        <f t="shared" si="19"/>
        <v>0.99820355166964247</v>
      </c>
      <c r="AF14" s="2">
        <f t="shared" si="20"/>
        <v>-9.2064927135242398E-3</v>
      </c>
    </row>
    <row r="15" spans="1:39" x14ac:dyDescent="0.2">
      <c r="A15" s="1">
        <v>0.216667</v>
      </c>
      <c r="B15" s="1">
        <v>30</v>
      </c>
      <c r="C15" s="1">
        <v>40.108305000000001</v>
      </c>
      <c r="D15" s="1">
        <f t="shared" si="3"/>
        <v>77.772912617474105</v>
      </c>
      <c r="E15" s="1">
        <f t="shared" si="4"/>
        <v>3.4990150206822102</v>
      </c>
      <c r="F15" s="7">
        <f t="shared" si="5"/>
        <v>75.142027792216425</v>
      </c>
      <c r="G15" s="1">
        <f t="shared" si="6"/>
        <v>3.0587621370736633</v>
      </c>
      <c r="H15" s="2">
        <f t="shared" si="0"/>
        <v>0.99839222436899866</v>
      </c>
      <c r="I15" s="2">
        <f t="shared" si="7"/>
        <v>0.9979336800521954</v>
      </c>
      <c r="J15" s="2">
        <f t="shared" si="8"/>
        <v>-9.6056095898335286E-3</v>
      </c>
      <c r="L15" s="1">
        <v>0.216667</v>
      </c>
      <c r="M15" s="1">
        <v>30</v>
      </c>
      <c r="N15" s="1">
        <v>39.201636000000001</v>
      </c>
      <c r="O15" s="1">
        <f t="shared" si="9"/>
        <v>75.649947364441616</v>
      </c>
      <c r="P15" s="1">
        <f t="shared" si="10"/>
        <v>3.1067673034090295</v>
      </c>
      <c r="Q15" s="7">
        <f t="shared" si="11"/>
        <v>75.134279149151595</v>
      </c>
      <c r="R15" s="1">
        <f t="shared" si="12"/>
        <v>3.058016881817061</v>
      </c>
      <c r="S15" s="1">
        <f t="shared" si="1"/>
        <v>0.99825190976464551</v>
      </c>
      <c r="T15" s="2">
        <f t="shared" si="13"/>
        <v>0.9976905374711541</v>
      </c>
      <c r="U15" s="2">
        <f t="shared" si="14"/>
        <v>-1.0807618861781412E-2</v>
      </c>
      <c r="W15" s="1">
        <v>0.216667</v>
      </c>
      <c r="X15" s="1">
        <v>30</v>
      </c>
      <c r="Y15" s="1">
        <v>40.152040999999997</v>
      </c>
      <c r="Z15" s="1">
        <f t="shared" si="15"/>
        <v>71.989162394011302</v>
      </c>
      <c r="AA15" s="1">
        <f t="shared" si="16"/>
        <v>2.5700467585667646</v>
      </c>
      <c r="AB15" s="7">
        <f t="shared" si="17"/>
        <v>75.135495054394383</v>
      </c>
      <c r="AC15" s="1">
        <f t="shared" si="18"/>
        <v>3.0591189969700907</v>
      </c>
      <c r="AD15" s="1">
        <f t="shared" si="2"/>
        <v>0.99859552130167051</v>
      </c>
      <c r="AE15" s="2">
        <f t="shared" si="19"/>
        <v>0.99805010705558617</v>
      </c>
      <c r="AF15" s="2">
        <f t="shared" si="20"/>
        <v>-9.1345323935281969E-3</v>
      </c>
    </row>
    <row r="16" spans="1:39" x14ac:dyDescent="0.2">
      <c r="A16" s="1">
        <v>0.23333300000000001</v>
      </c>
      <c r="B16" s="1">
        <v>30</v>
      </c>
      <c r="C16" s="1">
        <v>40.103301000000002</v>
      </c>
      <c r="D16" s="1">
        <f t="shared" si="3"/>
        <v>77.770139171336538</v>
      </c>
      <c r="E16" s="1">
        <f t="shared" si="4"/>
        <v>3.4984537137119083</v>
      </c>
      <c r="F16" s="7">
        <f t="shared" si="5"/>
        <v>75.139348165599202</v>
      </c>
      <c r="G16" s="1">
        <f t="shared" si="6"/>
        <v>3.0582714548394101</v>
      </c>
      <c r="H16" s="2">
        <f t="shared" si="0"/>
        <v>0.99826766276783552</v>
      </c>
      <c r="I16" s="2">
        <f t="shared" si="7"/>
        <v>0.99777359296277124</v>
      </c>
      <c r="J16" s="2">
        <f t="shared" si="8"/>
        <v>-9.6702952813644306E-3</v>
      </c>
      <c r="L16" s="1">
        <v>0.23333300000000001</v>
      </c>
      <c r="M16" s="1">
        <v>30</v>
      </c>
      <c r="N16" s="1">
        <v>39.196281999999997</v>
      </c>
      <c r="O16" s="1">
        <f t="shared" si="9"/>
        <v>75.646621279028452</v>
      </c>
      <c r="P16" s="1">
        <f t="shared" si="10"/>
        <v>3.106206417834191</v>
      </c>
      <c r="Q16" s="7">
        <f t="shared" si="11"/>
        <v>75.130975736014989</v>
      </c>
      <c r="R16" s="1">
        <f t="shared" si="12"/>
        <v>3.057464797483374</v>
      </c>
      <c r="S16" s="1">
        <f t="shared" si="1"/>
        <v>0.99811557257900141</v>
      </c>
      <c r="T16" s="2">
        <f t="shared" si="13"/>
        <v>0.99751041769520365</v>
      </c>
      <c r="U16" s="2">
        <f t="shared" si="14"/>
        <v>-1.0804951932295052E-2</v>
      </c>
      <c r="W16" s="1">
        <v>0.23333300000000001</v>
      </c>
      <c r="X16" s="1">
        <v>30</v>
      </c>
      <c r="Y16" s="1">
        <v>40.147632000000002</v>
      </c>
      <c r="Z16" s="1">
        <f t="shared" si="15"/>
        <v>71.986086252857945</v>
      </c>
      <c r="AA16" s="1">
        <f t="shared" si="16"/>
        <v>2.5696547402342844</v>
      </c>
      <c r="AB16" s="7">
        <f t="shared" si="17"/>
        <v>75.132284468512722</v>
      </c>
      <c r="AC16" s="1">
        <f t="shared" si="18"/>
        <v>3.0586523787173086</v>
      </c>
      <c r="AD16" s="1">
        <f t="shared" si="2"/>
        <v>0.99848586790563476</v>
      </c>
      <c r="AE16" s="2">
        <f t="shared" si="19"/>
        <v>0.99789787093871563</v>
      </c>
      <c r="AF16" s="2">
        <f t="shared" si="20"/>
        <v>-9.2044210454869588E-3</v>
      </c>
    </row>
    <row r="17" spans="1:32" x14ac:dyDescent="0.2">
      <c r="A17" s="1">
        <v>0.25</v>
      </c>
      <c r="B17" s="1">
        <v>30</v>
      </c>
      <c r="C17" s="1">
        <v>40.098263000000003</v>
      </c>
      <c r="D17" s="1">
        <f t="shared" si="3"/>
        <v>77.767346181554046</v>
      </c>
      <c r="E17" s="1">
        <f t="shared" si="4"/>
        <v>3.4978885929052774</v>
      </c>
      <c r="F17" s="7">
        <f t="shared" si="5"/>
        <v>75.136649656455134</v>
      </c>
      <c r="G17" s="1">
        <f t="shared" si="6"/>
        <v>3.0577774386331411</v>
      </c>
      <c r="H17" s="2">
        <f t="shared" si="0"/>
        <v>0.99814225482485786</v>
      </c>
      <c r="I17" s="2">
        <f t="shared" si="7"/>
        <v>0.99761241815131674</v>
      </c>
      <c r="J17" s="2">
        <f t="shared" si="8"/>
        <v>-9.7374767690394798E-3</v>
      </c>
      <c r="L17" s="1">
        <v>0.25</v>
      </c>
      <c r="M17" s="1">
        <v>30</v>
      </c>
      <c r="N17" s="1">
        <v>39.190928999999997</v>
      </c>
      <c r="O17" s="1">
        <f t="shared" si="9"/>
        <v>75.643294906328947</v>
      </c>
      <c r="P17" s="1">
        <f t="shared" si="10"/>
        <v>3.1056456370194532</v>
      </c>
      <c r="Q17" s="7">
        <f t="shared" si="11"/>
        <v>75.12767203755034</v>
      </c>
      <c r="R17" s="1">
        <f t="shared" si="12"/>
        <v>3.0569128162659247</v>
      </c>
      <c r="S17" s="1">
        <f t="shared" si="1"/>
        <v>0.99797926085790467</v>
      </c>
      <c r="T17" s="2">
        <f t="shared" si="13"/>
        <v>0.99733033156134809</v>
      </c>
      <c r="U17" s="2">
        <f t="shared" si="14"/>
        <v>-1.087559891857277E-2</v>
      </c>
      <c r="W17" s="1">
        <v>0.25</v>
      </c>
      <c r="X17" s="1">
        <v>30</v>
      </c>
      <c r="Y17" s="1">
        <v>40.143189</v>
      </c>
      <c r="Z17" s="1">
        <f t="shared" si="15"/>
        <v>71.982985706491817</v>
      </c>
      <c r="AA17" s="1">
        <f t="shared" si="16"/>
        <v>2.5692596988527434</v>
      </c>
      <c r="AB17" s="7">
        <f t="shared" si="17"/>
        <v>75.129048410772768</v>
      </c>
      <c r="AC17" s="1">
        <f t="shared" si="18"/>
        <v>3.0581821621382392</v>
      </c>
      <c r="AD17" s="1">
        <f t="shared" si="2"/>
        <v>0.99837536891752243</v>
      </c>
      <c r="AE17" s="2">
        <f t="shared" si="19"/>
        <v>0.99774446085315049</v>
      </c>
      <c r="AF17" s="2">
        <f t="shared" si="20"/>
        <v>-9.2790010944560301E-3</v>
      </c>
    </row>
    <row r="18" spans="1:32" x14ac:dyDescent="0.2">
      <c r="A18" s="1">
        <v>0.26666699999999999</v>
      </c>
      <c r="B18" s="1">
        <v>30</v>
      </c>
      <c r="C18" s="1">
        <v>40.09319</v>
      </c>
      <c r="D18" s="1">
        <f t="shared" si="3"/>
        <v>77.764533079059063</v>
      </c>
      <c r="E18" s="1">
        <f t="shared" si="4"/>
        <v>3.4973195460906603</v>
      </c>
      <c r="F18" s="7">
        <f t="shared" si="5"/>
        <v>75.133931714966934</v>
      </c>
      <c r="G18" s="1">
        <f t="shared" si="6"/>
        <v>3.0572799903968564</v>
      </c>
      <c r="H18" s="2">
        <f t="shared" si="0"/>
        <v>0.99801597564765931</v>
      </c>
      <c r="I18" s="2">
        <f t="shared" si="7"/>
        <v>0.99745012362600716</v>
      </c>
      <c r="J18" s="2">
        <f t="shared" si="8"/>
        <v>-9.672795108539094E-3</v>
      </c>
      <c r="L18" s="1">
        <v>0.26666699999999999</v>
      </c>
      <c r="M18" s="1">
        <v>30</v>
      </c>
      <c r="N18" s="1">
        <v>39.185541000000001</v>
      </c>
      <c r="O18" s="1">
        <f t="shared" si="9"/>
        <v>75.639945866767533</v>
      </c>
      <c r="P18" s="1">
        <f t="shared" si="10"/>
        <v>3.1050811896012189</v>
      </c>
      <c r="Q18" s="7">
        <f t="shared" si="11"/>
        <v>75.124345826732551</v>
      </c>
      <c r="R18" s="1">
        <f t="shared" si="12"/>
        <v>3.0563572259801752</v>
      </c>
      <c r="S18" s="1">
        <f t="shared" si="1"/>
        <v>0.99784205787765645</v>
      </c>
      <c r="T18" s="2">
        <f t="shared" si="13"/>
        <v>0.99714906795417224</v>
      </c>
      <c r="U18" s="2">
        <f t="shared" si="14"/>
        <v>-1.0876251480630332E-2</v>
      </c>
      <c r="W18" s="1">
        <v>0.26666699999999999</v>
      </c>
      <c r="X18" s="1">
        <v>30</v>
      </c>
      <c r="Y18" s="1">
        <v>40.138710000000003</v>
      </c>
      <c r="Z18" s="1">
        <f t="shared" si="15"/>
        <v>71.979859342764129</v>
      </c>
      <c r="AA18" s="1">
        <f t="shared" si="16"/>
        <v>2.5688614565957284</v>
      </c>
      <c r="AB18" s="7">
        <f t="shared" si="17"/>
        <v>75.12578540730685</v>
      </c>
      <c r="AC18" s="1">
        <f t="shared" si="18"/>
        <v>3.0577081355666329</v>
      </c>
      <c r="AD18" s="1">
        <f t="shared" si="2"/>
        <v>0.9982639745966233</v>
      </c>
      <c r="AE18" s="2">
        <f t="shared" si="19"/>
        <v>0.9975898077419092</v>
      </c>
      <c r="AF18" s="2">
        <f t="shared" si="20"/>
        <v>-9.2049733328411678E-3</v>
      </c>
    </row>
    <row r="19" spans="1:32" x14ac:dyDescent="0.2">
      <c r="A19" s="1">
        <v>0.283333</v>
      </c>
      <c r="B19" s="1">
        <v>30</v>
      </c>
      <c r="C19" s="1">
        <v>40.088151000000003</v>
      </c>
      <c r="D19" s="1">
        <f t="shared" si="3"/>
        <v>77.761738125562346</v>
      </c>
      <c r="E19" s="1">
        <f t="shared" si="4"/>
        <v>3.4967543131123731</v>
      </c>
      <c r="F19" s="7">
        <f t="shared" si="5"/>
        <v>75.131231308536726</v>
      </c>
      <c r="G19" s="1">
        <f t="shared" si="6"/>
        <v>3.0567858761325875</v>
      </c>
      <c r="H19" s="2">
        <f t="shared" si="0"/>
        <v>0.99789054281227552</v>
      </c>
      <c r="I19" s="2">
        <f t="shared" si="7"/>
        <v>0.99728891682272824</v>
      </c>
      <c r="J19" s="2">
        <f t="shared" si="8"/>
        <v>-9.6702952813777533E-3</v>
      </c>
      <c r="L19" s="1">
        <v>0.283333</v>
      </c>
      <c r="M19" s="1">
        <v>30</v>
      </c>
      <c r="N19" s="1">
        <v>39.180152999999997</v>
      </c>
      <c r="O19" s="1">
        <f t="shared" si="9"/>
        <v>75.636595906095621</v>
      </c>
      <c r="P19" s="1">
        <f t="shared" si="10"/>
        <v>3.1045167421829842</v>
      </c>
      <c r="Q19" s="7">
        <f t="shared" si="11"/>
        <v>75.121018701083017</v>
      </c>
      <c r="R19" s="1">
        <f t="shared" si="12"/>
        <v>3.0558016356944253</v>
      </c>
      <c r="S19" s="1">
        <f t="shared" si="1"/>
        <v>0.9977048548974079</v>
      </c>
      <c r="T19" s="2">
        <f t="shared" si="13"/>
        <v>0.99696780434699606</v>
      </c>
      <c r="U19" s="2">
        <f t="shared" si="14"/>
        <v>-1.0877617403896322E-2</v>
      </c>
      <c r="W19" s="1">
        <v>0.283333</v>
      </c>
      <c r="X19" s="1">
        <v>30</v>
      </c>
      <c r="Y19" s="1">
        <v>40.134267000000001</v>
      </c>
      <c r="Z19" s="1">
        <f t="shared" si="15"/>
        <v>71.97675741779463</v>
      </c>
      <c r="AA19" s="1">
        <f t="shared" si="16"/>
        <v>2.5684664152141878</v>
      </c>
      <c r="AB19" s="7">
        <f t="shared" si="17"/>
        <v>75.122547910710779</v>
      </c>
      <c r="AC19" s="1">
        <f t="shared" si="18"/>
        <v>3.0572379189875645</v>
      </c>
      <c r="AD19" s="1">
        <f t="shared" si="2"/>
        <v>0.99815347560851098</v>
      </c>
      <c r="AE19" s="2">
        <f t="shared" si="19"/>
        <v>0.99743639765634406</v>
      </c>
      <c r="AF19" s="2">
        <f t="shared" si="20"/>
        <v>-9.2790010944760141E-3</v>
      </c>
    </row>
    <row r="20" spans="1:32" x14ac:dyDescent="0.2">
      <c r="A20" s="1">
        <v>0.3</v>
      </c>
      <c r="B20" s="1">
        <v>30</v>
      </c>
      <c r="C20" s="1">
        <v>40.083112999999997</v>
      </c>
      <c r="D20" s="1">
        <f t="shared" si="3"/>
        <v>77.758943024210708</v>
      </c>
      <c r="E20" s="1">
        <f t="shared" si="4"/>
        <v>3.4961891923057418</v>
      </c>
      <c r="F20" s="7">
        <f t="shared" si="5"/>
        <v>75.128530759253209</v>
      </c>
      <c r="G20" s="1">
        <f t="shared" si="6"/>
        <v>3.056291859926318</v>
      </c>
      <c r="H20" s="2">
        <f t="shared" si="0"/>
        <v>0.99776513486929763</v>
      </c>
      <c r="I20" s="2">
        <f t="shared" si="7"/>
        <v>0.99712774201127352</v>
      </c>
      <c r="J20" s="2">
        <f t="shared" si="8"/>
        <v>-9.7393962401147675E-3</v>
      </c>
      <c r="L20" s="1">
        <v>0.3</v>
      </c>
      <c r="M20" s="1">
        <v>30</v>
      </c>
      <c r="N20" s="1">
        <v>39.174764000000003</v>
      </c>
      <c r="O20" s="1">
        <f t="shared" si="9"/>
        <v>75.633244401931805</v>
      </c>
      <c r="P20" s="1">
        <f t="shared" si="10"/>
        <v>3.1039521900046503</v>
      </c>
      <c r="Q20" s="7">
        <f t="shared" si="11"/>
        <v>75.117690042462797</v>
      </c>
      <c r="R20" s="1">
        <f t="shared" si="12"/>
        <v>3.0552459422924385</v>
      </c>
      <c r="S20" s="1">
        <f t="shared" si="1"/>
        <v>0.99756762645261254</v>
      </c>
      <c r="T20" s="2">
        <f t="shared" si="13"/>
        <v>0.99678650709772532</v>
      </c>
      <c r="U20" s="2">
        <f t="shared" si="14"/>
        <v>-1.0875598918592754E-2</v>
      </c>
      <c r="W20" s="1">
        <v>0.3</v>
      </c>
      <c r="X20" s="1">
        <v>30</v>
      </c>
      <c r="Y20" s="1">
        <v>40.129787999999998</v>
      </c>
      <c r="Z20" s="1">
        <f t="shared" si="15"/>
        <v>71.973629663829769</v>
      </c>
      <c r="AA20" s="1">
        <f t="shared" si="16"/>
        <v>2.5680681729571719</v>
      </c>
      <c r="AB20" s="7">
        <f t="shared" si="17"/>
        <v>75.119283456246478</v>
      </c>
      <c r="AC20" s="1">
        <f t="shared" si="18"/>
        <v>3.0567638924159573</v>
      </c>
      <c r="AD20" s="1">
        <f t="shared" si="2"/>
        <v>0.99804208128761174</v>
      </c>
      <c r="AE20" s="2">
        <f t="shared" si="19"/>
        <v>0.99728174454510243</v>
      </c>
      <c r="AF20" s="2">
        <f t="shared" si="20"/>
        <v>-9.2064927135042558E-3</v>
      </c>
    </row>
    <row r="21" spans="1:32" x14ac:dyDescent="0.2">
      <c r="A21" s="1">
        <v>0.31666699999999998</v>
      </c>
      <c r="B21" s="1">
        <v>30</v>
      </c>
      <c r="C21" s="1">
        <v>40.078038999999997</v>
      </c>
      <c r="D21" s="1">
        <f t="shared" si="3"/>
        <v>77.756127239658596</v>
      </c>
      <c r="E21" s="1">
        <f t="shared" si="4"/>
        <v>3.4956200333194682</v>
      </c>
      <c r="F21" s="7">
        <f t="shared" si="5"/>
        <v>75.125810226435917</v>
      </c>
      <c r="G21" s="1">
        <f t="shared" si="6"/>
        <v>3.0557943136320329</v>
      </c>
      <c r="H21" s="2">
        <f t="shared" si="0"/>
        <v>0.99763883079969284</v>
      </c>
      <c r="I21" s="2">
        <f t="shared" si="7"/>
        <v>0.99696541549413953</v>
      </c>
      <c r="J21" s="2">
        <f t="shared" si="8"/>
        <v>-9.7380610410031619E-3</v>
      </c>
      <c r="L21" s="1">
        <v>0.31666699999999998</v>
      </c>
      <c r="M21" s="1">
        <v>30</v>
      </c>
      <c r="N21" s="1">
        <v>39.169376</v>
      </c>
      <c r="O21" s="1">
        <f t="shared" si="9"/>
        <v>75.629892597727363</v>
      </c>
      <c r="P21" s="1">
        <f t="shared" si="10"/>
        <v>3.1033877425864156</v>
      </c>
      <c r="Q21" s="7">
        <f t="shared" si="11"/>
        <v>75.114361085847193</v>
      </c>
      <c r="R21" s="1">
        <f t="shared" si="12"/>
        <v>3.0546903520066886</v>
      </c>
      <c r="S21" s="1">
        <f t="shared" si="1"/>
        <v>0.9974304234723641</v>
      </c>
      <c r="T21" s="2">
        <f t="shared" si="13"/>
        <v>0.99660524349054913</v>
      </c>
      <c r="U21" s="2">
        <f t="shared" si="14"/>
        <v>-1.094690270591011E-2</v>
      </c>
      <c r="W21" s="1">
        <v>0.31666699999999998</v>
      </c>
      <c r="X21" s="1">
        <v>30</v>
      </c>
      <c r="Y21" s="1">
        <v>40.125343999999998</v>
      </c>
      <c r="Z21" s="1">
        <f t="shared" si="15"/>
        <v>71.970525660789349</v>
      </c>
      <c r="AA21" s="1">
        <f t="shared" si="16"/>
        <v>2.5676730426624235</v>
      </c>
      <c r="AB21" s="7">
        <f t="shared" si="17"/>
        <v>75.116043790756052</v>
      </c>
      <c r="AC21" s="1">
        <f t="shared" si="18"/>
        <v>3.0562935700037621</v>
      </c>
      <c r="AD21" s="1">
        <f t="shared" si="2"/>
        <v>0.9979315574291443</v>
      </c>
      <c r="AE21" s="2">
        <f t="shared" si="19"/>
        <v>0.99712829993104646</v>
      </c>
      <c r="AF21" s="2">
        <f t="shared" si="20"/>
        <v>-9.1324606011991844E-3</v>
      </c>
    </row>
    <row r="22" spans="1:32" x14ac:dyDescent="0.2">
      <c r="A22" s="1">
        <v>0.33333299999999999</v>
      </c>
      <c r="B22" s="1">
        <v>30</v>
      </c>
      <c r="C22" s="1">
        <v>40.072966000000001</v>
      </c>
      <c r="D22" s="1">
        <f t="shared" si="3"/>
        <v>77.753311297197214</v>
      </c>
      <c r="E22" s="1">
        <f t="shared" si="4"/>
        <v>3.495050986504852</v>
      </c>
      <c r="F22" s="7">
        <f t="shared" si="5"/>
        <v>75.123089541051087</v>
      </c>
      <c r="G22" s="1">
        <f t="shared" si="6"/>
        <v>3.0552968653957486</v>
      </c>
      <c r="H22" s="2">
        <f t="shared" si="0"/>
        <v>0.99751255162249453</v>
      </c>
      <c r="I22" s="2">
        <f t="shared" si="7"/>
        <v>0.99680312096883017</v>
      </c>
      <c r="J22" s="2">
        <f t="shared" si="8"/>
        <v>-9.7374767690328184E-3</v>
      </c>
      <c r="L22" s="1">
        <v>0.33333299999999999</v>
      </c>
      <c r="M22" s="1">
        <v>30</v>
      </c>
      <c r="N22" s="1">
        <v>39.163952999999999</v>
      </c>
      <c r="O22" s="1">
        <f t="shared" si="9"/>
        <v>75.626518089223509</v>
      </c>
      <c r="P22" s="1">
        <f t="shared" si="10"/>
        <v>3.1028196285646845</v>
      </c>
      <c r="Q22" s="7">
        <f t="shared" si="11"/>
        <v>75.111009579696116</v>
      </c>
      <c r="R22" s="1">
        <f t="shared" si="12"/>
        <v>3.0541311526526385</v>
      </c>
      <c r="S22" s="1">
        <f t="shared" si="1"/>
        <v>0.99729232923296407</v>
      </c>
      <c r="T22" s="2">
        <f t="shared" si="13"/>
        <v>0.99642280241005243</v>
      </c>
      <c r="U22" s="2">
        <f t="shared" si="14"/>
        <v>-1.0877617403909644E-2</v>
      </c>
      <c r="W22" s="1">
        <v>0.33333299999999999</v>
      </c>
      <c r="X22" s="1">
        <v>30</v>
      </c>
      <c r="Y22" s="1">
        <v>40.120936</v>
      </c>
      <c r="Z22" s="1">
        <f t="shared" si="15"/>
        <v>71.96744612339053</v>
      </c>
      <c r="AA22" s="1">
        <f t="shared" si="16"/>
        <v>2.5672811132431508</v>
      </c>
      <c r="AB22" s="7">
        <f t="shared" si="17"/>
        <v>75.112829660193839</v>
      </c>
      <c r="AC22" s="1">
        <f t="shared" si="18"/>
        <v>3.0558270575841058</v>
      </c>
      <c r="AD22" s="1">
        <f t="shared" si="2"/>
        <v>0.99782192890346377</v>
      </c>
      <c r="AE22" s="2">
        <f t="shared" si="19"/>
        <v>0.99697609834266687</v>
      </c>
      <c r="AF22" s="2">
        <f t="shared" si="20"/>
        <v>-9.2790010944760141E-3</v>
      </c>
    </row>
    <row r="23" spans="1:32" x14ac:dyDescent="0.2">
      <c r="A23" s="1">
        <v>0.35</v>
      </c>
      <c r="B23" s="1">
        <v>30</v>
      </c>
      <c r="C23" s="1">
        <v>40.067892999999998</v>
      </c>
      <c r="D23" s="1">
        <f t="shared" si="3"/>
        <v>77.750494641682295</v>
      </c>
      <c r="E23" s="1">
        <f t="shared" si="4"/>
        <v>3.4944819396902354</v>
      </c>
      <c r="F23" s="7">
        <f t="shared" si="5"/>
        <v>75.120368166733726</v>
      </c>
      <c r="G23" s="1">
        <f t="shared" si="6"/>
        <v>3.0547994171594639</v>
      </c>
      <c r="H23" s="2">
        <f t="shared" si="0"/>
        <v>0.99738627244529598</v>
      </c>
      <c r="I23" s="2">
        <f t="shared" si="7"/>
        <v>0.9966408264435207</v>
      </c>
      <c r="J23" s="2">
        <f t="shared" si="8"/>
        <v>-9.6722147524396871E-3</v>
      </c>
      <c r="L23" s="1">
        <v>0.35</v>
      </c>
      <c r="M23" s="1">
        <v>30</v>
      </c>
      <c r="N23" s="1">
        <v>39.158563999999998</v>
      </c>
      <c r="O23" s="1">
        <f t="shared" si="9"/>
        <v>75.623163811624963</v>
      </c>
      <c r="P23" s="1">
        <f t="shared" si="10"/>
        <v>3.1022550763863501</v>
      </c>
      <c r="Q23" s="7">
        <f t="shared" si="11"/>
        <v>75.107678166546307</v>
      </c>
      <c r="R23" s="1">
        <f t="shared" si="12"/>
        <v>3.0535754592506517</v>
      </c>
      <c r="S23" s="1">
        <f t="shared" si="1"/>
        <v>0.99715510078816849</v>
      </c>
      <c r="T23" s="2">
        <f t="shared" si="13"/>
        <v>0.99624150516078147</v>
      </c>
      <c r="U23" s="2">
        <f t="shared" si="14"/>
        <v>-1.0875598918572734E-2</v>
      </c>
      <c r="W23" s="1">
        <v>0.35</v>
      </c>
      <c r="X23" s="1">
        <v>30</v>
      </c>
      <c r="Y23" s="1">
        <v>40.116456999999997</v>
      </c>
      <c r="Z23" s="1">
        <f t="shared" si="15"/>
        <v>71.964316290444089</v>
      </c>
      <c r="AA23" s="1">
        <f t="shared" si="16"/>
        <v>2.5668828709861349</v>
      </c>
      <c r="AB23" s="7">
        <f t="shared" si="17"/>
        <v>75.109563035884733</v>
      </c>
      <c r="AC23" s="1">
        <f t="shared" si="18"/>
        <v>3.0553530310124986</v>
      </c>
      <c r="AD23" s="1">
        <f t="shared" si="2"/>
        <v>0.99771053458256453</v>
      </c>
      <c r="AE23" s="2">
        <f t="shared" si="19"/>
        <v>0.99682144523142524</v>
      </c>
      <c r="AF23" s="2">
        <f t="shared" si="20"/>
        <v>-9.2044210454736066E-3</v>
      </c>
    </row>
    <row r="24" spans="1:32" x14ac:dyDescent="0.2">
      <c r="A24" s="1">
        <v>0.36666700000000002</v>
      </c>
      <c r="B24" s="1">
        <v>30</v>
      </c>
      <c r="C24" s="1">
        <v>40.062854000000002</v>
      </c>
      <c r="D24" s="1">
        <f t="shared" si="3"/>
        <v>77.747696157642693</v>
      </c>
      <c r="E24" s="1">
        <f t="shared" si="4"/>
        <v>3.4939167067119481</v>
      </c>
      <c r="F24" s="7">
        <f t="shared" si="5"/>
        <v>75.11766434919106</v>
      </c>
      <c r="G24" s="1">
        <f t="shared" si="6"/>
        <v>3.054305302895195</v>
      </c>
      <c r="H24" s="2">
        <f t="shared" si="0"/>
        <v>0.99726083960991219</v>
      </c>
      <c r="I24" s="2">
        <f t="shared" si="7"/>
        <v>0.99647961964024179</v>
      </c>
      <c r="J24" s="2">
        <f t="shared" si="8"/>
        <v>-9.8052465597220848E-3</v>
      </c>
      <c r="L24" s="1">
        <v>0.36666700000000002</v>
      </c>
      <c r="M24" s="1">
        <v>30</v>
      </c>
      <c r="N24" s="1">
        <v>39.153176000000002</v>
      </c>
      <c r="O24" s="1">
        <f t="shared" si="9"/>
        <v>75.619809233355667</v>
      </c>
      <c r="P24" s="1">
        <f t="shared" si="10"/>
        <v>3.1016906289681159</v>
      </c>
      <c r="Q24" s="7">
        <f t="shared" si="11"/>
        <v>75.104346454775268</v>
      </c>
      <c r="R24" s="1">
        <f t="shared" si="12"/>
        <v>3.0530198689649017</v>
      </c>
      <c r="S24" s="1">
        <f t="shared" si="1"/>
        <v>0.99701789780792027</v>
      </c>
      <c r="T24" s="2">
        <f t="shared" si="13"/>
        <v>0.99606024155360562</v>
      </c>
      <c r="U24" s="2">
        <f t="shared" si="14"/>
        <v>-1.0946902705910146E-2</v>
      </c>
      <c r="W24" s="1">
        <v>0.36666700000000002</v>
      </c>
      <c r="X24" s="1">
        <v>30</v>
      </c>
      <c r="Y24" s="1">
        <v>40.112014000000002</v>
      </c>
      <c r="Z24" s="1">
        <f t="shared" si="15"/>
        <v>71.961210922991796</v>
      </c>
      <c r="AA24" s="1">
        <f t="shared" si="16"/>
        <v>2.5664878296045948</v>
      </c>
      <c r="AB24" s="7">
        <f t="shared" si="17"/>
        <v>75.106321946349937</v>
      </c>
      <c r="AC24" s="1">
        <f t="shared" si="18"/>
        <v>3.0548828144334306</v>
      </c>
      <c r="AD24" s="1">
        <f t="shared" si="2"/>
        <v>0.99760003559445232</v>
      </c>
      <c r="AE24" s="2">
        <f t="shared" si="19"/>
        <v>0.99666803514586033</v>
      </c>
      <c r="AF24" s="2">
        <f t="shared" si="20"/>
        <v>-9.3520705884341908E-3</v>
      </c>
    </row>
    <row r="25" spans="1:32" x14ac:dyDescent="0.2">
      <c r="A25" s="1">
        <v>0.38333299999999998</v>
      </c>
      <c r="B25" s="1">
        <v>30</v>
      </c>
      <c r="C25" s="1">
        <v>40.057746000000002</v>
      </c>
      <c r="D25" s="1">
        <f t="shared" si="3"/>
        <v>77.744858634831829</v>
      </c>
      <c r="E25" s="1">
        <f t="shared" si="4"/>
        <v>3.4933437338893456</v>
      </c>
      <c r="F25" s="7">
        <f t="shared" si="5"/>
        <v>75.114922813472006</v>
      </c>
      <c r="G25" s="1">
        <f t="shared" si="6"/>
        <v>3.0538044226288945</v>
      </c>
      <c r="H25" s="2">
        <f t="shared" si="0"/>
        <v>0.99713368919849299</v>
      </c>
      <c r="I25" s="2">
        <f t="shared" si="7"/>
        <v>0.99631620540107746</v>
      </c>
      <c r="J25" s="2">
        <f t="shared" si="8"/>
        <v>-9.7393962401147345E-3</v>
      </c>
      <c r="L25" s="1">
        <v>0.38333299999999998</v>
      </c>
      <c r="M25" s="1">
        <v>30</v>
      </c>
      <c r="N25" s="1">
        <v>39.147753000000002</v>
      </c>
      <c r="O25" s="1">
        <f t="shared" si="9"/>
        <v>75.616431931610478</v>
      </c>
      <c r="P25" s="1">
        <f t="shared" si="10"/>
        <v>3.1011225149463852</v>
      </c>
      <c r="Q25" s="7">
        <f t="shared" si="11"/>
        <v>75.100992174422998</v>
      </c>
      <c r="R25" s="1">
        <f t="shared" si="12"/>
        <v>3.0524606696108525</v>
      </c>
      <c r="S25" s="1">
        <f t="shared" si="1"/>
        <v>0.99687980356852024</v>
      </c>
      <c r="T25" s="2">
        <f t="shared" si="13"/>
        <v>0.99587780047310892</v>
      </c>
      <c r="U25" s="2">
        <f t="shared" si="14"/>
        <v>-1.1016892891181459E-2</v>
      </c>
      <c r="W25" s="1">
        <v>0.38333299999999998</v>
      </c>
      <c r="X25" s="1">
        <v>30</v>
      </c>
      <c r="Y25" s="1">
        <v>40.107500000000002</v>
      </c>
      <c r="Z25" s="1">
        <f t="shared" si="15"/>
        <v>71.958055226578566</v>
      </c>
      <c r="AA25" s="1">
        <f t="shared" si="16"/>
        <v>2.5660864753853119</v>
      </c>
      <c r="AB25" s="7">
        <f t="shared" si="17"/>
        <v>75.103028328194597</v>
      </c>
      <c r="AC25" s="1">
        <f t="shared" si="18"/>
        <v>3.0544050837024117</v>
      </c>
      <c r="AD25" s="1">
        <f t="shared" si="2"/>
        <v>0.9974877708111215</v>
      </c>
      <c r="AE25" s="2">
        <f t="shared" si="19"/>
        <v>0.99651217353743349</v>
      </c>
      <c r="AF25" s="2">
        <f t="shared" si="20"/>
        <v>-9.4219461883555747E-3</v>
      </c>
    </row>
    <row r="26" spans="1:32" x14ac:dyDescent="0.2">
      <c r="A26" s="1">
        <v>0.4</v>
      </c>
      <c r="B26" s="1">
        <v>30</v>
      </c>
      <c r="C26" s="1">
        <v>40.052672000000001</v>
      </c>
      <c r="D26" s="1">
        <f t="shared" si="3"/>
        <v>77.742039282672579</v>
      </c>
      <c r="E26" s="1">
        <f t="shared" si="4"/>
        <v>3.4927745749030725</v>
      </c>
      <c r="F26" s="7">
        <f t="shared" si="5"/>
        <v>75.11219883373181</v>
      </c>
      <c r="G26" s="1">
        <f t="shared" si="6"/>
        <v>3.0533068763346098</v>
      </c>
      <c r="H26" s="2">
        <f t="shared" si="0"/>
        <v>0.9970073851288882</v>
      </c>
      <c r="I26" s="2">
        <f t="shared" si="7"/>
        <v>0.99615387888394347</v>
      </c>
      <c r="J26" s="2">
        <f t="shared" si="8"/>
        <v>-9.8046582566945449E-3</v>
      </c>
      <c r="L26" s="1">
        <v>0.4</v>
      </c>
      <c r="M26" s="1">
        <v>30</v>
      </c>
      <c r="N26" s="1">
        <v>39.142294999999997</v>
      </c>
      <c r="O26" s="1">
        <f t="shared" si="9"/>
        <v>75.613031887884958</v>
      </c>
      <c r="P26" s="1">
        <f t="shared" si="10"/>
        <v>3.1005507343211578</v>
      </c>
      <c r="Q26" s="7">
        <f t="shared" si="11"/>
        <v>75.097615307111226</v>
      </c>
      <c r="R26" s="1">
        <f t="shared" si="12"/>
        <v>3.0518978611885017</v>
      </c>
      <c r="S26" s="1">
        <f t="shared" si="1"/>
        <v>0.99674081806996861</v>
      </c>
      <c r="T26" s="2">
        <f t="shared" si="13"/>
        <v>0.9956941819192916</v>
      </c>
      <c r="U26" s="2">
        <f t="shared" si="14"/>
        <v>-1.0948264390194024E-2</v>
      </c>
      <c r="W26" s="1">
        <v>0.4</v>
      </c>
      <c r="X26" s="1">
        <v>30</v>
      </c>
      <c r="Y26" s="1">
        <v>40.102952000000002</v>
      </c>
      <c r="Z26" s="1">
        <f t="shared" si="15"/>
        <v>71.954875042615313</v>
      </c>
      <c r="AA26" s="1">
        <f t="shared" si="16"/>
        <v>2.565682098116969</v>
      </c>
      <c r="AB26" s="7">
        <f t="shared" si="17"/>
        <v>75.099709152245097</v>
      </c>
      <c r="AC26" s="1">
        <f t="shared" si="18"/>
        <v>3.0539237546451066</v>
      </c>
      <c r="AD26" s="1">
        <f t="shared" si="2"/>
        <v>0.99737466043571421</v>
      </c>
      <c r="AE26" s="2">
        <f t="shared" si="19"/>
        <v>0.99635513796031216</v>
      </c>
      <c r="AF26" s="2">
        <f t="shared" si="20"/>
        <v>-9.3515094754211287E-3</v>
      </c>
    </row>
    <row r="27" spans="1:32" x14ac:dyDescent="0.2">
      <c r="A27" s="1">
        <v>0.41666700000000001</v>
      </c>
      <c r="B27" s="1">
        <v>30</v>
      </c>
      <c r="C27" s="1">
        <v>40.047564000000001</v>
      </c>
      <c r="D27" s="1">
        <f t="shared" si="3"/>
        <v>77.739200316903165</v>
      </c>
      <c r="E27" s="1">
        <f t="shared" si="4"/>
        <v>3.49220160208047</v>
      </c>
      <c r="F27" s="7">
        <f t="shared" si="5"/>
        <v>75.109455903866291</v>
      </c>
      <c r="G27" s="1">
        <f t="shared" si="6"/>
        <v>3.0528059960683089</v>
      </c>
      <c r="H27" s="2">
        <f t="shared" si="0"/>
        <v>0.996880234717469</v>
      </c>
      <c r="I27" s="2">
        <f t="shared" si="7"/>
        <v>0.99599046464477914</v>
      </c>
      <c r="J27" s="2">
        <f t="shared" si="8"/>
        <v>-9.8052465597220518E-3</v>
      </c>
      <c r="L27" s="1">
        <v>0.41666700000000001</v>
      </c>
      <c r="M27" s="1">
        <v>30</v>
      </c>
      <c r="N27" s="1">
        <v>39.136870999999999</v>
      </c>
      <c r="O27" s="1">
        <f t="shared" si="9"/>
        <v>75.609652084858794</v>
      </c>
      <c r="P27" s="1">
        <f t="shared" si="10"/>
        <v>3.099982515539327</v>
      </c>
      <c r="Q27" s="7">
        <f t="shared" si="11"/>
        <v>75.094258542527982</v>
      </c>
      <c r="R27" s="1">
        <f t="shared" si="12"/>
        <v>3.0513385587182147</v>
      </c>
      <c r="S27" s="1">
        <f t="shared" si="1"/>
        <v>0.99660269836602156</v>
      </c>
      <c r="T27" s="2">
        <f t="shared" si="13"/>
        <v>0.99551170719670024</v>
      </c>
      <c r="U27" s="2">
        <f t="shared" si="14"/>
        <v>-1.094690270591011E-2</v>
      </c>
      <c r="W27" s="1">
        <v>0.41666700000000001</v>
      </c>
      <c r="X27" s="1">
        <v>30</v>
      </c>
      <c r="Y27" s="1">
        <v>40.098438000000002</v>
      </c>
      <c r="Z27" s="1">
        <f t="shared" si="15"/>
        <v>71.951717919785295</v>
      </c>
      <c r="AA27" s="1">
        <f t="shared" si="16"/>
        <v>2.5652807438976861</v>
      </c>
      <c r="AB27" s="7">
        <f t="shared" si="17"/>
        <v>75.096414045330491</v>
      </c>
      <c r="AC27" s="1">
        <f t="shared" si="18"/>
        <v>3.0534460239140881</v>
      </c>
      <c r="AD27" s="1">
        <f t="shared" si="2"/>
        <v>0.99726239565238328</v>
      </c>
      <c r="AE27" s="2">
        <f t="shared" si="19"/>
        <v>0.99619927635188532</v>
      </c>
      <c r="AF27" s="2">
        <f t="shared" si="20"/>
        <v>-9.4970960517048002E-3</v>
      </c>
    </row>
    <row r="28" spans="1:32" x14ac:dyDescent="0.2">
      <c r="A28" s="1">
        <v>0.43333300000000002</v>
      </c>
      <c r="B28" s="1">
        <v>30</v>
      </c>
      <c r="C28" s="1">
        <v>40.042456000000001</v>
      </c>
      <c r="D28" s="1">
        <f t="shared" si="3"/>
        <v>77.736360626830674</v>
      </c>
      <c r="E28" s="1">
        <f t="shared" si="4"/>
        <v>3.4916286292578675</v>
      </c>
      <c r="F28" s="7">
        <f t="shared" si="5"/>
        <v>75.106712274199268</v>
      </c>
      <c r="G28" s="1">
        <f t="shared" si="6"/>
        <v>3.0523051158020089</v>
      </c>
      <c r="H28" s="2">
        <f t="shared" si="0"/>
        <v>0.99675308430604981</v>
      </c>
      <c r="I28" s="2">
        <f t="shared" si="7"/>
        <v>0.99582705040561481</v>
      </c>
      <c r="J28" s="2">
        <f t="shared" si="8"/>
        <v>-9.8065777277831553E-3</v>
      </c>
      <c r="L28" s="1">
        <v>0.43333300000000002</v>
      </c>
      <c r="M28" s="1">
        <v>30</v>
      </c>
      <c r="N28" s="1">
        <v>39.131447999999999</v>
      </c>
      <c r="O28" s="1">
        <f t="shared" si="9"/>
        <v>75.606271968264494</v>
      </c>
      <c r="P28" s="1">
        <f t="shared" si="10"/>
        <v>3.0994144015175964</v>
      </c>
      <c r="Q28" s="7">
        <f t="shared" si="11"/>
        <v>75.09090146651404</v>
      </c>
      <c r="R28" s="1">
        <f t="shared" si="12"/>
        <v>3.050779359364165</v>
      </c>
      <c r="S28" s="1">
        <f t="shared" si="1"/>
        <v>0.99646460412662163</v>
      </c>
      <c r="T28" s="2">
        <f t="shared" si="13"/>
        <v>0.99532926611620354</v>
      </c>
      <c r="U28" s="2">
        <f t="shared" si="14"/>
        <v>-1.1016892891168173E-2</v>
      </c>
      <c r="W28" s="1">
        <v>0.43333300000000002</v>
      </c>
      <c r="X28" s="1">
        <v>30</v>
      </c>
      <c r="Y28" s="1">
        <v>40.093854</v>
      </c>
      <c r="Z28" s="1">
        <f t="shared" si="15"/>
        <v>71.948511110954811</v>
      </c>
      <c r="AA28" s="1">
        <f t="shared" si="16"/>
        <v>2.5648731657538684</v>
      </c>
      <c r="AB28" s="7">
        <f t="shared" si="17"/>
        <v>75.093067080856798</v>
      </c>
      <c r="AC28" s="1">
        <f t="shared" si="18"/>
        <v>3.0529608848642451</v>
      </c>
      <c r="AD28" s="1">
        <f t="shared" si="2"/>
        <v>0.99714838994418908</v>
      </c>
      <c r="AE28" s="2">
        <f t="shared" si="19"/>
        <v>0.99604099774908761</v>
      </c>
      <c r="AF28" s="2">
        <f t="shared" si="20"/>
        <v>-9.4944545693207028E-3</v>
      </c>
    </row>
    <row r="29" spans="1:32" x14ac:dyDescent="0.2">
      <c r="A29" s="1">
        <v>0.45</v>
      </c>
      <c r="B29" s="1">
        <v>30</v>
      </c>
      <c r="C29" s="1">
        <v>40.037346999999997</v>
      </c>
      <c r="D29" s="1">
        <f t="shared" si="3"/>
        <v>77.733519656035142</v>
      </c>
      <c r="E29" s="1">
        <f t="shared" si="4"/>
        <v>3.4910555442636082</v>
      </c>
      <c r="F29" s="7">
        <f t="shared" si="5"/>
        <v>75.103967407133212</v>
      </c>
      <c r="G29" s="1">
        <f t="shared" si="6"/>
        <v>3.0518041374777076</v>
      </c>
      <c r="H29" s="2">
        <f t="shared" si="0"/>
        <v>0.99662590900222414</v>
      </c>
      <c r="I29" s="2">
        <f t="shared" si="7"/>
        <v>0.99566360417462585</v>
      </c>
      <c r="J29" s="2">
        <f t="shared" si="8"/>
        <v>-9.8046582566945449E-3</v>
      </c>
      <c r="L29" s="1">
        <v>0.45</v>
      </c>
      <c r="M29" s="1">
        <v>30</v>
      </c>
      <c r="N29" s="1">
        <v>39.125990000000002</v>
      </c>
      <c r="O29" s="1">
        <f t="shared" si="9"/>
        <v>75.60286909034123</v>
      </c>
      <c r="P29" s="1">
        <f t="shared" si="10"/>
        <v>3.0988426208923694</v>
      </c>
      <c r="Q29" s="7">
        <f t="shared" si="11"/>
        <v>75.08752178432384</v>
      </c>
      <c r="R29" s="1">
        <f t="shared" si="12"/>
        <v>3.0502165509418151</v>
      </c>
      <c r="S29" s="1">
        <f t="shared" si="1"/>
        <v>0.99632561862807012</v>
      </c>
      <c r="T29" s="2">
        <f t="shared" si="13"/>
        <v>0.99514564756238644</v>
      </c>
      <c r="U29" s="2">
        <f t="shared" si="14"/>
        <v>-1.0948264390207347E-2</v>
      </c>
      <c r="W29" s="1">
        <v>0.45</v>
      </c>
      <c r="X29" s="1">
        <v>30</v>
      </c>
      <c r="Y29" s="1">
        <v>40.089270999999997</v>
      </c>
      <c r="Z29" s="1">
        <f t="shared" si="15"/>
        <v>71.945304268566019</v>
      </c>
      <c r="AA29" s="1">
        <f t="shared" si="16"/>
        <v>2.5644656765232581</v>
      </c>
      <c r="AB29" s="7">
        <f t="shared" si="17"/>
        <v>75.089720081358124</v>
      </c>
      <c r="AC29" s="1">
        <f t="shared" si="18"/>
        <v>3.0524758516475283</v>
      </c>
      <c r="AD29" s="1">
        <f t="shared" si="2"/>
        <v>0.99703440910634999</v>
      </c>
      <c r="AE29" s="2">
        <f t="shared" si="19"/>
        <v>0.99588275367478074</v>
      </c>
      <c r="AF29" s="2">
        <f t="shared" si="20"/>
        <v>-9.4965262373246772E-3</v>
      </c>
    </row>
    <row r="30" spans="1:32" x14ac:dyDescent="0.2">
      <c r="A30" s="1">
        <v>0.466667</v>
      </c>
      <c r="B30" s="1">
        <v>30</v>
      </c>
      <c r="C30" s="1">
        <v>40.032238999999997</v>
      </c>
      <c r="D30" s="1">
        <f t="shared" si="3"/>
        <v>77.730678516382753</v>
      </c>
      <c r="E30" s="1">
        <f t="shared" si="4"/>
        <v>3.4904825714410057</v>
      </c>
      <c r="F30" s="7">
        <f t="shared" si="5"/>
        <v>75.101222376922351</v>
      </c>
      <c r="G30" s="1">
        <f t="shared" si="6"/>
        <v>3.0513032572114072</v>
      </c>
      <c r="H30" s="2">
        <f t="shared" si="0"/>
        <v>0.99649875859080495</v>
      </c>
      <c r="I30" s="2">
        <f t="shared" si="7"/>
        <v>0.99550018993546152</v>
      </c>
      <c r="J30" s="2">
        <f t="shared" si="8"/>
        <v>-9.8071661459635494E-3</v>
      </c>
      <c r="L30" s="1">
        <v>0.466667</v>
      </c>
      <c r="M30" s="1">
        <v>30</v>
      </c>
      <c r="N30" s="1">
        <v>39.120565999999997</v>
      </c>
      <c r="O30" s="1">
        <f t="shared" si="9"/>
        <v>75.599486469597593</v>
      </c>
      <c r="P30" s="1">
        <f t="shared" si="10"/>
        <v>3.0982744021105382</v>
      </c>
      <c r="Q30" s="7">
        <f t="shared" si="11"/>
        <v>75.084162221230116</v>
      </c>
      <c r="R30" s="1">
        <f t="shared" si="12"/>
        <v>3.0496572484715272</v>
      </c>
      <c r="S30" s="1">
        <f t="shared" si="1"/>
        <v>0.99618749892412284</v>
      </c>
      <c r="T30" s="2">
        <f t="shared" si="13"/>
        <v>0.99496317283979485</v>
      </c>
      <c r="U30" s="2">
        <f t="shared" si="14"/>
        <v>-1.1017553931183225E-2</v>
      </c>
      <c r="W30" s="1">
        <v>0.466667</v>
      </c>
      <c r="X30" s="1">
        <v>30</v>
      </c>
      <c r="Y30" s="1">
        <v>40.084687000000002</v>
      </c>
      <c r="Z30" s="1">
        <f t="shared" si="15"/>
        <v>71.942095992916194</v>
      </c>
      <c r="AA30" s="1">
        <f t="shared" si="16"/>
        <v>2.5640580983794412</v>
      </c>
      <c r="AB30" s="7">
        <f t="shared" si="17"/>
        <v>75.086371585956812</v>
      </c>
      <c r="AC30" s="1">
        <f t="shared" si="18"/>
        <v>3.0519907125976866</v>
      </c>
      <c r="AD30" s="1">
        <f t="shared" si="2"/>
        <v>0.99692040339815602</v>
      </c>
      <c r="AE30" s="2">
        <f t="shared" si="19"/>
        <v>0.99572447507198325</v>
      </c>
      <c r="AF30" s="2">
        <f t="shared" si="20"/>
        <v>-9.495024259382449E-3</v>
      </c>
    </row>
    <row r="31" spans="1:32" x14ac:dyDescent="0.2">
      <c r="A31" s="1">
        <v>0.48333300000000001</v>
      </c>
      <c r="B31" s="1">
        <v>30</v>
      </c>
      <c r="C31" s="1">
        <v>40.02713</v>
      </c>
      <c r="D31" s="1">
        <f t="shared" si="3"/>
        <v>77.727836095168442</v>
      </c>
      <c r="E31" s="1">
        <f t="shared" si="4"/>
        <v>3.4899094864467473</v>
      </c>
      <c r="F31" s="7">
        <f t="shared" si="5"/>
        <v>75.09847610850197</v>
      </c>
      <c r="G31" s="1">
        <f t="shared" si="6"/>
        <v>3.0508022788871068</v>
      </c>
      <c r="H31" s="2">
        <f t="shared" si="0"/>
        <v>0.9963715832869795</v>
      </c>
      <c r="I31" s="2">
        <f t="shared" si="7"/>
        <v>0.99533674370447289</v>
      </c>
      <c r="J31" s="2">
        <f t="shared" si="8"/>
        <v>-9.8718397443562696E-3</v>
      </c>
      <c r="L31" s="1">
        <v>0.48333300000000001</v>
      </c>
      <c r="M31" s="1">
        <v>30</v>
      </c>
      <c r="N31" s="1">
        <v>39.115107999999999</v>
      </c>
      <c r="O31" s="1">
        <f t="shared" si="9"/>
        <v>75.596081698150996</v>
      </c>
      <c r="P31" s="1">
        <f t="shared" si="10"/>
        <v>3.0977026214853112</v>
      </c>
      <c r="Q31" s="7">
        <f t="shared" si="11"/>
        <v>75.080780658423805</v>
      </c>
      <c r="R31" s="1">
        <f t="shared" si="12"/>
        <v>3.0490944400491773</v>
      </c>
      <c r="S31" s="1">
        <f t="shared" si="1"/>
        <v>0.99604851342557144</v>
      </c>
      <c r="T31" s="2">
        <f t="shared" si="13"/>
        <v>0.99477955428597775</v>
      </c>
      <c r="U31" s="2">
        <f t="shared" si="14"/>
        <v>-1.0946245904877132E-2</v>
      </c>
      <c r="W31" s="1">
        <v>0.48333300000000001</v>
      </c>
      <c r="X31" s="1">
        <v>30</v>
      </c>
      <c r="Y31" s="1">
        <v>40.080103999999999</v>
      </c>
      <c r="Z31" s="1">
        <f t="shared" si="15"/>
        <v>71.938887683524968</v>
      </c>
      <c r="AA31" s="1">
        <f t="shared" si="16"/>
        <v>2.5636506091488309</v>
      </c>
      <c r="AB31" s="7">
        <f t="shared" si="17"/>
        <v>75.08302305533941</v>
      </c>
      <c r="AC31" s="1">
        <f t="shared" si="18"/>
        <v>3.0515056793809694</v>
      </c>
      <c r="AD31" s="1">
        <f t="shared" si="2"/>
        <v>0.99680642256031693</v>
      </c>
      <c r="AE31" s="2">
        <f t="shared" si="19"/>
        <v>0.99556623099767638</v>
      </c>
      <c r="AF31" s="2">
        <f t="shared" si="20"/>
        <v>-9.5690346182897758E-3</v>
      </c>
    </row>
    <row r="32" spans="1:32" x14ac:dyDescent="0.2">
      <c r="A32" s="1">
        <v>0.5</v>
      </c>
      <c r="B32" s="1">
        <v>30</v>
      </c>
      <c r="C32" s="1">
        <v>40.021987000000003</v>
      </c>
      <c r="D32" s="1">
        <f t="shared" si="3"/>
        <v>77.724974024902863</v>
      </c>
      <c r="E32" s="1">
        <f t="shared" si="4"/>
        <v>3.4893325876161594</v>
      </c>
      <c r="F32" s="7">
        <f t="shared" si="5"/>
        <v>75.09571085571406</v>
      </c>
      <c r="G32" s="1">
        <f t="shared" si="6"/>
        <v>3.050297966590791</v>
      </c>
      <c r="H32" s="2">
        <f t="shared" si="0"/>
        <v>0.99624356164133965</v>
      </c>
      <c r="I32" s="2">
        <f t="shared" si="7"/>
        <v>0.99517220975145371</v>
      </c>
      <c r="J32" s="2">
        <f t="shared" si="8"/>
        <v>-9.9390212320246574E-3</v>
      </c>
      <c r="L32" s="1">
        <v>0.5</v>
      </c>
      <c r="M32" s="1">
        <v>30</v>
      </c>
      <c r="N32" s="1">
        <v>39.109684999999999</v>
      </c>
      <c r="O32" s="1">
        <f t="shared" si="9"/>
        <v>75.592697818967352</v>
      </c>
      <c r="P32" s="1">
        <f t="shared" si="10"/>
        <v>3.0971345074635805</v>
      </c>
      <c r="Q32" s="7">
        <f t="shared" si="11"/>
        <v>75.077419845468228</v>
      </c>
      <c r="R32" s="1">
        <f t="shared" si="12"/>
        <v>3.0485352406951276</v>
      </c>
      <c r="S32" s="1">
        <f t="shared" si="1"/>
        <v>0.99591041918617151</v>
      </c>
      <c r="T32" s="2">
        <f t="shared" si="13"/>
        <v>0.99459711320548116</v>
      </c>
      <c r="U32" s="2">
        <f t="shared" si="14"/>
        <v>-1.1016892891168173E-2</v>
      </c>
      <c r="W32" s="1">
        <v>0.5</v>
      </c>
      <c r="X32" s="1">
        <v>30</v>
      </c>
      <c r="Y32" s="1">
        <v>40.075485</v>
      </c>
      <c r="Z32" s="1">
        <f t="shared" si="15"/>
        <v>71.935653430020864</v>
      </c>
      <c r="AA32" s="1">
        <f t="shared" si="16"/>
        <v>2.5632399190427457</v>
      </c>
      <c r="AB32" s="7">
        <f t="shared" si="17"/>
        <v>75.079647446704982</v>
      </c>
      <c r="AC32" s="1">
        <f t="shared" si="18"/>
        <v>3.0510168361717147</v>
      </c>
      <c r="AD32" s="1">
        <f t="shared" si="2"/>
        <v>0.99669154638969104</v>
      </c>
      <c r="AE32" s="2">
        <f t="shared" si="19"/>
        <v>0.99540674389769335</v>
      </c>
      <c r="AF32" s="2">
        <f t="shared" si="20"/>
        <v>-9.6394713312175917E-3</v>
      </c>
    </row>
    <row r="33" spans="1:32" x14ac:dyDescent="0.2">
      <c r="A33" s="1">
        <v>0.51666699999999999</v>
      </c>
      <c r="B33" s="1">
        <v>30</v>
      </c>
      <c r="C33" s="1">
        <v>40.016809000000002</v>
      </c>
      <c r="D33" s="1">
        <f t="shared" si="3"/>
        <v>77.722091734001069</v>
      </c>
      <c r="E33" s="1">
        <f t="shared" si="4"/>
        <v>3.4887517627775857</v>
      </c>
      <c r="F33" s="7">
        <f t="shared" si="5"/>
        <v>75.092926066309133</v>
      </c>
      <c r="G33" s="1">
        <f t="shared" si="6"/>
        <v>3.0497902222644595</v>
      </c>
      <c r="H33" s="2">
        <f t="shared" si="0"/>
        <v>0.99611466876147892</v>
      </c>
      <c r="I33" s="2">
        <f t="shared" si="7"/>
        <v>0.99500655608457955</v>
      </c>
      <c r="J33" s="2">
        <f t="shared" si="8"/>
        <v>-9.8743516646891336E-3</v>
      </c>
      <c r="L33" s="1">
        <v>0.51666699999999999</v>
      </c>
      <c r="M33" s="1">
        <v>30</v>
      </c>
      <c r="N33" s="1">
        <v>39.104227000000002</v>
      </c>
      <c r="O33" s="1">
        <f t="shared" si="9"/>
        <v>75.589291152590732</v>
      </c>
      <c r="P33" s="1">
        <f t="shared" si="10"/>
        <v>3.0965627268383535</v>
      </c>
      <c r="Q33" s="7">
        <f t="shared" si="11"/>
        <v>75.07403640064868</v>
      </c>
      <c r="R33" s="1">
        <f t="shared" si="12"/>
        <v>3.0479724322727777</v>
      </c>
      <c r="S33" s="1">
        <f t="shared" si="1"/>
        <v>0.99577143368762</v>
      </c>
      <c r="T33" s="2">
        <f t="shared" si="13"/>
        <v>0.99441349465166406</v>
      </c>
      <c r="U33" s="2">
        <f t="shared" si="14"/>
        <v>-1.1019572537627441E-2</v>
      </c>
      <c r="W33" s="1">
        <v>0.51666699999999999</v>
      </c>
      <c r="X33" s="1">
        <v>30</v>
      </c>
      <c r="Y33" s="1">
        <v>40.070832000000003</v>
      </c>
      <c r="Z33" s="1">
        <f t="shared" si="15"/>
        <v>71.932394615614669</v>
      </c>
      <c r="AA33" s="1">
        <f t="shared" si="16"/>
        <v>2.5628262058876015</v>
      </c>
      <c r="AB33" s="7">
        <f t="shared" si="17"/>
        <v>75.076246203718441</v>
      </c>
      <c r="AC33" s="1">
        <f t="shared" si="18"/>
        <v>3.0505243946361746</v>
      </c>
      <c r="AD33" s="1">
        <f t="shared" si="2"/>
        <v>0.99657582462698879</v>
      </c>
      <c r="AE33" s="2">
        <f t="shared" si="19"/>
        <v>0.99524608282901594</v>
      </c>
      <c r="AF33" s="2">
        <f t="shared" si="20"/>
        <v>-9.7146342466174554E-3</v>
      </c>
    </row>
    <row r="34" spans="1:32" x14ac:dyDescent="0.2">
      <c r="A34" s="1">
        <v>0.53333299999999995</v>
      </c>
      <c r="B34" s="1">
        <v>30</v>
      </c>
      <c r="C34" s="1">
        <v>40.011665000000001</v>
      </c>
      <c r="D34" s="1">
        <f t="shared" si="3"/>
        <v>77.719227630242329</v>
      </c>
      <c r="E34" s="1">
        <f t="shared" si="4"/>
        <v>3.4881747517753405</v>
      </c>
      <c r="F34" s="7">
        <f t="shared" si="5"/>
        <v>75.090158848816614</v>
      </c>
      <c r="G34" s="1">
        <f t="shared" si="6"/>
        <v>3.0492858119101425</v>
      </c>
      <c r="H34" s="2">
        <f t="shared" si="0"/>
        <v>0.99598662222343259</v>
      </c>
      <c r="I34" s="2">
        <f t="shared" si="7"/>
        <v>0.99484199013973584</v>
      </c>
      <c r="J34" s="2">
        <f t="shared" si="8"/>
        <v>-9.9390212320245915E-3</v>
      </c>
      <c r="L34" s="1">
        <v>0.53333299999999995</v>
      </c>
      <c r="M34" s="1">
        <v>30</v>
      </c>
      <c r="N34" s="1">
        <v>39.098768</v>
      </c>
      <c r="O34" s="1">
        <f t="shared" si="9"/>
        <v>75.585882910684035</v>
      </c>
      <c r="P34" s="1">
        <f t="shared" si="10"/>
        <v>3.0959908414530264</v>
      </c>
      <c r="Q34" s="7">
        <f t="shared" si="11"/>
        <v>75.070651391038666</v>
      </c>
      <c r="R34" s="1">
        <f t="shared" si="12"/>
        <v>3.0474095207341905</v>
      </c>
      <c r="S34" s="1">
        <f t="shared" si="1"/>
        <v>0.99563242272452124</v>
      </c>
      <c r="T34" s="2">
        <f t="shared" si="13"/>
        <v>0.99422984245575197</v>
      </c>
      <c r="U34" s="2">
        <f t="shared" si="14"/>
        <v>-1.10168928911681E-2</v>
      </c>
      <c r="W34" s="1">
        <v>0.53333299999999995</v>
      </c>
      <c r="X34" s="1">
        <v>30</v>
      </c>
      <c r="Y34" s="1">
        <v>40.066142999999997</v>
      </c>
      <c r="Z34" s="1">
        <f t="shared" si="15"/>
        <v>71.929109822225698</v>
      </c>
      <c r="AA34" s="1">
        <f t="shared" si="16"/>
        <v>2.562409291856981</v>
      </c>
      <c r="AB34" s="7">
        <f t="shared" si="17"/>
        <v>75.072817846320959</v>
      </c>
      <c r="AC34" s="1">
        <f t="shared" si="18"/>
        <v>3.0500281431080953</v>
      </c>
      <c r="AD34" s="1">
        <f t="shared" si="2"/>
        <v>0.99645920753149941</v>
      </c>
      <c r="AE34" s="2">
        <f t="shared" si="19"/>
        <v>0.99508417873466182</v>
      </c>
      <c r="AF34" s="2">
        <f t="shared" si="20"/>
        <v>-9.7844880931343987E-3</v>
      </c>
    </row>
    <row r="35" spans="1:32" x14ac:dyDescent="0.2">
      <c r="A35" s="1">
        <v>0.55000000000000004</v>
      </c>
      <c r="B35" s="1">
        <v>30</v>
      </c>
      <c r="C35" s="1">
        <v>40.006487</v>
      </c>
      <c r="D35" s="1">
        <f t="shared" si="3"/>
        <v>77.716343851935804</v>
      </c>
      <c r="E35" s="1">
        <f t="shared" si="4"/>
        <v>3.4875939269367668</v>
      </c>
      <c r="F35" s="7">
        <f t="shared" si="5"/>
        <v>75.087372622322547</v>
      </c>
      <c r="G35" s="1">
        <f t="shared" si="6"/>
        <v>3.0487780675838105</v>
      </c>
      <c r="H35" s="2">
        <f t="shared" si="0"/>
        <v>0.99585772934357186</v>
      </c>
      <c r="I35" s="2">
        <f t="shared" si="7"/>
        <v>0.99467633647286169</v>
      </c>
      <c r="J35" s="2">
        <f t="shared" si="8"/>
        <v>-9.8718397443496083E-3</v>
      </c>
      <c r="L35" s="1">
        <v>0.55000000000000004</v>
      </c>
      <c r="M35" s="1">
        <v>30</v>
      </c>
      <c r="N35" s="1">
        <v>39.093310000000002</v>
      </c>
      <c r="O35" s="1">
        <f t="shared" si="9"/>
        <v>75.582474341517766</v>
      </c>
      <c r="P35" s="1">
        <f t="shared" si="10"/>
        <v>3.0954190608277994</v>
      </c>
      <c r="Q35" s="7">
        <f t="shared" si="11"/>
        <v>75.067266056399845</v>
      </c>
      <c r="R35" s="1">
        <f t="shared" si="12"/>
        <v>3.0468467123118401</v>
      </c>
      <c r="S35" s="1">
        <f t="shared" si="1"/>
        <v>0.99549343722596983</v>
      </c>
      <c r="T35" s="2">
        <f t="shared" si="13"/>
        <v>0.99404622390193487</v>
      </c>
      <c r="U35" s="2">
        <f t="shared" si="14"/>
        <v>-1.1087539877472536E-2</v>
      </c>
      <c r="W35" s="1">
        <v>0.55000000000000004</v>
      </c>
      <c r="X35" s="1">
        <v>30</v>
      </c>
      <c r="Y35" s="1">
        <v>40.061419999999998</v>
      </c>
      <c r="Z35" s="1">
        <f t="shared" si="15"/>
        <v>71.925800433434446</v>
      </c>
      <c r="AA35" s="1">
        <f t="shared" si="16"/>
        <v>2.5619893547773018</v>
      </c>
      <c r="AB35" s="7">
        <f t="shared" si="17"/>
        <v>75.069363818563318</v>
      </c>
      <c r="AC35" s="1">
        <f t="shared" si="18"/>
        <v>3.0495282932537306</v>
      </c>
      <c r="AD35" s="1">
        <f t="shared" si="2"/>
        <v>0.99634174484393379</v>
      </c>
      <c r="AE35" s="2">
        <f t="shared" si="19"/>
        <v>0.99492110067161355</v>
      </c>
      <c r="AF35" s="2">
        <f t="shared" si="20"/>
        <v>-9.714051380206647E-3</v>
      </c>
    </row>
    <row r="36" spans="1:32" x14ac:dyDescent="0.2">
      <c r="A36" s="1">
        <v>0.56666700000000003</v>
      </c>
      <c r="B36" s="1">
        <v>30</v>
      </c>
      <c r="C36" s="1">
        <v>40.001344000000003</v>
      </c>
      <c r="D36" s="1">
        <f t="shared" si="3"/>
        <v>77.713478827111402</v>
      </c>
      <c r="E36" s="1">
        <f t="shared" si="4"/>
        <v>3.487017028106179</v>
      </c>
      <c r="F36" s="7">
        <f t="shared" si="5"/>
        <v>75.084604514921963</v>
      </c>
      <c r="G36" s="1">
        <f t="shared" si="6"/>
        <v>3.0482737552874943</v>
      </c>
      <c r="H36" s="2">
        <f t="shared" si="0"/>
        <v>0.9957297076979319</v>
      </c>
      <c r="I36" s="2">
        <f t="shared" si="7"/>
        <v>0.99451180251984261</v>
      </c>
      <c r="J36" s="2">
        <f t="shared" si="8"/>
        <v>-9.941537183414683E-3</v>
      </c>
      <c r="L36" s="1">
        <v>0.56666700000000003</v>
      </c>
      <c r="M36" s="1">
        <v>30</v>
      </c>
      <c r="N36" s="1">
        <v>39.087817000000001</v>
      </c>
      <c r="O36" s="1">
        <f t="shared" si="9"/>
        <v>75.579042953460402</v>
      </c>
      <c r="P36" s="1">
        <f t="shared" si="10"/>
        <v>3.094843613599076</v>
      </c>
      <c r="Q36" s="7">
        <f t="shared" si="11"/>
        <v>75.063858058415008</v>
      </c>
      <c r="R36" s="1">
        <f t="shared" si="12"/>
        <v>3.0462802948211904</v>
      </c>
      <c r="S36" s="1">
        <f t="shared" si="1"/>
        <v>0.99535356046826662</v>
      </c>
      <c r="T36" s="2">
        <f t="shared" si="13"/>
        <v>0.99386142787479703</v>
      </c>
      <c r="U36" s="2">
        <f t="shared" si="14"/>
        <v>-1.1090223762900557E-2</v>
      </c>
      <c r="W36" s="1">
        <v>0.56666700000000003</v>
      </c>
      <c r="X36" s="1">
        <v>30</v>
      </c>
      <c r="Y36" s="1">
        <v>40.056730999999999</v>
      </c>
      <c r="Z36" s="1">
        <f t="shared" si="15"/>
        <v>71.922514096320029</v>
      </c>
      <c r="AA36" s="1">
        <f t="shared" si="16"/>
        <v>2.5615724407466822</v>
      </c>
      <c r="AB36" s="7">
        <f t="shared" si="17"/>
        <v>75.065933849970889</v>
      </c>
      <c r="AC36" s="1">
        <f t="shared" si="18"/>
        <v>3.0490320417256527</v>
      </c>
      <c r="AD36" s="1">
        <f t="shared" si="2"/>
        <v>0.99622512774844463</v>
      </c>
      <c r="AE36" s="2">
        <f t="shared" si="19"/>
        <v>0.99475919657725964</v>
      </c>
      <c r="AF36" s="2">
        <f t="shared" si="20"/>
        <v>-9.7125624542817816E-3</v>
      </c>
    </row>
    <row r="37" spans="1:32" x14ac:dyDescent="0.2">
      <c r="A37" s="1">
        <v>0.58333299999999999</v>
      </c>
      <c r="B37" s="1">
        <v>30</v>
      </c>
      <c r="C37" s="1">
        <v>39.996164999999998</v>
      </c>
      <c r="D37" s="1">
        <f t="shared" si="3"/>
        <v>77.710593003104165</v>
      </c>
      <c r="E37" s="1">
        <f t="shared" si="4"/>
        <v>3.486436091095948</v>
      </c>
      <c r="F37" s="7">
        <f t="shared" si="5"/>
        <v>75.081816311928705</v>
      </c>
      <c r="G37" s="1">
        <f t="shared" si="6"/>
        <v>3.0477659129031616</v>
      </c>
      <c r="H37" s="2">
        <f t="shared" si="0"/>
        <v>0.99560078992566481</v>
      </c>
      <c r="I37" s="2">
        <f t="shared" si="7"/>
        <v>0.99434611686114383</v>
      </c>
      <c r="J37" s="2">
        <f t="shared" si="8"/>
        <v>-9.9390212320246574E-3</v>
      </c>
      <c r="L37" s="1">
        <v>0.58333299999999999</v>
      </c>
      <c r="M37" s="1">
        <v>30</v>
      </c>
      <c r="N37" s="1">
        <v>39.082323000000002</v>
      </c>
      <c r="O37" s="1">
        <f t="shared" si="9"/>
        <v>75.575609975896256</v>
      </c>
      <c r="P37" s="1">
        <f t="shared" si="10"/>
        <v>3.0942680616102529</v>
      </c>
      <c r="Q37" s="7">
        <f t="shared" si="11"/>
        <v>75.060448481758272</v>
      </c>
      <c r="R37" s="1">
        <f t="shared" si="12"/>
        <v>3.045713774214303</v>
      </c>
      <c r="S37" s="1">
        <f t="shared" si="1"/>
        <v>0.99521365824601637</v>
      </c>
      <c r="T37" s="2">
        <f t="shared" si="13"/>
        <v>0.99367659820556453</v>
      </c>
      <c r="U37" s="2">
        <f t="shared" si="14"/>
        <v>-1.1087539877472536E-2</v>
      </c>
      <c r="W37" s="1">
        <v>0.58333299999999999</v>
      </c>
      <c r="X37" s="1">
        <v>30</v>
      </c>
      <c r="Y37" s="1">
        <v>40.052042999999998</v>
      </c>
      <c r="Z37" s="1">
        <f t="shared" si="15"/>
        <v>71.919227690832145</v>
      </c>
      <c r="AA37" s="1">
        <f t="shared" si="16"/>
        <v>2.5611556156292696</v>
      </c>
      <c r="AB37" s="7">
        <f t="shared" si="17"/>
        <v>75.062503810016679</v>
      </c>
      <c r="AC37" s="1">
        <f t="shared" si="18"/>
        <v>3.0485358960306992</v>
      </c>
      <c r="AD37" s="1">
        <f t="shared" si="2"/>
        <v>0.99610853552331058</v>
      </c>
      <c r="AE37" s="2">
        <f t="shared" si="19"/>
        <v>0.99459732701139658</v>
      </c>
      <c r="AF37" s="2">
        <f t="shared" si="20"/>
        <v>-9.7865597611517616E-3</v>
      </c>
    </row>
    <row r="38" spans="1:32" x14ac:dyDescent="0.2">
      <c r="A38" s="1">
        <v>0.6</v>
      </c>
      <c r="B38" s="1">
        <v>30</v>
      </c>
      <c r="C38" s="1">
        <v>39.990986999999997</v>
      </c>
      <c r="D38" s="1">
        <f t="shared" si="3"/>
        <v>77.707706989077309</v>
      </c>
      <c r="E38" s="1">
        <f t="shared" si="4"/>
        <v>3.4858552662573743</v>
      </c>
      <c r="F38" s="7">
        <f t="shared" si="5"/>
        <v>75.079027925343752</v>
      </c>
      <c r="G38" s="1">
        <f t="shared" si="6"/>
        <v>3.0472581685768301</v>
      </c>
      <c r="H38" s="2">
        <f t="shared" si="0"/>
        <v>0.99547189704580397</v>
      </c>
      <c r="I38" s="2">
        <f t="shared" si="7"/>
        <v>0.99418046319426967</v>
      </c>
      <c r="J38" s="2">
        <f t="shared" si="8"/>
        <v>-9.9409407030932838E-3</v>
      </c>
      <c r="L38" s="1">
        <v>0.6</v>
      </c>
      <c r="M38" s="1">
        <v>30</v>
      </c>
      <c r="N38" s="1">
        <v>39.076830000000001</v>
      </c>
      <c r="O38" s="1">
        <f t="shared" si="9"/>
        <v>75.572176658137309</v>
      </c>
      <c r="P38" s="1">
        <f t="shared" si="10"/>
        <v>3.0936926143815291</v>
      </c>
      <c r="Q38" s="7">
        <f t="shared" si="11"/>
        <v>75.057038567225675</v>
      </c>
      <c r="R38" s="1">
        <f t="shared" si="12"/>
        <v>3.0451473567236524</v>
      </c>
      <c r="S38" s="1">
        <f t="shared" si="1"/>
        <v>0.99507378148831327</v>
      </c>
      <c r="T38" s="2">
        <f t="shared" si="13"/>
        <v>0.9934918021784267</v>
      </c>
      <c r="U38" s="2">
        <f t="shared" si="14"/>
        <v>-1.1087539877465875E-2</v>
      </c>
      <c r="W38" s="1">
        <v>0.6</v>
      </c>
      <c r="X38" s="1">
        <v>30</v>
      </c>
      <c r="Y38" s="1">
        <v>40.047319000000002</v>
      </c>
      <c r="Z38" s="1">
        <f t="shared" si="15"/>
        <v>71.915915270133311</v>
      </c>
      <c r="AA38" s="1">
        <f t="shared" si="16"/>
        <v>2.560735589636383</v>
      </c>
      <c r="AB38" s="7">
        <f t="shared" si="17"/>
        <v>75.059046617839982</v>
      </c>
      <c r="AC38" s="1">
        <f t="shared" si="18"/>
        <v>3.0480359403432096</v>
      </c>
      <c r="AD38" s="1">
        <f t="shared" si="2"/>
        <v>0.99599104796538973</v>
      </c>
      <c r="AE38" s="2">
        <f t="shared" si="19"/>
        <v>0.99443421441985747</v>
      </c>
      <c r="AF38" s="2">
        <f t="shared" si="20"/>
        <v>-9.7844880931411259E-3</v>
      </c>
    </row>
    <row r="39" spans="1:32" x14ac:dyDescent="0.2">
      <c r="A39" s="1">
        <v>0.61666699999999997</v>
      </c>
      <c r="B39" s="1">
        <v>30</v>
      </c>
      <c r="C39" s="1">
        <v>39.985807999999999</v>
      </c>
      <c r="D39" s="1">
        <f t="shared" si="3"/>
        <v>77.704819670018921</v>
      </c>
      <c r="E39" s="1">
        <f t="shared" si="4"/>
        <v>3.4852743292471438</v>
      </c>
      <c r="F39" s="7">
        <f t="shared" si="5"/>
        <v>75.076238277873586</v>
      </c>
      <c r="G39" s="1">
        <f t="shared" si="6"/>
        <v>3.0467503261924977</v>
      </c>
      <c r="H39" s="2">
        <f t="shared" si="0"/>
        <v>0.99534297927353699</v>
      </c>
      <c r="I39" s="2">
        <f t="shared" si="7"/>
        <v>0.99401477753557121</v>
      </c>
      <c r="J39" s="2">
        <f t="shared" si="8"/>
        <v>-9.9396175971531355E-3</v>
      </c>
      <c r="L39" s="1">
        <v>0.61666699999999997</v>
      </c>
      <c r="M39" s="1">
        <v>30</v>
      </c>
      <c r="N39" s="1">
        <v>39.071337</v>
      </c>
      <c r="O39" s="1">
        <f t="shared" si="9"/>
        <v>75.568742375004973</v>
      </c>
      <c r="P39" s="1">
        <f t="shared" si="10"/>
        <v>3.0931171671528057</v>
      </c>
      <c r="Q39" s="7">
        <f t="shared" si="11"/>
        <v>75.053627693900154</v>
      </c>
      <c r="R39" s="1">
        <f t="shared" si="12"/>
        <v>3.0445809392330019</v>
      </c>
      <c r="S39" s="1">
        <f t="shared" si="1"/>
        <v>0.99493390473061016</v>
      </c>
      <c r="T39" s="2">
        <f t="shared" si="13"/>
        <v>0.99330700615128897</v>
      </c>
      <c r="U39" s="2">
        <f t="shared" si="14"/>
        <v>-1.1017553931183189E-2</v>
      </c>
      <c r="W39" s="1">
        <v>0.61666699999999997</v>
      </c>
      <c r="X39" s="1">
        <v>30</v>
      </c>
      <c r="Y39" s="1">
        <v>40.042596000000003</v>
      </c>
      <c r="Z39" s="1">
        <f t="shared" si="15"/>
        <v>71.912602769310951</v>
      </c>
      <c r="AA39" s="1">
        <f t="shared" si="16"/>
        <v>2.5603156525567035</v>
      </c>
      <c r="AB39" s="7">
        <f t="shared" si="17"/>
        <v>75.055589342037905</v>
      </c>
      <c r="AC39" s="1">
        <f t="shared" si="18"/>
        <v>3.0475360904888449</v>
      </c>
      <c r="AD39" s="1">
        <f t="shared" si="2"/>
        <v>0.9958735852778241</v>
      </c>
      <c r="AE39" s="2">
        <f t="shared" si="19"/>
        <v>0.99427113635680908</v>
      </c>
      <c r="AF39" s="2">
        <f t="shared" si="20"/>
        <v>-9.7146342466173912E-3</v>
      </c>
    </row>
    <row r="40" spans="1:32" x14ac:dyDescent="0.2">
      <c r="A40" s="1">
        <v>0.63333300000000003</v>
      </c>
      <c r="B40" s="1">
        <v>30</v>
      </c>
      <c r="C40" s="1">
        <v>39.980629999999998</v>
      </c>
      <c r="D40" s="1">
        <f t="shared" si="3"/>
        <v>77.701932160648795</v>
      </c>
      <c r="E40" s="1">
        <f t="shared" si="4"/>
        <v>3.4846935044085701</v>
      </c>
      <c r="F40" s="7">
        <f t="shared" si="5"/>
        <v>75.073448446529511</v>
      </c>
      <c r="G40" s="1">
        <f t="shared" si="6"/>
        <v>3.0462425818661658</v>
      </c>
      <c r="H40" s="2">
        <f t="shared" si="0"/>
        <v>0.99521408639367626</v>
      </c>
      <c r="I40" s="2">
        <f t="shared" si="7"/>
        <v>0.99384912386869706</v>
      </c>
      <c r="J40" s="2">
        <f t="shared" si="8"/>
        <v>-1.0006202719679723E-2</v>
      </c>
      <c r="L40" s="1">
        <v>0.63333300000000003</v>
      </c>
      <c r="M40" s="1">
        <v>30</v>
      </c>
      <c r="N40" s="1">
        <v>39.065879000000002</v>
      </c>
      <c r="O40" s="1">
        <f t="shared" si="9"/>
        <v>75.565329017683183</v>
      </c>
      <c r="P40" s="1">
        <f t="shared" si="10"/>
        <v>3.0925453865275787</v>
      </c>
      <c r="Q40" s="7">
        <f t="shared" si="11"/>
        <v>75.050237603744307</v>
      </c>
      <c r="R40" s="1">
        <f t="shared" si="12"/>
        <v>3.044018130810652</v>
      </c>
      <c r="S40" s="1">
        <f t="shared" si="1"/>
        <v>0.99479491923205865</v>
      </c>
      <c r="T40" s="2">
        <f t="shared" si="13"/>
        <v>0.99312338759747187</v>
      </c>
      <c r="U40" s="2">
        <f t="shared" si="14"/>
        <v>-1.1018911376498387E-2</v>
      </c>
      <c r="W40" s="1">
        <v>0.63333300000000003</v>
      </c>
      <c r="X40" s="1">
        <v>30</v>
      </c>
      <c r="Y40" s="1">
        <v>40.037906999999997</v>
      </c>
      <c r="Z40" s="1">
        <f t="shared" si="15"/>
        <v>71.909313341479105</v>
      </c>
      <c r="AA40" s="1">
        <f t="shared" si="16"/>
        <v>2.5598987385260834</v>
      </c>
      <c r="AB40" s="7">
        <f t="shared" si="17"/>
        <v>75.052156147646244</v>
      </c>
      <c r="AC40" s="1">
        <f t="shared" si="18"/>
        <v>3.047039838960766</v>
      </c>
      <c r="AD40" s="1">
        <f t="shared" si="2"/>
        <v>0.99575696818233472</v>
      </c>
      <c r="AE40" s="2">
        <f t="shared" si="19"/>
        <v>0.99410923226245496</v>
      </c>
      <c r="AF40" s="2">
        <f t="shared" si="20"/>
        <v>-9.7844880931344646E-3</v>
      </c>
    </row>
    <row r="41" spans="1:32" x14ac:dyDescent="0.2">
      <c r="A41" s="1">
        <v>0.65</v>
      </c>
      <c r="B41" s="1">
        <v>30</v>
      </c>
      <c r="C41" s="1">
        <v>39.975417</v>
      </c>
      <c r="D41" s="1">
        <f t="shared" si="3"/>
        <v>77.699024377907051</v>
      </c>
      <c r="E41" s="1">
        <f t="shared" si="4"/>
        <v>3.4841087535620106</v>
      </c>
      <c r="F41" s="7">
        <f t="shared" si="5"/>
        <v>75.070639027616934</v>
      </c>
      <c r="G41" s="1">
        <f t="shared" si="6"/>
        <v>3.0457314055098181</v>
      </c>
      <c r="H41" s="2">
        <f t="shared" si="0"/>
        <v>0.99508432227959476</v>
      </c>
      <c r="I41" s="2">
        <f t="shared" si="7"/>
        <v>0.99368235048796816</v>
      </c>
      <c r="J41" s="2">
        <f t="shared" si="8"/>
        <v>-9.9409407030999451E-3</v>
      </c>
      <c r="L41" s="1">
        <v>0.65</v>
      </c>
      <c r="M41" s="1">
        <v>30</v>
      </c>
      <c r="N41" s="1">
        <v>39.060420000000001</v>
      </c>
      <c r="O41" s="1">
        <f t="shared" si="9"/>
        <v>75.561914080800975</v>
      </c>
      <c r="P41" s="1">
        <f t="shared" si="10"/>
        <v>3.0919735011422516</v>
      </c>
      <c r="Q41" s="7">
        <f t="shared" si="11"/>
        <v>75.046845944795109</v>
      </c>
      <c r="R41" s="1">
        <f t="shared" si="12"/>
        <v>3.0434552192720647</v>
      </c>
      <c r="S41" s="1">
        <f t="shared" si="1"/>
        <v>0.99465590826895989</v>
      </c>
      <c r="T41" s="2">
        <f t="shared" si="13"/>
        <v>0.99293973540155978</v>
      </c>
      <c r="U41" s="2">
        <f t="shared" si="14"/>
        <v>-1.1016892891168173E-2</v>
      </c>
      <c r="W41" s="1">
        <v>0.65</v>
      </c>
      <c r="X41" s="1">
        <v>30</v>
      </c>
      <c r="Y41" s="1">
        <v>40.033183999999999</v>
      </c>
      <c r="Z41" s="1">
        <f t="shared" si="15"/>
        <v>71.905999282994827</v>
      </c>
      <c r="AA41" s="1">
        <f t="shared" si="16"/>
        <v>2.5594788014464038</v>
      </c>
      <c r="AB41" s="7">
        <f t="shared" si="17"/>
        <v>75.048697246103643</v>
      </c>
      <c r="AC41" s="1">
        <f t="shared" si="18"/>
        <v>3.0465399891064013</v>
      </c>
      <c r="AD41" s="1">
        <f t="shared" si="2"/>
        <v>0.99563950549476909</v>
      </c>
      <c r="AE41" s="2">
        <f t="shared" si="19"/>
        <v>0.99394615419940668</v>
      </c>
      <c r="AF41" s="2">
        <f t="shared" si="20"/>
        <v>-9.786559761158423E-3</v>
      </c>
    </row>
    <row r="42" spans="1:32" x14ac:dyDescent="0.2">
      <c r="A42" s="1">
        <v>0.66666700000000001</v>
      </c>
      <c r="B42" s="1">
        <v>30</v>
      </c>
      <c r="C42" s="1">
        <v>39.970238000000002</v>
      </c>
      <c r="D42" s="1">
        <f t="shared" si="3"/>
        <v>77.696134809104706</v>
      </c>
      <c r="E42" s="1">
        <f t="shared" si="4"/>
        <v>3.4835278165517805</v>
      </c>
      <c r="F42" s="7">
        <f t="shared" si="5"/>
        <v>75.06784720650667</v>
      </c>
      <c r="G42" s="1">
        <f t="shared" si="6"/>
        <v>3.0452235631254863</v>
      </c>
      <c r="H42" s="2">
        <f t="shared" si="0"/>
        <v>0.99495540450732778</v>
      </c>
      <c r="I42" s="2">
        <f t="shared" si="7"/>
        <v>0.99351666482926959</v>
      </c>
      <c r="J42" s="2">
        <f t="shared" si="8"/>
        <v>-1.000680311587209E-2</v>
      </c>
      <c r="L42" s="1">
        <v>0.66666700000000001</v>
      </c>
      <c r="M42" s="1">
        <v>30</v>
      </c>
      <c r="N42" s="1">
        <v>39.054962000000003</v>
      </c>
      <c r="O42" s="1">
        <f t="shared" si="9"/>
        <v>75.558498815080142</v>
      </c>
      <c r="P42" s="1">
        <f t="shared" si="10"/>
        <v>3.0914017205170246</v>
      </c>
      <c r="Q42" s="7">
        <f t="shared" si="11"/>
        <v>75.043453959248822</v>
      </c>
      <c r="R42" s="1">
        <f t="shared" si="12"/>
        <v>3.0428924108497148</v>
      </c>
      <c r="S42" s="1">
        <f t="shared" si="1"/>
        <v>0.99451692277040848</v>
      </c>
      <c r="T42" s="2">
        <f t="shared" si="13"/>
        <v>0.99275611684774268</v>
      </c>
      <c r="U42" s="2">
        <f t="shared" si="14"/>
        <v>-1.1017553931196586E-2</v>
      </c>
      <c r="W42" s="1">
        <v>0.66666700000000001</v>
      </c>
      <c r="X42" s="1">
        <v>30</v>
      </c>
      <c r="Y42" s="1">
        <v>40.028460000000003</v>
      </c>
      <c r="Z42" s="1">
        <f t="shared" si="15"/>
        <v>71.902683740518611</v>
      </c>
      <c r="AA42" s="1">
        <f t="shared" si="16"/>
        <v>2.5590587754535172</v>
      </c>
      <c r="AB42" s="7">
        <f t="shared" si="17"/>
        <v>75.045236795710281</v>
      </c>
      <c r="AC42" s="1">
        <f t="shared" si="18"/>
        <v>3.0460400334189113</v>
      </c>
      <c r="AD42" s="1">
        <f t="shared" si="2"/>
        <v>0.99552201793684836</v>
      </c>
      <c r="AE42" s="2">
        <f t="shared" si="19"/>
        <v>0.99378304160786746</v>
      </c>
      <c r="AF42" s="2">
        <f t="shared" si="20"/>
        <v>-9.7850751859171036E-3</v>
      </c>
    </row>
    <row r="43" spans="1:32" x14ac:dyDescent="0.2">
      <c r="A43" s="1">
        <v>0.68333299999999997</v>
      </c>
      <c r="B43" s="1">
        <v>30</v>
      </c>
      <c r="C43" s="1">
        <v>39.965024999999997</v>
      </c>
      <c r="D43" s="1">
        <f t="shared" si="3"/>
        <v>77.693225514058852</v>
      </c>
      <c r="E43" s="1">
        <f t="shared" si="4"/>
        <v>3.4829430657052205</v>
      </c>
      <c r="F43" s="7">
        <f t="shared" si="5"/>
        <v>75.065036326447867</v>
      </c>
      <c r="G43" s="1">
        <f t="shared" si="6"/>
        <v>3.0447123867691381</v>
      </c>
      <c r="H43" s="2">
        <f t="shared" si="0"/>
        <v>0.99482564039324617</v>
      </c>
      <c r="I43" s="2">
        <f t="shared" si="7"/>
        <v>0.99334989144854047</v>
      </c>
      <c r="J43" s="2">
        <f t="shared" si="8"/>
        <v>-1.0006202719679723E-2</v>
      </c>
      <c r="L43" s="1">
        <v>0.68333299999999997</v>
      </c>
      <c r="M43" s="1">
        <v>30</v>
      </c>
      <c r="N43" s="1">
        <v>39.049503999999999</v>
      </c>
      <c r="O43" s="1">
        <f t="shared" si="9"/>
        <v>75.555082594647033</v>
      </c>
      <c r="P43" s="1">
        <f t="shared" si="10"/>
        <v>3.0908299398917971</v>
      </c>
      <c r="Q43" s="7">
        <f t="shared" si="11"/>
        <v>75.040061025498062</v>
      </c>
      <c r="R43" s="1">
        <f t="shared" si="12"/>
        <v>3.0423296024273645</v>
      </c>
      <c r="S43" s="1">
        <f t="shared" si="1"/>
        <v>0.99437793727185686</v>
      </c>
      <c r="T43" s="2">
        <f t="shared" si="13"/>
        <v>0.99257249829392535</v>
      </c>
      <c r="U43" s="2">
        <f t="shared" si="14"/>
        <v>-1.1087539877472536E-2</v>
      </c>
      <c r="W43" s="1">
        <v>0.68333299999999997</v>
      </c>
      <c r="X43" s="1">
        <v>30</v>
      </c>
      <c r="Y43" s="1">
        <v>40.023736999999997</v>
      </c>
      <c r="Z43" s="1">
        <f t="shared" si="15"/>
        <v>71.899368117474879</v>
      </c>
      <c r="AA43" s="1">
        <f t="shared" si="16"/>
        <v>2.5586388383738372</v>
      </c>
      <c r="AB43" s="7">
        <f t="shared" si="17"/>
        <v>75.041776261228136</v>
      </c>
      <c r="AC43" s="1">
        <f t="shared" si="18"/>
        <v>3.0455401835645461</v>
      </c>
      <c r="AD43" s="1">
        <f t="shared" si="2"/>
        <v>0.99540455524928251</v>
      </c>
      <c r="AE43" s="2">
        <f t="shared" si="19"/>
        <v>0.99361996354481896</v>
      </c>
      <c r="AF43" s="2">
        <f t="shared" si="20"/>
        <v>-9.786559761158423E-3</v>
      </c>
    </row>
    <row r="44" spans="1:32" x14ac:dyDescent="0.2">
      <c r="A44" s="1">
        <v>0.7</v>
      </c>
      <c r="B44" s="1">
        <v>30</v>
      </c>
      <c r="C44" s="1">
        <v>39.959811999999999</v>
      </c>
      <c r="D44" s="1">
        <f t="shared" si="3"/>
        <v>77.69031545994261</v>
      </c>
      <c r="E44" s="1">
        <f t="shared" si="4"/>
        <v>3.482358314858661</v>
      </c>
      <c r="F44" s="7">
        <f t="shared" si="5"/>
        <v>75.062224712996326</v>
      </c>
      <c r="G44" s="1">
        <f t="shared" si="6"/>
        <v>3.0442012104127905</v>
      </c>
      <c r="H44" s="2">
        <f t="shared" si="0"/>
        <v>0.99469587627916478</v>
      </c>
      <c r="I44" s="2">
        <f t="shared" si="7"/>
        <v>0.99318311806781157</v>
      </c>
      <c r="J44" s="2">
        <f t="shared" si="8"/>
        <v>-1.0008122190768265E-2</v>
      </c>
      <c r="L44" s="1">
        <v>0.7</v>
      </c>
      <c r="M44" s="1">
        <v>30</v>
      </c>
      <c r="N44" s="1">
        <v>39.044010999999998</v>
      </c>
      <c r="O44" s="1">
        <f t="shared" si="9"/>
        <v>75.551643503020216</v>
      </c>
      <c r="P44" s="1">
        <f t="shared" si="10"/>
        <v>3.0902544926630733</v>
      </c>
      <c r="Q44" s="7">
        <f t="shared" si="11"/>
        <v>75.036645376455184</v>
      </c>
      <c r="R44" s="1">
        <f t="shared" si="12"/>
        <v>3.0417631849367139</v>
      </c>
      <c r="S44" s="1">
        <f t="shared" si="1"/>
        <v>0.99423806051415364</v>
      </c>
      <c r="T44" s="2">
        <f t="shared" si="13"/>
        <v>0.99238770226678752</v>
      </c>
      <c r="U44" s="2">
        <f t="shared" si="14"/>
        <v>-1.101891137648499E-2</v>
      </c>
      <c r="W44" s="1">
        <v>0.7</v>
      </c>
      <c r="X44" s="1">
        <v>30</v>
      </c>
      <c r="Y44" s="1">
        <v>40.019013000000001</v>
      </c>
      <c r="Z44" s="1">
        <f t="shared" si="15"/>
        <v>71.896051009553872</v>
      </c>
      <c r="AA44" s="1">
        <f t="shared" si="16"/>
        <v>2.5582188123809506</v>
      </c>
      <c r="AB44" s="7">
        <f t="shared" si="17"/>
        <v>75.038314176971213</v>
      </c>
      <c r="AC44" s="1">
        <f t="shared" si="18"/>
        <v>3.0450402278770561</v>
      </c>
      <c r="AD44" s="1">
        <f t="shared" si="2"/>
        <v>0.99528706769136177</v>
      </c>
      <c r="AE44" s="2">
        <f t="shared" si="19"/>
        <v>0.99345685095327974</v>
      </c>
      <c r="AF44" s="2">
        <f t="shared" si="20"/>
        <v>-9.7865597611716797E-3</v>
      </c>
    </row>
    <row r="45" spans="1:32" x14ac:dyDescent="0.2">
      <c r="A45" s="1">
        <v>0.71666700000000005</v>
      </c>
      <c r="B45" s="1">
        <v>30</v>
      </c>
      <c r="C45" s="1">
        <v>39.954597999999997</v>
      </c>
      <c r="D45" s="1">
        <f t="shared" si="3"/>
        <v>77.687404088010098</v>
      </c>
      <c r="E45" s="1">
        <f t="shared" si="4"/>
        <v>3.4817734518404446</v>
      </c>
      <c r="F45" s="7">
        <f t="shared" si="5"/>
        <v>75.05941182630734</v>
      </c>
      <c r="G45" s="1">
        <f t="shared" si="6"/>
        <v>3.0436899359984424</v>
      </c>
      <c r="H45" s="2">
        <f t="shared" si="0"/>
        <v>0.99456608727267692</v>
      </c>
      <c r="I45" s="2">
        <f t="shared" si="7"/>
        <v>0.99301631269525803</v>
      </c>
      <c r="J45" s="2">
        <f t="shared" si="8"/>
        <v>-9.939617597139877E-3</v>
      </c>
      <c r="L45" s="1">
        <v>0.71666700000000005</v>
      </c>
      <c r="M45" s="1">
        <v>30</v>
      </c>
      <c r="N45" s="1">
        <v>39.038552000000003</v>
      </c>
      <c r="O45" s="1">
        <f t="shared" si="9"/>
        <v>75.54822473948316</v>
      </c>
      <c r="P45" s="1">
        <f t="shared" si="10"/>
        <v>3.089682607277747</v>
      </c>
      <c r="Q45" s="7">
        <f t="shared" si="11"/>
        <v>75.03324991693556</v>
      </c>
      <c r="R45" s="1">
        <f t="shared" si="12"/>
        <v>3.0412002733981276</v>
      </c>
      <c r="S45" s="1">
        <f t="shared" si="1"/>
        <v>0.9940990495510551</v>
      </c>
      <c r="T45" s="2">
        <f t="shared" si="13"/>
        <v>0.99220405007087564</v>
      </c>
      <c r="U45" s="2">
        <f t="shared" si="14"/>
        <v>-1.1088205156469702E-2</v>
      </c>
      <c r="W45" s="1">
        <v>0.71666700000000005</v>
      </c>
      <c r="X45" s="1">
        <v>30</v>
      </c>
      <c r="Y45" s="1">
        <v>40.014288999999998</v>
      </c>
      <c r="Z45" s="1">
        <f t="shared" si="15"/>
        <v>71.892733118411769</v>
      </c>
      <c r="AA45" s="1">
        <f t="shared" si="16"/>
        <v>2.5577987863880631</v>
      </c>
      <c r="AB45" s="7">
        <f t="shared" si="17"/>
        <v>75.034851275262014</v>
      </c>
      <c r="AC45" s="1">
        <f t="shared" si="18"/>
        <v>3.0445402721895651</v>
      </c>
      <c r="AD45" s="1">
        <f t="shared" si="2"/>
        <v>0.99516958013344081</v>
      </c>
      <c r="AE45" s="2">
        <f t="shared" si="19"/>
        <v>0.99329373836174029</v>
      </c>
      <c r="AF45" s="2">
        <f t="shared" si="20"/>
        <v>-9.8575879175324399E-3</v>
      </c>
    </row>
    <row r="46" spans="1:32" x14ac:dyDescent="0.2">
      <c r="A46" s="1">
        <v>0.73333300000000001</v>
      </c>
      <c r="B46" s="1">
        <v>30</v>
      </c>
      <c r="C46" s="1">
        <v>39.949420000000003</v>
      </c>
      <c r="D46" s="1">
        <f t="shared" si="3"/>
        <v>77.684512065506837</v>
      </c>
      <c r="E46" s="1">
        <f t="shared" si="4"/>
        <v>3.4811926270018718</v>
      </c>
      <c r="F46" s="7">
        <f t="shared" si="5"/>
        <v>75.056617634499403</v>
      </c>
      <c r="G46" s="1">
        <f t="shared" si="6"/>
        <v>3.0431821916721113</v>
      </c>
      <c r="H46" s="2">
        <f t="shared" si="0"/>
        <v>0.9944371943928163</v>
      </c>
      <c r="I46" s="2">
        <f t="shared" si="7"/>
        <v>0.9928506590283841</v>
      </c>
      <c r="J46" s="2">
        <f t="shared" si="8"/>
        <v>-1.0006202719693044E-2</v>
      </c>
      <c r="L46" s="1">
        <v>0.73333300000000001</v>
      </c>
      <c r="M46" s="1">
        <v>30</v>
      </c>
      <c r="N46" s="1">
        <v>39.033059000000002</v>
      </c>
      <c r="O46" s="1">
        <f t="shared" si="9"/>
        <v>75.544783717822369</v>
      </c>
      <c r="P46" s="1">
        <f t="shared" si="10"/>
        <v>3.0891071600490232</v>
      </c>
      <c r="Q46" s="7">
        <f t="shared" si="11"/>
        <v>75.02983235101479</v>
      </c>
      <c r="R46" s="1">
        <f t="shared" si="12"/>
        <v>3.040633855907477</v>
      </c>
      <c r="S46" s="1">
        <f t="shared" si="1"/>
        <v>0.993959172793352</v>
      </c>
      <c r="T46" s="2">
        <f t="shared" si="13"/>
        <v>0.99201925404373792</v>
      </c>
      <c r="U46" s="2">
        <f t="shared" si="14"/>
        <v>-1.1016892891181495E-2</v>
      </c>
      <c r="W46" s="1">
        <v>0.73333300000000001</v>
      </c>
      <c r="X46" s="1">
        <v>30</v>
      </c>
      <c r="Y46" s="1">
        <v>40.009531000000003</v>
      </c>
      <c r="Z46" s="1">
        <f t="shared" si="15"/>
        <v>71.889390555465397</v>
      </c>
      <c r="AA46" s="1">
        <f t="shared" si="16"/>
        <v>2.5573757373461166</v>
      </c>
      <c r="AB46" s="7">
        <f t="shared" si="17"/>
        <v>75.031362623451457</v>
      </c>
      <c r="AC46" s="1">
        <f t="shared" si="18"/>
        <v>3.0440367181757888</v>
      </c>
      <c r="AD46" s="1">
        <f t="shared" si="2"/>
        <v>0.99505124698344349</v>
      </c>
      <c r="AE46" s="2">
        <f t="shared" si="19"/>
        <v>0.99312945180150669</v>
      </c>
      <c r="AF46" s="2">
        <f t="shared" si="20"/>
        <v>-9.8590681421235199E-3</v>
      </c>
    </row>
    <row r="47" spans="1:32" x14ac:dyDescent="0.2">
      <c r="A47" s="1">
        <v>0.75</v>
      </c>
      <c r="B47" s="1">
        <v>30</v>
      </c>
      <c r="C47" s="1">
        <v>39.944206999999999</v>
      </c>
      <c r="D47" s="1">
        <f t="shared" si="3"/>
        <v>77.68159973735365</v>
      </c>
      <c r="E47" s="1">
        <f t="shared" si="4"/>
        <v>3.4806078761553114</v>
      </c>
      <c r="F47" s="7">
        <f t="shared" si="5"/>
        <v>75.053803823936548</v>
      </c>
      <c r="G47" s="1">
        <f t="shared" si="6"/>
        <v>3.0426710153157628</v>
      </c>
      <c r="H47" s="2">
        <f t="shared" si="0"/>
        <v>0.99430743027873469</v>
      </c>
      <c r="I47" s="2">
        <f t="shared" si="7"/>
        <v>0.99268388564765497</v>
      </c>
      <c r="J47" s="2">
        <f t="shared" si="8"/>
        <v>-9.9409407030999451E-3</v>
      </c>
      <c r="L47" s="1">
        <v>0.75</v>
      </c>
      <c r="M47" s="1">
        <v>30</v>
      </c>
      <c r="N47" s="1">
        <v>39.027600999999997</v>
      </c>
      <c r="O47" s="1">
        <f t="shared" si="9"/>
        <v>75.541363662091342</v>
      </c>
      <c r="P47" s="1">
        <f t="shared" si="10"/>
        <v>3.0885353794237957</v>
      </c>
      <c r="Q47" s="7">
        <f t="shared" si="11"/>
        <v>75.026435608109438</v>
      </c>
      <c r="R47" s="1">
        <f t="shared" si="12"/>
        <v>3.0400710474851262</v>
      </c>
      <c r="S47" s="1">
        <f t="shared" si="1"/>
        <v>0.99382018729480037</v>
      </c>
      <c r="T47" s="2">
        <f t="shared" si="13"/>
        <v>0.9918356354899206</v>
      </c>
      <c r="U47" s="2">
        <f t="shared" si="14"/>
        <v>-1.1160205349073806E-2</v>
      </c>
      <c r="W47" s="1">
        <v>0.75</v>
      </c>
      <c r="X47" s="1">
        <v>30</v>
      </c>
      <c r="Y47" s="1">
        <v>40.004772000000003</v>
      </c>
      <c r="Z47" s="1">
        <f t="shared" si="15"/>
        <v>71.886046494653186</v>
      </c>
      <c r="AA47" s="1">
        <f t="shared" si="16"/>
        <v>2.5569525993909621</v>
      </c>
      <c r="AB47" s="7">
        <f t="shared" si="17"/>
        <v>75.027872408309875</v>
      </c>
      <c r="AC47" s="1">
        <f t="shared" si="18"/>
        <v>3.0435330583288867</v>
      </c>
      <c r="AD47" s="1">
        <f t="shared" si="2"/>
        <v>0.99493288896309096</v>
      </c>
      <c r="AE47" s="2">
        <f t="shared" si="19"/>
        <v>0.99296513071278192</v>
      </c>
      <c r="AF47" s="2">
        <f t="shared" si="20"/>
        <v>-9.9295048550446761E-3</v>
      </c>
    </row>
    <row r="48" spans="1:32" x14ac:dyDescent="0.2">
      <c r="A48" s="1">
        <v>0.76666699999999999</v>
      </c>
      <c r="B48" s="1">
        <v>30</v>
      </c>
      <c r="C48" s="1">
        <v>39.939028</v>
      </c>
      <c r="D48" s="1">
        <f t="shared" si="3"/>
        <v>77.678705651023847</v>
      </c>
      <c r="E48" s="1">
        <f t="shared" si="4"/>
        <v>3.4800269391450813</v>
      </c>
      <c r="F48" s="7">
        <f t="shared" si="5"/>
        <v>75.051007638116715</v>
      </c>
      <c r="G48" s="1">
        <f t="shared" si="6"/>
        <v>3.0421631729314309</v>
      </c>
      <c r="H48" s="2">
        <f t="shared" si="0"/>
        <v>0.99417851250646772</v>
      </c>
      <c r="I48" s="2">
        <f t="shared" si="7"/>
        <v>0.99251819998895641</v>
      </c>
      <c r="J48" s="2">
        <f t="shared" si="8"/>
        <v>-9.9396175971532014E-3</v>
      </c>
      <c r="L48" s="1">
        <v>0.76666699999999999</v>
      </c>
      <c r="M48" s="1">
        <v>30</v>
      </c>
      <c r="N48" s="1">
        <v>39.022072000000001</v>
      </c>
      <c r="O48" s="1">
        <f t="shared" si="9"/>
        <v>75.53789814133907</v>
      </c>
      <c r="P48" s="1">
        <f t="shared" si="10"/>
        <v>3.0879561608314767</v>
      </c>
      <c r="Q48" s="7">
        <f t="shared" si="11"/>
        <v>75.022993710095363</v>
      </c>
      <c r="R48" s="1">
        <f t="shared" si="12"/>
        <v>3.0395009178099395</v>
      </c>
      <c r="S48" s="1">
        <f t="shared" si="1"/>
        <v>0.99367939381339854</v>
      </c>
      <c r="T48" s="2">
        <f t="shared" si="13"/>
        <v>0.99164962834736758</v>
      </c>
      <c r="U48" s="2">
        <f t="shared" si="14"/>
        <v>-1.1088205156476363E-2</v>
      </c>
      <c r="W48" s="1">
        <v>0.76666699999999999</v>
      </c>
      <c r="X48" s="1">
        <v>30</v>
      </c>
      <c r="Y48" s="1">
        <v>39.999979000000003</v>
      </c>
      <c r="Z48" s="1">
        <f t="shared" si="15"/>
        <v>71.882677738405803</v>
      </c>
      <c r="AA48" s="1">
        <f t="shared" si="16"/>
        <v>2.5565264383867481</v>
      </c>
      <c r="AB48" s="7">
        <f t="shared" si="17"/>
        <v>75.024356418403244</v>
      </c>
      <c r="AC48" s="1">
        <f t="shared" si="18"/>
        <v>3.0430258001556978</v>
      </c>
      <c r="AD48" s="1">
        <f t="shared" si="2"/>
        <v>0.99481368535066195</v>
      </c>
      <c r="AE48" s="2">
        <f t="shared" si="19"/>
        <v>0.99279963565536289</v>
      </c>
      <c r="AF48" s="2">
        <f t="shared" si="20"/>
        <v>-9.6421215149821351E-3</v>
      </c>
    </row>
    <row r="49" spans="1:32" x14ac:dyDescent="0.2">
      <c r="A49" s="1">
        <v>0.78333299999999995</v>
      </c>
      <c r="B49" s="1">
        <v>30</v>
      </c>
      <c r="C49" s="1">
        <v>39.93385</v>
      </c>
      <c r="D49" s="1">
        <f t="shared" si="3"/>
        <v>77.675811373058195</v>
      </c>
      <c r="E49" s="1">
        <f t="shared" si="4"/>
        <v>3.4794461143065076</v>
      </c>
      <c r="F49" s="7">
        <f t="shared" si="5"/>
        <v>75.048211267143657</v>
      </c>
      <c r="G49" s="1">
        <f t="shared" si="6"/>
        <v>3.041655428605099</v>
      </c>
      <c r="H49" s="2">
        <f t="shared" si="0"/>
        <v>0.99404961962660698</v>
      </c>
      <c r="I49" s="2">
        <f t="shared" si="7"/>
        <v>0.99235254632208225</v>
      </c>
      <c r="J49" s="2">
        <f t="shared" si="8"/>
        <v>-9.9409407030932179E-3</v>
      </c>
      <c r="L49" s="1">
        <v>0.78333299999999995</v>
      </c>
      <c r="M49" s="1">
        <v>30</v>
      </c>
      <c r="N49" s="1">
        <v>39.016579</v>
      </c>
      <c r="O49" s="1">
        <f t="shared" si="9"/>
        <v>75.53445421240032</v>
      </c>
      <c r="P49" s="1">
        <f t="shared" si="10"/>
        <v>3.0873807136027529</v>
      </c>
      <c r="Q49" s="7">
        <f t="shared" si="11"/>
        <v>75.019573256714111</v>
      </c>
      <c r="R49" s="1">
        <f t="shared" si="12"/>
        <v>3.0389345003192889</v>
      </c>
      <c r="S49" s="1">
        <f t="shared" si="1"/>
        <v>0.99353951705569543</v>
      </c>
      <c r="T49" s="2">
        <f t="shared" si="13"/>
        <v>0.99146483232022975</v>
      </c>
      <c r="U49" s="2">
        <f t="shared" si="14"/>
        <v>-1.0804951932288318E-2</v>
      </c>
      <c r="W49" s="1">
        <v>0.78333299999999995</v>
      </c>
      <c r="X49" s="1">
        <v>30</v>
      </c>
      <c r="Y49" s="1">
        <v>39.995325000000001</v>
      </c>
      <c r="Z49" s="1">
        <f t="shared" si="15"/>
        <v>71.879405905565207</v>
      </c>
      <c r="AA49" s="1">
        <f t="shared" si="16"/>
        <v>2.5561126363183955</v>
      </c>
      <c r="AB49" s="7">
        <f t="shared" si="17"/>
        <v>75.02094158800324</v>
      </c>
      <c r="AC49" s="1">
        <f t="shared" si="18"/>
        <v>3.042533252787031</v>
      </c>
      <c r="AD49" s="1">
        <f t="shared" si="2"/>
        <v>0.99469793871760437</v>
      </c>
      <c r="AE49" s="2">
        <f t="shared" si="19"/>
        <v>0.9926389400581942</v>
      </c>
      <c r="AF49" s="2">
        <f t="shared" si="20"/>
        <v>-8.9868959026182509E-3</v>
      </c>
    </row>
    <row r="50" spans="1:32" x14ac:dyDescent="0.2">
      <c r="A50" s="1">
        <v>0.8</v>
      </c>
      <c r="B50" s="1">
        <v>30</v>
      </c>
      <c r="C50" s="1">
        <v>39.928671000000001</v>
      </c>
      <c r="D50" s="1">
        <f t="shared" si="3"/>
        <v>77.672915785251149</v>
      </c>
      <c r="E50" s="1">
        <f t="shared" si="4"/>
        <v>3.4788651772962771</v>
      </c>
      <c r="F50" s="7">
        <f t="shared" si="5"/>
        <v>75.045413630638237</v>
      </c>
      <c r="G50" s="1">
        <f t="shared" si="6"/>
        <v>3.0411475862207666</v>
      </c>
      <c r="H50" s="2">
        <f t="shared" si="0"/>
        <v>0.99392070185433989</v>
      </c>
      <c r="I50" s="2">
        <f t="shared" si="7"/>
        <v>0.9921868606633838</v>
      </c>
      <c r="J50" s="2">
        <f t="shared" si="8"/>
        <v>-9.9390212320246574E-3</v>
      </c>
      <c r="L50" s="1">
        <v>0.8</v>
      </c>
      <c r="M50" s="1">
        <v>30</v>
      </c>
      <c r="N50" s="1">
        <v>39.011226000000001</v>
      </c>
      <c r="O50" s="1">
        <f t="shared" si="9"/>
        <v>75.53109712573503</v>
      </c>
      <c r="P50" s="1">
        <f t="shared" si="10"/>
        <v>3.086819932788015</v>
      </c>
      <c r="Q50" s="7">
        <f t="shared" si="11"/>
        <v>75.016239053645577</v>
      </c>
      <c r="R50" s="1">
        <f t="shared" si="12"/>
        <v>3.0383825191018397</v>
      </c>
      <c r="S50" s="1">
        <f t="shared" si="1"/>
        <v>0.99340320533459869</v>
      </c>
      <c r="T50" s="2">
        <f t="shared" si="13"/>
        <v>0.9912847461863743</v>
      </c>
      <c r="U50" s="2">
        <f t="shared" si="14"/>
        <v>-1.0453735486143419E-2</v>
      </c>
      <c r="W50" s="1">
        <v>0.8</v>
      </c>
      <c r="X50" s="1">
        <v>30</v>
      </c>
      <c r="Y50" s="1">
        <v>39.990986999999997</v>
      </c>
      <c r="Z50" s="1">
        <f t="shared" si="15"/>
        <v>71.876355539811996</v>
      </c>
      <c r="AA50" s="1">
        <f t="shared" si="16"/>
        <v>2.5557269308236568</v>
      </c>
      <c r="AB50" s="7">
        <f t="shared" si="17"/>
        <v>75.017757904052175</v>
      </c>
      <c r="AC50" s="1">
        <f t="shared" si="18"/>
        <v>3.042074148686198</v>
      </c>
      <c r="AD50" s="1">
        <f t="shared" si="2"/>
        <v>0.994590051116787</v>
      </c>
      <c r="AE50" s="2">
        <f t="shared" si="19"/>
        <v>0.99248915546418526</v>
      </c>
      <c r="AF50" s="2">
        <f t="shared" si="20"/>
        <v>-8.2638837610645704E-3</v>
      </c>
    </row>
    <row r="51" spans="1:32" x14ac:dyDescent="0.2">
      <c r="A51" s="1">
        <v>0.81666700000000003</v>
      </c>
      <c r="B51" s="1">
        <v>30</v>
      </c>
      <c r="C51" s="1">
        <v>39.923493000000001</v>
      </c>
      <c r="D51" s="1">
        <f t="shared" si="3"/>
        <v>77.670020005514047</v>
      </c>
      <c r="E51" s="1">
        <f t="shared" si="4"/>
        <v>3.4782843524577034</v>
      </c>
      <c r="F51" s="7">
        <f t="shared" si="5"/>
        <v>75.042615808695331</v>
      </c>
      <c r="G51" s="1">
        <f t="shared" si="6"/>
        <v>3.0406398418944351</v>
      </c>
      <c r="H51" s="2">
        <f t="shared" si="0"/>
        <v>0.99379180897447916</v>
      </c>
      <c r="I51" s="2">
        <f t="shared" si="7"/>
        <v>0.99202120699650964</v>
      </c>
      <c r="J51" s="2">
        <f t="shared" si="8"/>
        <v>-9.8724320784409729E-3</v>
      </c>
      <c r="L51" s="1">
        <v>0.81666700000000003</v>
      </c>
      <c r="M51" s="1">
        <v>30</v>
      </c>
      <c r="N51" s="1">
        <v>39.006047000000002</v>
      </c>
      <c r="O51" s="1">
        <f t="shared" si="9"/>
        <v>75.527848284651853</v>
      </c>
      <c r="P51" s="1">
        <f t="shared" si="10"/>
        <v>3.0862773802306585</v>
      </c>
      <c r="Q51" s="7">
        <f t="shared" si="11"/>
        <v>75.013012358302632</v>
      </c>
      <c r="R51" s="1">
        <f t="shared" si="12"/>
        <v>3.0378484801096532</v>
      </c>
      <c r="S51" s="1">
        <f t="shared" si="1"/>
        <v>0.99327132444471256</v>
      </c>
      <c r="T51" s="2">
        <f t="shared" si="13"/>
        <v>0.99111051377702675</v>
      </c>
      <c r="U51" s="2">
        <f t="shared" si="14"/>
        <v>-1.0169739227792626E-2</v>
      </c>
      <c r="W51" s="1">
        <v>0.81666700000000003</v>
      </c>
      <c r="X51" s="1">
        <v>30</v>
      </c>
      <c r="Y51" s="1">
        <v>39.986998</v>
      </c>
      <c r="Z51" s="1">
        <f t="shared" si="15"/>
        <v>71.87354999742665</v>
      </c>
      <c r="AA51" s="1">
        <f t="shared" si="16"/>
        <v>2.5553722560383845</v>
      </c>
      <c r="AB51" s="7">
        <f t="shared" si="17"/>
        <v>75.014829743631779</v>
      </c>
      <c r="AC51" s="1">
        <f t="shared" si="18"/>
        <v>3.0416519803463591</v>
      </c>
      <c r="AD51" s="1">
        <f t="shared" si="2"/>
        <v>0.99449084326993131</v>
      </c>
      <c r="AE51" s="2">
        <f t="shared" si="19"/>
        <v>0.99235142131353959</v>
      </c>
      <c r="AF51" s="2">
        <f t="shared" si="20"/>
        <v>-7.9018159557544196E-3</v>
      </c>
    </row>
    <row r="52" spans="1:32" x14ac:dyDescent="0.2">
      <c r="A52" s="1">
        <v>0.83333299999999999</v>
      </c>
      <c r="B52" s="1">
        <v>30</v>
      </c>
      <c r="C52" s="1">
        <v>39.918349999999997</v>
      </c>
      <c r="D52" s="1">
        <f t="shared" si="3"/>
        <v>77.66714305576258</v>
      </c>
      <c r="E52" s="1">
        <f t="shared" si="4"/>
        <v>3.4777074536271146</v>
      </c>
      <c r="F52" s="7">
        <f t="shared" si="5"/>
        <v>75.03983617976148</v>
      </c>
      <c r="G52" s="1">
        <f t="shared" si="6"/>
        <v>3.0401355295981181</v>
      </c>
      <c r="H52" s="2">
        <f t="shared" si="0"/>
        <v>0.99366378732883909</v>
      </c>
      <c r="I52" s="2">
        <f t="shared" si="7"/>
        <v>0.99185667304349034</v>
      </c>
      <c r="J52" s="2">
        <f t="shared" si="8"/>
        <v>-9.8065777277698326E-3</v>
      </c>
      <c r="L52" s="1">
        <v>0.83333299999999999</v>
      </c>
      <c r="M52" s="1">
        <v>30</v>
      </c>
      <c r="N52" s="1">
        <v>39.001009000000003</v>
      </c>
      <c r="O52" s="1">
        <f t="shared" si="9"/>
        <v>75.524687066429479</v>
      </c>
      <c r="P52" s="1">
        <f t="shared" si="10"/>
        <v>3.0857495988473875</v>
      </c>
      <c r="Q52" s="7">
        <f t="shared" si="11"/>
        <v>75.009872688538849</v>
      </c>
      <c r="R52" s="1">
        <f t="shared" si="12"/>
        <v>3.0373289805069055</v>
      </c>
      <c r="S52" s="1">
        <f t="shared" si="1"/>
        <v>0.99314303405598003</v>
      </c>
      <c r="T52" s="2">
        <f t="shared" si="13"/>
        <v>0.99094102490305636</v>
      </c>
      <c r="U52" s="2">
        <f t="shared" si="14"/>
        <v>-9.9571880967692632E-3</v>
      </c>
      <c r="W52" s="1">
        <v>0.83333299999999999</v>
      </c>
      <c r="X52" s="1">
        <v>30</v>
      </c>
      <c r="Y52" s="1">
        <v>39.983184000000001</v>
      </c>
      <c r="Z52" s="1">
        <f t="shared" si="15"/>
        <v>71.870867012492042</v>
      </c>
      <c r="AA52" s="1">
        <f t="shared" si="16"/>
        <v>2.5550331410644489</v>
      </c>
      <c r="AB52" s="7">
        <f t="shared" si="17"/>
        <v>75.012029497114369</v>
      </c>
      <c r="AC52" s="1">
        <f t="shared" si="18"/>
        <v>3.0412483328035798</v>
      </c>
      <c r="AD52" s="1">
        <f t="shared" si="2"/>
        <v>0.99439598773523408</v>
      </c>
      <c r="AE52" s="2">
        <f t="shared" si="19"/>
        <v>0.99221972964882099</v>
      </c>
      <c r="AF52" s="2">
        <f t="shared" si="20"/>
        <v>-8.1167953311237391E-3</v>
      </c>
    </row>
    <row r="53" spans="1:32" x14ac:dyDescent="0.2">
      <c r="A53" s="1">
        <v>0.85</v>
      </c>
      <c r="B53" s="1">
        <v>30</v>
      </c>
      <c r="C53" s="1">
        <v>39.913240999999999</v>
      </c>
      <c r="D53" s="1">
        <f t="shared" si="3"/>
        <v>77.664284391237487</v>
      </c>
      <c r="E53" s="1">
        <f t="shared" si="4"/>
        <v>3.4771343686328562</v>
      </c>
      <c r="F53" s="7">
        <f t="shared" si="5"/>
        <v>75.037074217505406</v>
      </c>
      <c r="G53" s="1">
        <f t="shared" si="6"/>
        <v>3.0396345512738181</v>
      </c>
      <c r="H53" s="2">
        <f t="shared" si="0"/>
        <v>0.99353661202501364</v>
      </c>
      <c r="I53" s="2">
        <f t="shared" si="7"/>
        <v>0.9916932268125016</v>
      </c>
      <c r="J53" s="2">
        <f t="shared" si="8"/>
        <v>-9.8046582566945449E-3</v>
      </c>
      <c r="L53" s="1">
        <v>0.85</v>
      </c>
      <c r="M53" s="1">
        <v>30</v>
      </c>
      <c r="N53" s="1">
        <v>38.996076000000002</v>
      </c>
      <c r="O53" s="1">
        <f t="shared" si="9"/>
        <v>75.521590941611663</v>
      </c>
      <c r="P53" s="1">
        <f t="shared" si="10"/>
        <v>3.0852328172746053</v>
      </c>
      <c r="Q53" s="7">
        <f t="shared" si="11"/>
        <v>75.006797668470142</v>
      </c>
      <c r="R53" s="1">
        <f t="shared" si="12"/>
        <v>3.0368203081090575</v>
      </c>
      <c r="S53" s="1">
        <f t="shared" si="1"/>
        <v>0.99301741744470207</v>
      </c>
      <c r="T53" s="2">
        <f t="shared" si="13"/>
        <v>0.9907750684490475</v>
      </c>
      <c r="U53" s="2">
        <f t="shared" si="14"/>
        <v>-9.8179126095173964E-3</v>
      </c>
      <c r="W53" s="1">
        <v>0.85</v>
      </c>
      <c r="X53" s="1">
        <v>30</v>
      </c>
      <c r="Y53" s="1">
        <v>39.979266000000003</v>
      </c>
      <c r="Z53" s="1">
        <f t="shared" si="15"/>
        <v>71.868110334992139</v>
      </c>
      <c r="AA53" s="1">
        <f t="shared" si="16"/>
        <v>2.5546847791169194</v>
      </c>
      <c r="AB53" s="7">
        <f t="shared" si="17"/>
        <v>75.009152337250683</v>
      </c>
      <c r="AC53" s="1">
        <f t="shared" si="18"/>
        <v>3.0408336786156913</v>
      </c>
      <c r="AD53" s="1">
        <f t="shared" si="2"/>
        <v>0.99429854568359688</v>
      </c>
      <c r="AE53" s="2">
        <f t="shared" si="19"/>
        <v>0.99208444702103715</v>
      </c>
      <c r="AF53" s="2">
        <f t="shared" si="20"/>
        <v>-8.4089005229947642E-3</v>
      </c>
    </row>
    <row r="54" spans="1:32" x14ac:dyDescent="0.2">
      <c r="A54" s="1">
        <v>0.86666699999999997</v>
      </c>
      <c r="B54" s="1">
        <v>30</v>
      </c>
      <c r="C54" s="1">
        <v>39.908132999999999</v>
      </c>
      <c r="D54" s="1">
        <f t="shared" si="3"/>
        <v>77.661425554535455</v>
      </c>
      <c r="E54" s="1">
        <f t="shared" si="4"/>
        <v>3.4765613958102537</v>
      </c>
      <c r="F54" s="7">
        <f t="shared" si="5"/>
        <v>75.034312088896783</v>
      </c>
      <c r="G54" s="1">
        <f t="shared" si="6"/>
        <v>3.0391336710075176</v>
      </c>
      <c r="H54" s="2">
        <f t="shared" si="0"/>
        <v>0.99340946161359445</v>
      </c>
      <c r="I54" s="2">
        <f t="shared" si="7"/>
        <v>0.99152981257333728</v>
      </c>
      <c r="J54" s="2">
        <f t="shared" si="8"/>
        <v>-9.738061041003129E-3</v>
      </c>
      <c r="L54" s="1">
        <v>0.86666699999999997</v>
      </c>
      <c r="M54" s="1">
        <v>30</v>
      </c>
      <c r="N54" s="1">
        <v>38.991211999999997</v>
      </c>
      <c r="O54" s="1">
        <f t="shared" si="9"/>
        <v>75.518537356571528</v>
      </c>
      <c r="P54" s="1">
        <f t="shared" si="10"/>
        <v>3.0847232641487152</v>
      </c>
      <c r="Q54" s="7">
        <f t="shared" si="11"/>
        <v>75.003764898206526</v>
      </c>
      <c r="R54" s="1">
        <f t="shared" si="12"/>
        <v>3.0363187507315725</v>
      </c>
      <c r="S54" s="1">
        <f t="shared" si="1"/>
        <v>0.99289355788718003</v>
      </c>
      <c r="T54" s="2">
        <f t="shared" si="13"/>
        <v>0.99061143329958468</v>
      </c>
      <c r="U54" s="2">
        <f t="shared" si="14"/>
        <v>-9.8871343266601266E-3</v>
      </c>
      <c r="W54" s="1">
        <v>0.86666699999999997</v>
      </c>
      <c r="X54" s="1">
        <v>30</v>
      </c>
      <c r="Y54" s="1">
        <v>39.975206999999997</v>
      </c>
      <c r="Z54" s="1">
        <f t="shared" si="15"/>
        <v>71.865253880986785</v>
      </c>
      <c r="AA54" s="1">
        <f t="shared" si="16"/>
        <v>2.5543238804071118</v>
      </c>
      <c r="AB54" s="7">
        <f t="shared" si="17"/>
        <v>75.006171040085178</v>
      </c>
      <c r="AC54" s="1">
        <f t="shared" si="18"/>
        <v>3.0404041019570274</v>
      </c>
      <c r="AD54" s="1">
        <f t="shared" si="2"/>
        <v>0.9941975969118777</v>
      </c>
      <c r="AE54" s="2">
        <f t="shared" si="19"/>
        <v>0.9919442958760204</v>
      </c>
      <c r="AF54" s="2">
        <f t="shared" si="20"/>
        <v>-8.6269432720875849E-3</v>
      </c>
    </row>
    <row r="55" spans="1:32" x14ac:dyDescent="0.2">
      <c r="A55" s="1">
        <v>0.88333300000000003</v>
      </c>
      <c r="B55" s="1">
        <v>30</v>
      </c>
      <c r="C55" s="1">
        <v>39.903060000000004</v>
      </c>
      <c r="D55" s="1">
        <f t="shared" si="3"/>
        <v>77.658585582158352</v>
      </c>
      <c r="E55" s="1">
        <f t="shared" si="4"/>
        <v>3.4759923489956375</v>
      </c>
      <c r="F55" s="7">
        <f t="shared" si="5"/>
        <v>75.031568186474885</v>
      </c>
      <c r="G55" s="1">
        <f t="shared" si="6"/>
        <v>3.0386362227712334</v>
      </c>
      <c r="H55" s="2">
        <f t="shared" si="0"/>
        <v>0.99328318243639613</v>
      </c>
      <c r="I55" s="2">
        <f t="shared" si="7"/>
        <v>0.99136751804802792</v>
      </c>
      <c r="J55" s="2">
        <f t="shared" si="8"/>
        <v>-9.7393962401081061E-3</v>
      </c>
      <c r="L55" s="1">
        <v>0.88333300000000003</v>
      </c>
      <c r="M55" s="1">
        <v>30</v>
      </c>
      <c r="N55" s="1">
        <v>38.986314</v>
      </c>
      <c r="O55" s="1">
        <f t="shared" si="9"/>
        <v>75.515461656621341</v>
      </c>
      <c r="P55" s="1">
        <f t="shared" si="10"/>
        <v>3.0842101491794294</v>
      </c>
      <c r="Q55" s="7">
        <f t="shared" si="11"/>
        <v>75.000710163779246</v>
      </c>
      <c r="R55" s="1">
        <f t="shared" si="12"/>
        <v>3.0358136874020252</v>
      </c>
      <c r="S55" s="1">
        <f t="shared" si="1"/>
        <v>0.99276883253505377</v>
      </c>
      <c r="T55" s="2">
        <f t="shared" si="13"/>
        <v>0.99044665431889656</v>
      </c>
      <c r="U55" s="2">
        <f t="shared" si="14"/>
        <v>-9.8179126094974124E-3</v>
      </c>
      <c r="W55" s="1">
        <v>0.88333300000000003</v>
      </c>
      <c r="X55" s="1">
        <v>30</v>
      </c>
      <c r="Y55" s="1">
        <v>39.971043000000002</v>
      </c>
      <c r="Z55" s="1">
        <f t="shared" si="15"/>
        <v>71.862322932128649</v>
      </c>
      <c r="AA55" s="1">
        <f t="shared" si="16"/>
        <v>2.5539536458105028</v>
      </c>
      <c r="AB55" s="7">
        <f t="shared" si="17"/>
        <v>75.00311199222142</v>
      </c>
      <c r="AC55" s="1">
        <f t="shared" si="18"/>
        <v>3.0399634128201289</v>
      </c>
      <c r="AD55" s="1">
        <f t="shared" si="2"/>
        <v>0.99409403675286367</v>
      </c>
      <c r="AE55" s="2">
        <f t="shared" si="19"/>
        <v>0.99180051923944779</v>
      </c>
      <c r="AF55" s="2">
        <f t="shared" si="20"/>
        <v>-9.0594042835700859E-3</v>
      </c>
    </row>
    <row r="56" spans="1:32" x14ac:dyDescent="0.2">
      <c r="A56" s="1">
        <v>0.9</v>
      </c>
      <c r="B56" s="1">
        <v>30</v>
      </c>
      <c r="C56" s="1">
        <v>39.897986000000003</v>
      </c>
      <c r="D56" s="1">
        <f t="shared" si="3"/>
        <v>77.655744327545762</v>
      </c>
      <c r="E56" s="1">
        <f t="shared" si="4"/>
        <v>3.4754231900093644</v>
      </c>
      <c r="F56" s="7">
        <f t="shared" si="5"/>
        <v>75.028823045192667</v>
      </c>
      <c r="G56" s="1">
        <f t="shared" si="6"/>
        <v>3.0381386764769482</v>
      </c>
      <c r="H56" s="2">
        <f t="shared" si="0"/>
        <v>0.99315687836679134</v>
      </c>
      <c r="I56" s="2">
        <f t="shared" si="7"/>
        <v>0.99120519153089404</v>
      </c>
      <c r="J56" s="2">
        <f t="shared" si="8"/>
        <v>-9.7374767690394798E-3</v>
      </c>
      <c r="L56" s="1">
        <v>0.9</v>
      </c>
      <c r="M56" s="1">
        <v>30</v>
      </c>
      <c r="N56" s="1">
        <v>38.981450000000002</v>
      </c>
      <c r="O56" s="1">
        <f t="shared" si="9"/>
        <v>75.51240654208604</v>
      </c>
      <c r="P56" s="1">
        <f t="shared" si="10"/>
        <v>3.0837005960535402</v>
      </c>
      <c r="Q56" s="7">
        <f t="shared" si="11"/>
        <v>74.997675874446273</v>
      </c>
      <c r="R56" s="1">
        <f t="shared" si="12"/>
        <v>3.0353121300245407</v>
      </c>
      <c r="S56" s="1">
        <f t="shared" si="1"/>
        <v>0.99264497297753196</v>
      </c>
      <c r="T56" s="2">
        <f t="shared" si="13"/>
        <v>0.99028301916943406</v>
      </c>
      <c r="U56" s="2">
        <f t="shared" si="14"/>
        <v>-9.6746001515917793E-3</v>
      </c>
      <c r="W56" s="1">
        <v>0.9</v>
      </c>
      <c r="X56" s="1">
        <v>30</v>
      </c>
      <c r="Y56" s="1">
        <v>39.966670000000001</v>
      </c>
      <c r="Z56" s="1">
        <f t="shared" si="15"/>
        <v>71.859244215242342</v>
      </c>
      <c r="AA56" s="1">
        <f t="shared" si="16"/>
        <v>2.5535648283534971</v>
      </c>
      <c r="AB56" s="7">
        <f t="shared" si="17"/>
        <v>74.999898718032739</v>
      </c>
      <c r="AC56" s="1">
        <f t="shared" si="18"/>
        <v>3.0395006045598842</v>
      </c>
      <c r="AD56" s="1">
        <f t="shared" si="2"/>
        <v>0.99398527868961473</v>
      </c>
      <c r="AE56" s="2">
        <f t="shared" si="19"/>
        <v>0.99164952614825352</v>
      </c>
      <c r="AF56" s="2">
        <f t="shared" si="20"/>
        <v>-9.2790010944760141E-3</v>
      </c>
    </row>
    <row r="57" spans="1:32" x14ac:dyDescent="0.2">
      <c r="A57" s="1">
        <v>0.91666700000000001</v>
      </c>
      <c r="B57" s="1">
        <v>30</v>
      </c>
      <c r="C57" s="1">
        <v>39.892913</v>
      </c>
      <c r="D57" s="1">
        <f t="shared" si="3"/>
        <v>77.652902910349013</v>
      </c>
      <c r="E57" s="1">
        <f t="shared" si="4"/>
        <v>3.4748541431947473</v>
      </c>
      <c r="F57" s="7">
        <f t="shared" si="5"/>
        <v>75.026077746826161</v>
      </c>
      <c r="G57" s="1">
        <f t="shared" si="6"/>
        <v>3.0376412282406635</v>
      </c>
      <c r="H57" s="2">
        <f t="shared" si="0"/>
        <v>0.99303059918959291</v>
      </c>
      <c r="I57" s="2">
        <f t="shared" si="7"/>
        <v>0.99104289700558446</v>
      </c>
      <c r="J57" s="2">
        <f t="shared" si="8"/>
        <v>-9.7399806272580151E-3</v>
      </c>
      <c r="L57" s="1">
        <v>0.91666700000000001</v>
      </c>
      <c r="M57" s="1">
        <v>30</v>
      </c>
      <c r="N57" s="1">
        <v>38.976657000000003</v>
      </c>
      <c r="O57" s="1">
        <f t="shared" si="9"/>
        <v>75.509395277280959</v>
      </c>
      <c r="P57" s="1">
        <f t="shared" si="10"/>
        <v>3.0831984808947435</v>
      </c>
      <c r="Q57" s="7">
        <f t="shared" si="11"/>
        <v>74.994685135941637</v>
      </c>
      <c r="R57" s="1">
        <f t="shared" si="12"/>
        <v>3.034817893899894</v>
      </c>
      <c r="S57" s="1">
        <f t="shared" si="1"/>
        <v>0.99252292140286036</v>
      </c>
      <c r="T57" s="2">
        <f t="shared" si="13"/>
        <v>0.99012177260870748</v>
      </c>
      <c r="U57" s="2">
        <f t="shared" si="14"/>
        <v>-9.6065480319719385E-3</v>
      </c>
      <c r="W57" s="1">
        <v>0.91666700000000001</v>
      </c>
      <c r="X57" s="1">
        <v>30</v>
      </c>
      <c r="Y57" s="1">
        <v>39.962190999999997</v>
      </c>
      <c r="Z57" s="1">
        <f t="shared" si="15"/>
        <v>71.856090172833603</v>
      </c>
      <c r="AA57" s="1">
        <f t="shared" si="16"/>
        <v>2.5531665860964812</v>
      </c>
      <c r="AB57" s="7">
        <f t="shared" si="17"/>
        <v>74.996606826171217</v>
      </c>
      <c r="AC57" s="1">
        <f t="shared" si="18"/>
        <v>3.039026577988277</v>
      </c>
      <c r="AD57" s="1">
        <f t="shared" si="2"/>
        <v>0.99387388436871549</v>
      </c>
      <c r="AE57" s="2">
        <f t="shared" si="19"/>
        <v>0.99149487303701189</v>
      </c>
      <c r="AF57" s="2">
        <f t="shared" si="20"/>
        <v>-7.9743286873830786E-3</v>
      </c>
    </row>
    <row r="58" spans="1:32" x14ac:dyDescent="0.2">
      <c r="A58" s="1">
        <v>0.93333299999999997</v>
      </c>
      <c r="B58" s="1">
        <v>30</v>
      </c>
      <c r="C58" s="1">
        <v>39.887839</v>
      </c>
      <c r="D58" s="1">
        <f t="shared" si="3"/>
        <v>77.650060210080568</v>
      </c>
      <c r="E58" s="1">
        <f t="shared" si="4"/>
        <v>3.4742849842084738</v>
      </c>
      <c r="F58" s="7">
        <f t="shared" si="5"/>
        <v>75.023331208791419</v>
      </c>
      <c r="G58" s="1">
        <f t="shared" si="6"/>
        <v>3.0371436819463784</v>
      </c>
      <c r="H58" s="2">
        <f t="shared" si="0"/>
        <v>0.99290429511998812</v>
      </c>
      <c r="I58" s="2">
        <f t="shared" si="7"/>
        <v>0.99088057048845057</v>
      </c>
      <c r="J58" s="2">
        <f t="shared" si="8"/>
        <v>-9.670295281371092E-3</v>
      </c>
      <c r="L58" s="1">
        <v>0.93333299999999997</v>
      </c>
      <c r="M58" s="1">
        <v>30</v>
      </c>
      <c r="N58" s="1">
        <v>38.971898000000003</v>
      </c>
      <c r="O58" s="1">
        <f t="shared" si="9"/>
        <v>75.506404640595122</v>
      </c>
      <c r="P58" s="1">
        <f t="shared" si="10"/>
        <v>3.082699927579343</v>
      </c>
      <c r="Q58" s="7">
        <f t="shared" si="11"/>
        <v>74.991714884944557</v>
      </c>
      <c r="R58" s="1">
        <f t="shared" si="12"/>
        <v>3.0343271637273097</v>
      </c>
      <c r="S58" s="1">
        <f t="shared" si="1"/>
        <v>0.99240173562279321</v>
      </c>
      <c r="T58" s="2">
        <f t="shared" si="13"/>
        <v>0.98996166987920664</v>
      </c>
      <c r="U58" s="2">
        <f t="shared" si="14"/>
        <v>-9.6039531653073999E-3</v>
      </c>
      <c r="W58" s="1">
        <v>0.93333299999999997</v>
      </c>
      <c r="X58" s="1">
        <v>30</v>
      </c>
      <c r="Y58" s="1">
        <v>39.958342000000002</v>
      </c>
      <c r="Z58" s="1">
        <f t="shared" si="15"/>
        <v>71.85337920176967</v>
      </c>
      <c r="AA58" s="1">
        <f t="shared" si="16"/>
        <v>2.5528243591602786</v>
      </c>
      <c r="AB58" s="7">
        <f t="shared" si="17"/>
        <v>74.993777370372683</v>
      </c>
      <c r="AC58" s="1">
        <f t="shared" si="18"/>
        <v>3.0386192262860865</v>
      </c>
      <c r="AD58" s="1">
        <f t="shared" si="2"/>
        <v>0.99377815837158656</v>
      </c>
      <c r="AE58" s="2">
        <f t="shared" si="19"/>
        <v>0.99136197287510797</v>
      </c>
      <c r="AF58" s="2">
        <f t="shared" si="20"/>
        <v>-4.7834814751395701E-3</v>
      </c>
    </row>
    <row r="59" spans="1:32" x14ac:dyDescent="0.2">
      <c r="A59" s="1">
        <v>0.95</v>
      </c>
      <c r="B59" s="1">
        <v>30</v>
      </c>
      <c r="C59" s="1">
        <v>39.882801000000001</v>
      </c>
      <c r="D59" s="1">
        <f t="shared" si="3"/>
        <v>77.647236963121031</v>
      </c>
      <c r="E59" s="1">
        <f t="shared" si="4"/>
        <v>3.4737198634018429</v>
      </c>
      <c r="F59" s="7">
        <f t="shared" si="5"/>
        <v>75.020603466003379</v>
      </c>
      <c r="G59" s="1">
        <f t="shared" si="6"/>
        <v>3.0366496657401094</v>
      </c>
      <c r="H59" s="2">
        <f t="shared" si="0"/>
        <v>0.99277888717701046</v>
      </c>
      <c r="I59" s="2">
        <f t="shared" si="7"/>
        <v>0.99071939567699596</v>
      </c>
      <c r="J59" s="2">
        <f t="shared" si="8"/>
        <v>-9.7374767690394156E-3</v>
      </c>
      <c r="L59" s="1">
        <v>0.95</v>
      </c>
      <c r="M59" s="1">
        <v>30</v>
      </c>
      <c r="N59" s="1">
        <v>38.967140000000001</v>
      </c>
      <c r="O59" s="1">
        <f t="shared" si="9"/>
        <v>75.503413902072353</v>
      </c>
      <c r="P59" s="1">
        <f t="shared" si="10"/>
        <v>3.0822014790240422</v>
      </c>
      <c r="Q59" s="7">
        <f t="shared" si="11"/>
        <v>74.988744532804731</v>
      </c>
      <c r="R59" s="1">
        <f t="shared" si="12"/>
        <v>3.0338365366709628</v>
      </c>
      <c r="S59" s="1">
        <f t="shared" si="1"/>
        <v>0.9922805753072732</v>
      </c>
      <c r="T59" s="2">
        <f t="shared" si="13"/>
        <v>0.98980160079180046</v>
      </c>
      <c r="U59" s="2">
        <f t="shared" si="14"/>
        <v>-9.535324664333187E-3</v>
      </c>
      <c r="W59" s="1">
        <v>0.95</v>
      </c>
      <c r="X59" s="1">
        <v>30</v>
      </c>
      <c r="Y59" s="1">
        <v>39.956032999999998</v>
      </c>
      <c r="Z59" s="1">
        <f t="shared" si="15"/>
        <v>71.851752650219296</v>
      </c>
      <c r="AA59" s="1">
        <f t="shared" si="16"/>
        <v>2.5526190585638395</v>
      </c>
      <c r="AB59" s="7">
        <f t="shared" si="17"/>
        <v>74.992079729340276</v>
      </c>
      <c r="AC59" s="1">
        <f t="shared" si="18"/>
        <v>3.0383748575980212</v>
      </c>
      <c r="AD59" s="1">
        <f t="shared" si="2"/>
        <v>0.99372073272145112</v>
      </c>
      <c r="AE59" s="2">
        <f t="shared" si="19"/>
        <v>0.99128224658936182</v>
      </c>
      <c r="AF59" s="2">
        <f t="shared" si="20"/>
        <v>-4.4209395703473592E-3</v>
      </c>
    </row>
    <row r="60" spans="1:32" x14ac:dyDescent="0.2">
      <c r="A60" s="1">
        <v>0.96666700000000005</v>
      </c>
      <c r="B60" s="1">
        <v>30</v>
      </c>
      <c r="C60" s="1">
        <v>39.877727999999998</v>
      </c>
      <c r="D60" s="1">
        <f t="shared" si="3"/>
        <v>77.644393381689142</v>
      </c>
      <c r="E60" s="1">
        <f t="shared" si="4"/>
        <v>3.4731508165872262</v>
      </c>
      <c r="F60" s="7">
        <f t="shared" si="5"/>
        <v>75.017856076612986</v>
      </c>
      <c r="G60" s="1">
        <f t="shared" si="6"/>
        <v>3.0361522175038251</v>
      </c>
      <c r="H60" s="2">
        <f t="shared" si="0"/>
        <v>0.99265260799981192</v>
      </c>
      <c r="I60" s="2">
        <f t="shared" si="7"/>
        <v>0.99055710115168638</v>
      </c>
      <c r="J60" s="2">
        <f t="shared" si="8"/>
        <v>-9.7399806272580151E-3</v>
      </c>
      <c r="L60" s="1">
        <v>0.96666700000000005</v>
      </c>
      <c r="M60" s="1">
        <v>30</v>
      </c>
      <c r="N60" s="1">
        <v>38.962415999999997</v>
      </c>
      <c r="O60" s="1">
        <f t="shared" si="9"/>
        <v>75.50044381231389</v>
      </c>
      <c r="P60" s="1">
        <f t="shared" si="10"/>
        <v>3.0817065923121376</v>
      </c>
      <c r="Q60" s="7">
        <f t="shared" si="11"/>
        <v>74.985794688676819</v>
      </c>
      <c r="R60" s="1">
        <f t="shared" si="12"/>
        <v>3.0333494155666783</v>
      </c>
      <c r="S60" s="1">
        <f t="shared" si="1"/>
        <v>0.99216028078635743</v>
      </c>
      <c r="T60" s="2">
        <f t="shared" si="13"/>
        <v>0.98964267553562002</v>
      </c>
      <c r="U60" s="2">
        <f t="shared" si="14"/>
        <v>-9.6045294255277594E-3</v>
      </c>
      <c r="W60" s="1">
        <v>0.96666700000000005</v>
      </c>
      <c r="X60" s="1">
        <v>30</v>
      </c>
      <c r="Y60" s="1">
        <v>39.953899</v>
      </c>
      <c r="Z60" s="1">
        <f t="shared" si="15"/>
        <v>71.850249208468981</v>
      </c>
      <c r="AA60" s="1">
        <f t="shared" si="16"/>
        <v>2.552429317778738</v>
      </c>
      <c r="AB60" s="7">
        <f t="shared" si="17"/>
        <v>74.990510578700949</v>
      </c>
      <c r="AC60" s="1">
        <f t="shared" si="18"/>
        <v>3.0381490097070172</v>
      </c>
      <c r="AD60" s="1">
        <f t="shared" si="2"/>
        <v>0.99366765938347423</v>
      </c>
      <c r="AE60" s="2">
        <f t="shared" si="19"/>
        <v>0.99120856278954284</v>
      </c>
      <c r="AF60" s="2">
        <f t="shared" si="20"/>
        <v>-3.9882002398627069E-3</v>
      </c>
    </row>
    <row r="61" spans="1:32" x14ac:dyDescent="0.2">
      <c r="A61" s="1">
        <v>0.98333300000000001</v>
      </c>
      <c r="B61" s="1">
        <v>30</v>
      </c>
      <c r="C61" s="1">
        <v>39.872653999999997</v>
      </c>
      <c r="D61" s="1">
        <f t="shared" si="3"/>
        <v>77.64154851593274</v>
      </c>
      <c r="E61" s="1">
        <f t="shared" si="4"/>
        <v>3.4725816576009527</v>
      </c>
      <c r="F61" s="7">
        <f t="shared" si="5"/>
        <v>75.015107446343933</v>
      </c>
      <c r="G61" s="1">
        <f t="shared" si="6"/>
        <v>3.0356546712095396</v>
      </c>
      <c r="H61" s="2">
        <f t="shared" si="0"/>
        <v>0.99252630393020724</v>
      </c>
      <c r="I61" s="2">
        <f t="shared" si="7"/>
        <v>0.9903947746345525</v>
      </c>
      <c r="J61" s="2">
        <f t="shared" si="8"/>
        <v>-9.7374767690261571E-3</v>
      </c>
      <c r="L61" s="1">
        <v>0.98333300000000001</v>
      </c>
      <c r="M61" s="1">
        <v>30</v>
      </c>
      <c r="N61" s="1">
        <v>38.957658000000002</v>
      </c>
      <c r="O61" s="1">
        <f t="shared" si="9"/>
        <v>75.497451617856498</v>
      </c>
      <c r="P61" s="1">
        <f t="shared" si="10"/>
        <v>3.0812081437568373</v>
      </c>
      <c r="Q61" s="7">
        <f t="shared" si="11"/>
        <v>74.982822890526748</v>
      </c>
      <c r="R61" s="1">
        <f t="shared" si="12"/>
        <v>3.0328587885103317</v>
      </c>
      <c r="S61" s="1">
        <f t="shared" si="1"/>
        <v>0.99203912047083753</v>
      </c>
      <c r="T61" s="2">
        <f t="shared" si="13"/>
        <v>0.98948260644821417</v>
      </c>
      <c r="U61" s="2">
        <f t="shared" si="14"/>
        <v>-9.8179126095107351E-3</v>
      </c>
      <c r="W61" s="1">
        <v>0.98333300000000001</v>
      </c>
      <c r="X61" s="1">
        <v>30</v>
      </c>
      <c r="Y61" s="1">
        <v>39.951974</v>
      </c>
      <c r="Z61" s="1">
        <f t="shared" si="15"/>
        <v>71.848892873228237</v>
      </c>
      <c r="AA61" s="1">
        <f t="shared" si="16"/>
        <v>2.5522581598540324</v>
      </c>
      <c r="AB61" s="7">
        <f t="shared" si="17"/>
        <v>74.989094963955836</v>
      </c>
      <c r="AC61" s="1">
        <f t="shared" si="18"/>
        <v>3.0379452809393586</v>
      </c>
      <c r="AD61" s="1">
        <f t="shared" si="2"/>
        <v>0.99361978394973216</v>
      </c>
      <c r="AE61" s="2">
        <f t="shared" si="19"/>
        <v>0.99114209544434528</v>
      </c>
      <c r="AF61" s="2">
        <f t="shared" si="20"/>
        <v>-3.3333138559974917E-3</v>
      </c>
    </row>
    <row r="62" spans="1:32" x14ac:dyDescent="0.2">
      <c r="A62" s="1">
        <v>1</v>
      </c>
      <c r="B62" s="1">
        <v>30.02</v>
      </c>
      <c r="C62" s="1">
        <v>39.867581000000001</v>
      </c>
      <c r="D62" s="1">
        <f t="shared" si="3"/>
        <v>77.638703486925877</v>
      </c>
      <c r="E62" s="1">
        <f t="shared" si="4"/>
        <v>3.4720126107863365</v>
      </c>
      <c r="F62" s="7">
        <f t="shared" si="5"/>
        <v>75.012358658346827</v>
      </c>
      <c r="G62" s="1">
        <f t="shared" si="6"/>
        <v>3.0351572229732553</v>
      </c>
      <c r="H62" s="2">
        <f t="shared" si="0"/>
        <v>0.99240002475300892</v>
      </c>
      <c r="I62" s="2">
        <f t="shared" si="7"/>
        <v>0.99023248010924314</v>
      </c>
      <c r="J62" s="2">
        <f t="shared" si="8"/>
        <v>-9.8737592154382187E-3</v>
      </c>
      <c r="L62" s="1">
        <v>1</v>
      </c>
      <c r="M62" s="1">
        <v>30.31</v>
      </c>
      <c r="N62" s="1">
        <v>38.952793999999997</v>
      </c>
      <c r="O62" s="1">
        <f t="shared" si="9"/>
        <v>75.494392006899432</v>
      </c>
      <c r="P62" s="1">
        <f t="shared" si="10"/>
        <v>3.0806985906309476</v>
      </c>
      <c r="Q62" s="7">
        <f t="shared" si="11"/>
        <v>74.979784135421895</v>
      </c>
      <c r="R62" s="1">
        <f t="shared" si="12"/>
        <v>3.0323572311328468</v>
      </c>
      <c r="S62" s="1">
        <f t="shared" si="1"/>
        <v>0.9919152609133155</v>
      </c>
      <c r="T62" s="2">
        <f t="shared" si="13"/>
        <v>0.98931897129875146</v>
      </c>
      <c r="U62" s="2">
        <f t="shared" si="14"/>
        <v>-1.0169129055649045E-2</v>
      </c>
      <c r="W62" s="1">
        <v>1</v>
      </c>
      <c r="X62" s="1">
        <v>31.25</v>
      </c>
      <c r="Y62" s="1">
        <v>39.950364999999998</v>
      </c>
      <c r="Z62" s="1">
        <f t="shared" si="15"/>
        <v>71.847759088058382</v>
      </c>
      <c r="AA62" s="1">
        <f t="shared" si="16"/>
        <v>2.552115098502941</v>
      </c>
      <c r="AB62" s="7">
        <f t="shared" si="17"/>
        <v>74.987911625975656</v>
      </c>
      <c r="AC62" s="1">
        <f t="shared" si="18"/>
        <v>3.0377749954395332</v>
      </c>
      <c r="AD62" s="1">
        <f t="shared" si="2"/>
        <v>0.9935797675482303</v>
      </c>
      <c r="AE62" s="2">
        <f t="shared" si="19"/>
        <v>0.99108653910230737</v>
      </c>
      <c r="AF62" s="2">
        <f t="shared" si="20"/>
        <v>-7.8288334753139534E-3</v>
      </c>
    </row>
    <row r="63" spans="1:32" x14ac:dyDescent="0.2">
      <c r="A63" s="1">
        <v>1.016667</v>
      </c>
      <c r="B63" s="1">
        <v>30.19</v>
      </c>
      <c r="C63" s="1">
        <v>39.862437</v>
      </c>
      <c r="D63" s="1">
        <f t="shared" si="3"/>
        <v>77.635817900445986</v>
      </c>
      <c r="E63" s="1">
        <f t="shared" si="4"/>
        <v>3.4714355997840918</v>
      </c>
      <c r="F63" s="7">
        <f t="shared" si="5"/>
        <v>75.009570684845883</v>
      </c>
      <c r="G63" s="1">
        <f t="shared" si="6"/>
        <v>3.0346528126189392</v>
      </c>
      <c r="H63" s="2">
        <f t="shared" si="0"/>
        <v>0.9922719782149626</v>
      </c>
      <c r="I63" s="2">
        <f t="shared" si="7"/>
        <v>0.99006791416439943</v>
      </c>
      <c r="J63" s="2">
        <f t="shared" si="8"/>
        <v>-9.8724320784275843E-3</v>
      </c>
      <c r="L63" s="1">
        <v>1.016667</v>
      </c>
      <c r="M63" s="1">
        <v>31.15</v>
      </c>
      <c r="N63" s="1">
        <v>38.947755999999998</v>
      </c>
      <c r="O63" s="1">
        <f t="shared" si="9"/>
        <v>75.491222138702923</v>
      </c>
      <c r="P63" s="1">
        <f t="shared" si="10"/>
        <v>3.0801708092476763</v>
      </c>
      <c r="Q63" s="7">
        <f t="shared" si="11"/>
        <v>74.976635874646576</v>
      </c>
      <c r="R63" s="1">
        <f t="shared" si="12"/>
        <v>3.0318377315300986</v>
      </c>
      <c r="S63" s="1">
        <f t="shared" si="1"/>
        <v>0.99178697052458298</v>
      </c>
      <c r="T63" s="2">
        <f t="shared" si="13"/>
        <v>0.98914948242478096</v>
      </c>
      <c r="U63" s="2">
        <f t="shared" si="14"/>
        <v>-1.0593646579497866E-2</v>
      </c>
      <c r="W63" s="1">
        <v>1.016667</v>
      </c>
      <c r="X63" s="1">
        <v>32.92</v>
      </c>
      <c r="Y63" s="1">
        <v>39.946586000000003</v>
      </c>
      <c r="Z63" s="1">
        <f t="shared" si="15"/>
        <v>71.845095848741607</v>
      </c>
      <c r="AA63" s="1">
        <f t="shared" si="16"/>
        <v>2.5517790954912734</v>
      </c>
      <c r="AB63" s="7">
        <f t="shared" si="17"/>
        <v>74.985131988071004</v>
      </c>
      <c r="AC63" s="1">
        <f t="shared" si="18"/>
        <v>3.0373750520561669</v>
      </c>
      <c r="AD63" s="1">
        <f t="shared" si="2"/>
        <v>0.99348578247596475</v>
      </c>
      <c r="AE63" s="2">
        <f t="shared" si="19"/>
        <v>0.99095605593477432</v>
      </c>
      <c r="AF63" s="2">
        <f t="shared" si="20"/>
        <v>-8.7719687353715499E-3</v>
      </c>
    </row>
    <row r="64" spans="1:32" x14ac:dyDescent="0.2">
      <c r="A64" s="1">
        <v>1.0333330000000001</v>
      </c>
      <c r="B64" s="1">
        <v>30.35</v>
      </c>
      <c r="C64" s="1">
        <v>39.857294000000003</v>
      </c>
      <c r="D64" s="1">
        <f t="shared" si="3"/>
        <v>77.632932130314714</v>
      </c>
      <c r="E64" s="1">
        <f t="shared" si="4"/>
        <v>3.4708587009535039</v>
      </c>
      <c r="F64" s="7">
        <f t="shared" si="5"/>
        <v>75.006782533906076</v>
      </c>
      <c r="G64" s="1">
        <f t="shared" si="6"/>
        <v>3.034148500322623</v>
      </c>
      <c r="H64" s="2">
        <f t="shared" si="0"/>
        <v>0.99214395656932264</v>
      </c>
      <c r="I64" s="2">
        <f t="shared" si="7"/>
        <v>0.98990338021138036</v>
      </c>
      <c r="J64" s="2">
        <f t="shared" si="8"/>
        <v>-9.8718397443695923E-3</v>
      </c>
      <c r="L64" s="1">
        <v>1.0333330000000001</v>
      </c>
      <c r="M64" s="1">
        <v>31.98</v>
      </c>
      <c r="N64" s="1">
        <v>38.942507999999997</v>
      </c>
      <c r="O64" s="1">
        <f t="shared" si="9"/>
        <v>75.487919268065625</v>
      </c>
      <c r="P64" s="1">
        <f t="shared" si="10"/>
        <v>3.0796210282434271</v>
      </c>
      <c r="Q64" s="7">
        <f t="shared" si="11"/>
        <v>74.973355518042212</v>
      </c>
      <c r="R64" s="1">
        <f t="shared" si="12"/>
        <v>3.0312965775175496</v>
      </c>
      <c r="S64" s="1">
        <f t="shared" si="1"/>
        <v>0.99165333258094079</v>
      </c>
      <c r="T64" s="2">
        <f t="shared" si="13"/>
        <v>0.98897292871088704</v>
      </c>
      <c r="U64" s="2">
        <f t="shared" si="14"/>
        <v>-1.0877617403896322E-2</v>
      </c>
      <c r="W64" s="1">
        <v>1.0333330000000001</v>
      </c>
      <c r="X64" s="1">
        <v>34.58</v>
      </c>
      <c r="Y64" s="1">
        <v>39.942352</v>
      </c>
      <c r="Z64" s="1">
        <f t="shared" si="15"/>
        <v>71.842111350878881</v>
      </c>
      <c r="AA64" s="1">
        <f t="shared" si="16"/>
        <v>2.551402636970129</v>
      </c>
      <c r="AB64" s="7">
        <f t="shared" si="17"/>
        <v>74.982017050808963</v>
      </c>
      <c r="AC64" s="1">
        <f t="shared" si="18"/>
        <v>3.0369269546004434</v>
      </c>
      <c r="AD64" s="1">
        <f t="shared" si="2"/>
        <v>0.99338048139208723</v>
      </c>
      <c r="AE64" s="2">
        <f t="shared" si="19"/>
        <v>0.99080986230383061</v>
      </c>
      <c r="AF64" s="2">
        <f t="shared" si="20"/>
        <v>-6.5961909990538449E-3</v>
      </c>
    </row>
    <row r="65" spans="1:32" x14ac:dyDescent="0.2">
      <c r="A65" s="1">
        <v>1.05</v>
      </c>
      <c r="B65" s="1">
        <v>30.52</v>
      </c>
      <c r="C65" s="1">
        <v>39.852150999999999</v>
      </c>
      <c r="D65" s="1">
        <f t="shared" si="3"/>
        <v>77.630045615354618</v>
      </c>
      <c r="E65" s="1">
        <f t="shared" si="4"/>
        <v>3.4702818021229156</v>
      </c>
      <c r="F65" s="7">
        <f t="shared" si="5"/>
        <v>75.003993663333347</v>
      </c>
      <c r="G65" s="1">
        <f t="shared" si="6"/>
        <v>3.0336441880263063</v>
      </c>
      <c r="H65" s="2">
        <f t="shared" si="0"/>
        <v>0.99201593492368256</v>
      </c>
      <c r="I65" s="2">
        <f t="shared" si="7"/>
        <v>0.98973884625836095</v>
      </c>
      <c r="J65" s="2">
        <f t="shared" si="8"/>
        <v>-9.8737592154382187E-3</v>
      </c>
      <c r="L65" s="1">
        <v>1.05</v>
      </c>
      <c r="M65" s="1">
        <v>32.81</v>
      </c>
      <c r="N65" s="1">
        <v>38.937119000000003</v>
      </c>
      <c r="O65" s="1">
        <f t="shared" si="9"/>
        <v>75.484526731420459</v>
      </c>
      <c r="P65" s="1">
        <f t="shared" si="10"/>
        <v>3.0790564760650931</v>
      </c>
      <c r="Q65" s="7">
        <f t="shared" si="11"/>
        <v>74.969986106638743</v>
      </c>
      <c r="R65" s="1">
        <f t="shared" si="12"/>
        <v>3.0307408841155627</v>
      </c>
      <c r="S65" s="1">
        <f t="shared" si="1"/>
        <v>0.99151610413614544</v>
      </c>
      <c r="T65" s="2">
        <f t="shared" si="13"/>
        <v>0.9887916314616163</v>
      </c>
      <c r="U65" s="2">
        <f t="shared" si="14"/>
        <v>-1.0593010973408609E-2</v>
      </c>
      <c r="W65" s="1">
        <v>1.05</v>
      </c>
      <c r="X65" s="1">
        <v>36.25</v>
      </c>
      <c r="Y65" s="1">
        <v>39.939168000000002</v>
      </c>
      <c r="Z65" s="1">
        <f t="shared" si="15"/>
        <v>71.839866569078254</v>
      </c>
      <c r="AA65" s="1">
        <f t="shared" si="16"/>
        <v>2.5511195373170064</v>
      </c>
      <c r="AB65" s="7">
        <f t="shared" si="17"/>
        <v>74.979674159375449</v>
      </c>
      <c r="AC65" s="1">
        <f t="shared" si="18"/>
        <v>3.0365899819270799</v>
      </c>
      <c r="AD65" s="1">
        <f t="shared" si="2"/>
        <v>0.99330129418116009</v>
      </c>
      <c r="AE65" s="2">
        <f t="shared" si="19"/>
        <v>0.99069992358844938</v>
      </c>
      <c r="AF65" s="2">
        <f t="shared" si="20"/>
        <v>-7.1037496657695588E-3</v>
      </c>
    </row>
    <row r="66" spans="1:32" x14ac:dyDescent="0.2">
      <c r="A66" s="1">
        <v>1.066667</v>
      </c>
      <c r="B66" s="1">
        <v>30.69</v>
      </c>
      <c r="C66" s="1">
        <v>39.847006999999998</v>
      </c>
      <c r="D66" s="1">
        <f t="shared" si="3"/>
        <v>77.627157793808692</v>
      </c>
      <c r="E66" s="1">
        <f t="shared" si="4"/>
        <v>3.4697047911206704</v>
      </c>
      <c r="F66" s="7">
        <f t="shared" si="5"/>
        <v>75.001203530373687</v>
      </c>
      <c r="G66" s="1">
        <f t="shared" si="6"/>
        <v>3.0331397776719897</v>
      </c>
      <c r="H66" s="2">
        <f t="shared" ref="H66:H129" si="22">C66/$C$2</f>
        <v>0.99188788838563635</v>
      </c>
      <c r="I66" s="2">
        <f t="shared" si="7"/>
        <v>0.98957428031351724</v>
      </c>
      <c r="J66" s="2">
        <f t="shared" si="8"/>
        <v>-1.0073988634564266E-2</v>
      </c>
      <c r="L66" s="1">
        <v>1.066667</v>
      </c>
      <c r="M66" s="1">
        <v>33.65</v>
      </c>
      <c r="N66" s="1">
        <v>38.931871000000001</v>
      </c>
      <c r="O66" s="1">
        <f t="shared" si="9"/>
        <v>75.481222055831836</v>
      </c>
      <c r="P66" s="1">
        <f t="shared" si="10"/>
        <v>3.078506695060844</v>
      </c>
      <c r="Q66" s="7">
        <f t="shared" si="11"/>
        <v>74.966703957386528</v>
      </c>
      <c r="R66" s="1">
        <f t="shared" si="12"/>
        <v>3.0301997301030137</v>
      </c>
      <c r="S66" s="1">
        <f t="shared" ref="S66:S129" si="23">N66/$N$2</f>
        <v>0.99138246619250336</v>
      </c>
      <c r="T66" s="2">
        <f t="shared" si="13"/>
        <v>0.9886150777477225</v>
      </c>
      <c r="U66" s="2">
        <f t="shared" si="14"/>
        <v>-1.0171757834243398E-2</v>
      </c>
      <c r="W66" s="1">
        <v>1.066667</v>
      </c>
      <c r="X66" s="1">
        <v>37.92</v>
      </c>
      <c r="Y66" s="1">
        <v>39.935738999999998</v>
      </c>
      <c r="Z66" s="1">
        <f t="shared" si="15"/>
        <v>71.837448657204007</v>
      </c>
      <c r="AA66" s="1">
        <f t="shared" si="16"/>
        <v>2.5508146539280117</v>
      </c>
      <c r="AB66" s="7">
        <f t="shared" si="17"/>
        <v>74.977150571107046</v>
      </c>
      <c r="AC66" s="1">
        <f t="shared" si="18"/>
        <v>3.0362270801378322</v>
      </c>
      <c r="AD66" s="1">
        <f t="shared" ref="AD66:AD129" si="24">Y66/$Y$2</f>
        <v>0.993216013733211</v>
      </c>
      <c r="AE66" s="2">
        <f t="shared" si="19"/>
        <v>0.99058152539277</v>
      </c>
      <c r="AF66" s="2">
        <f t="shared" si="20"/>
        <v>-1.0075126112444996E-2</v>
      </c>
    </row>
    <row r="67" spans="1:32" x14ac:dyDescent="0.2">
      <c r="A67" s="1">
        <v>1.0833330000000001</v>
      </c>
      <c r="B67" s="1">
        <v>30.85</v>
      </c>
      <c r="C67" s="1">
        <v>39.841759000000003</v>
      </c>
      <c r="D67" s="1">
        <f t="shared" ref="D67:D130" si="25">((C67-$AI$3)/C67)*100</f>
        <v>77.624210818603672</v>
      </c>
      <c r="E67" s="1">
        <f t="shared" ref="E67:E130" si="26">((C67-$AI$3)/$AI$3)</f>
        <v>3.469116114266126</v>
      </c>
      <c r="F67" s="7">
        <f t="shared" ref="F67:F130" si="27">(D67/$D$2)*$AM$2</f>
        <v>74.998356244791779</v>
      </c>
      <c r="G67" s="1">
        <f t="shared" ref="G67:G130" si="28">(E67/$E$2)*$AM$3</f>
        <v>3.0326251692856272</v>
      </c>
      <c r="H67" s="2">
        <f t="shared" si="22"/>
        <v>0.9917572530373342</v>
      </c>
      <c r="I67" s="2">
        <f t="shared" ref="I67:I130" si="29">(C67-$AI$3)/($C$2-$AI$3)</f>
        <v>0.98940638721893359</v>
      </c>
      <c r="J67" s="2">
        <f t="shared" ref="J67:J130" si="30">(I68-I67)/(A68-A67)</f>
        <v>-1.007338420735477E-2</v>
      </c>
      <c r="L67" s="1">
        <v>1.0833330000000001</v>
      </c>
      <c r="M67" s="1">
        <v>34.479999999999997</v>
      </c>
      <c r="N67" s="1">
        <v>38.926831999999997</v>
      </c>
      <c r="O67" s="1">
        <f t="shared" ref="O67:O130" si="31">((N67-$AJ$3)/N67)*100</f>
        <v>75.478048149410142</v>
      </c>
      <c r="P67" s="1">
        <f t="shared" ref="P67:P130" si="32">((N67-$AJ$3)/$AJ$3)</f>
        <v>3.0779788089174724</v>
      </c>
      <c r="Q67" s="7">
        <f t="shared" ref="Q67:Q130" si="33">(O67/$O$2)*$AM$2</f>
        <v>74.963551685912591</v>
      </c>
      <c r="R67" s="1">
        <f t="shared" ref="R67:R130" si="34">(P67/$P$2)*$AM$3</f>
        <v>3.0296801273840277</v>
      </c>
      <c r="S67" s="1">
        <f t="shared" si="23"/>
        <v>0.99125415033922348</v>
      </c>
      <c r="T67" s="2">
        <f t="shared" ref="T67:T130" si="35">(N67-$AJ$3)/($N$2-$AJ$3)</f>
        <v>0.988445555231657</v>
      </c>
      <c r="U67" s="2">
        <f t="shared" ref="U67:U130" si="36">(T68-T67)/(L68-L67)</f>
        <v>-1.0310423028237786E-2</v>
      </c>
      <c r="W67" s="1">
        <v>1.0833330000000001</v>
      </c>
      <c r="X67" s="1">
        <v>39.58</v>
      </c>
      <c r="Y67" s="1">
        <v>39.930875999999998</v>
      </c>
      <c r="Z67" s="1">
        <f t="shared" ref="Z67:Z130" si="37">((Y67-$AK$3)/Y67)*100</f>
        <v>71.834018868005785</v>
      </c>
      <c r="AA67" s="1">
        <f t="shared" ref="AA67:AA130" si="38">((Y67-$AK$3)/$AK$3)</f>
        <v>2.5503822689992628</v>
      </c>
      <c r="AB67" s="7">
        <f t="shared" ref="AB67:AB130" si="39">(Z67/$Z$2)*$AM$2</f>
        <v>74.97357088076518</v>
      </c>
      <c r="AC67" s="1">
        <f t="shared" ref="AC67:AC130" si="40">(AA67/$AA$2)*$AM$3</f>
        <v>3.0357124136458196</v>
      </c>
      <c r="AD67" s="1">
        <f t="shared" si="24"/>
        <v>0.99309506919591861</v>
      </c>
      <c r="AE67" s="2">
        <f t="shared" ref="AE67:AE130" si="41">(Y67-$AK$3)/($Y$2-$AK$3)</f>
        <v>0.99041361334097999</v>
      </c>
      <c r="AF67" s="2">
        <f t="shared" ref="AF67:AF130" si="42">(AE68-AE67)/(W68-W67)</f>
        <v>-1.195973952184092E-2</v>
      </c>
    </row>
    <row r="68" spans="1:32" x14ac:dyDescent="0.2">
      <c r="A68" s="1">
        <v>1.1000000000000001</v>
      </c>
      <c r="B68" s="1">
        <v>31.02</v>
      </c>
      <c r="C68" s="1">
        <v>39.836511000000002</v>
      </c>
      <c r="D68" s="1">
        <f t="shared" si="25"/>
        <v>77.621263066938766</v>
      </c>
      <c r="E68" s="1">
        <f t="shared" si="26"/>
        <v>3.4685274374115806</v>
      </c>
      <c r="F68" s="7">
        <f t="shared" si="27"/>
        <v>74.995508209015895</v>
      </c>
      <c r="G68" s="1">
        <f t="shared" si="28"/>
        <v>3.0321105608992633</v>
      </c>
      <c r="H68" s="2">
        <f t="shared" si="22"/>
        <v>0.99162661768903182</v>
      </c>
      <c r="I68" s="2">
        <f t="shared" si="29"/>
        <v>0.98923849412434961</v>
      </c>
      <c r="J68" s="2">
        <f t="shared" si="30"/>
        <v>-1.0075303678423396E-2</v>
      </c>
      <c r="L68" s="1">
        <v>1.1000000000000001</v>
      </c>
      <c r="M68" s="1">
        <v>35.31</v>
      </c>
      <c r="N68" s="1">
        <v>38.921723999999998</v>
      </c>
      <c r="O68" s="1">
        <f t="shared" si="31"/>
        <v>75.474829943298488</v>
      </c>
      <c r="P68" s="1">
        <f t="shared" si="32"/>
        <v>3.0774436943272088</v>
      </c>
      <c r="Q68" s="7">
        <f t="shared" si="33"/>
        <v>74.960355416717761</v>
      </c>
      <c r="R68" s="1">
        <f t="shared" si="34"/>
        <v>3.0291534096446795</v>
      </c>
      <c r="S68" s="1">
        <f t="shared" si="23"/>
        <v>0.99112407743218767</v>
      </c>
      <c r="T68" s="2">
        <f t="shared" si="35"/>
        <v>0.98827371141104536</v>
      </c>
      <c r="U68" s="2">
        <f t="shared" si="36"/>
        <v>-1.1299480836345657E-2</v>
      </c>
      <c r="W68" s="1">
        <v>1.1000000000000001</v>
      </c>
      <c r="X68" s="1">
        <v>41.25</v>
      </c>
      <c r="Y68" s="1">
        <v>39.925103</v>
      </c>
      <c r="Z68" s="1">
        <f t="shared" si="37"/>
        <v>71.829946186989162</v>
      </c>
      <c r="AA68" s="1">
        <f t="shared" si="38"/>
        <v>2.5498689730515625</v>
      </c>
      <c r="AB68" s="7">
        <f t="shared" si="39"/>
        <v>74.969320200604358</v>
      </c>
      <c r="AC68" s="1">
        <f t="shared" si="40"/>
        <v>3.0351014390090962</v>
      </c>
      <c r="AD68" s="1">
        <f t="shared" si="24"/>
        <v>0.99295149263540272</v>
      </c>
      <c r="AE68" s="2">
        <f t="shared" si="41"/>
        <v>0.99021428036236947</v>
      </c>
      <c r="AF68" s="2">
        <f t="shared" si="42"/>
        <v>-1.4280007712464248E-2</v>
      </c>
    </row>
    <row r="69" spans="1:32" x14ac:dyDescent="0.2">
      <c r="A69" s="1">
        <v>1.1166670000000001</v>
      </c>
      <c r="B69" s="1">
        <v>31.19</v>
      </c>
      <c r="C69" s="1">
        <v>39.831262000000002</v>
      </c>
      <c r="D69" s="1">
        <f t="shared" si="25"/>
        <v>77.618313976594564</v>
      </c>
      <c r="E69" s="1">
        <f t="shared" si="26"/>
        <v>3.4679386483853789</v>
      </c>
      <c r="F69" s="7">
        <f t="shared" si="27"/>
        <v>74.992658879845266</v>
      </c>
      <c r="G69" s="1">
        <f t="shared" si="28"/>
        <v>3.0315958544548995</v>
      </c>
      <c r="H69" s="2">
        <f t="shared" si="22"/>
        <v>0.99149595744832331</v>
      </c>
      <c r="I69" s="2">
        <f t="shared" si="29"/>
        <v>0.98907056903794133</v>
      </c>
      <c r="J69" s="2">
        <f t="shared" si="30"/>
        <v>-1.0006803115872157E-2</v>
      </c>
      <c r="L69" s="1">
        <v>1.1166670000000001</v>
      </c>
      <c r="M69" s="1">
        <v>36.15</v>
      </c>
      <c r="N69" s="1">
        <v>38.916125999999998</v>
      </c>
      <c r="O69" s="1">
        <f t="shared" si="31"/>
        <v>75.4713020509801</v>
      </c>
      <c r="P69" s="1">
        <f t="shared" si="32"/>
        <v>3.0768572472879963</v>
      </c>
      <c r="Q69" s="7">
        <f t="shared" si="33"/>
        <v>74.95685157229363</v>
      </c>
      <c r="R69" s="1">
        <f t="shared" si="34"/>
        <v>3.0285761649491287</v>
      </c>
      <c r="S69" s="1">
        <f t="shared" si="23"/>
        <v>0.9909815268970299</v>
      </c>
      <c r="T69" s="2">
        <f t="shared" si="35"/>
        <v>0.98808538296394599</v>
      </c>
      <c r="U69" s="2">
        <f t="shared" si="36"/>
        <v>-1.2077322310426635E-2</v>
      </c>
      <c r="W69" s="1">
        <v>1.1166670000000001</v>
      </c>
      <c r="X69" s="1">
        <v>42.92</v>
      </c>
      <c r="Y69" s="1">
        <v>39.918210000000002</v>
      </c>
      <c r="Z69" s="1">
        <f t="shared" si="37"/>
        <v>71.825081836084323</v>
      </c>
      <c r="AA69" s="1">
        <f t="shared" si="38"/>
        <v>2.5492560943113061</v>
      </c>
      <c r="AB69" s="7">
        <f t="shared" si="39"/>
        <v>74.964243250113483</v>
      </c>
      <c r="AC69" s="1">
        <f t="shared" si="40"/>
        <v>3.0343719312711892</v>
      </c>
      <c r="AD69" s="1">
        <f t="shared" si="24"/>
        <v>0.9927800612770733</v>
      </c>
      <c r="AE69" s="2">
        <f t="shared" si="41"/>
        <v>0.98997627547382583</v>
      </c>
      <c r="AF69" s="2">
        <f t="shared" si="42"/>
        <v>-1.5658606448258287E-2</v>
      </c>
    </row>
    <row r="70" spans="1:32" x14ac:dyDescent="0.2">
      <c r="A70" s="1">
        <v>1.1333329999999999</v>
      </c>
      <c r="B70" s="1">
        <v>31.35</v>
      </c>
      <c r="C70" s="1">
        <v>39.826048999999998</v>
      </c>
      <c r="D70" s="1">
        <f t="shared" si="25"/>
        <v>77.615384343046429</v>
      </c>
      <c r="E70" s="1">
        <f t="shared" si="26"/>
        <v>3.4673538975388185</v>
      </c>
      <c r="F70" s="7">
        <f t="shared" si="27"/>
        <v>74.989828349290534</v>
      </c>
      <c r="G70" s="1">
        <f t="shared" si="28"/>
        <v>3.0310846780985514</v>
      </c>
      <c r="H70" s="2">
        <f t="shared" si="22"/>
        <v>0.9913661933342417</v>
      </c>
      <c r="I70" s="2">
        <f t="shared" si="29"/>
        <v>0.9889037956572122</v>
      </c>
      <c r="J70" s="2">
        <f t="shared" si="30"/>
        <v>-1.0140565695016496E-2</v>
      </c>
      <c r="L70" s="1">
        <v>1.1333329999999999</v>
      </c>
      <c r="M70" s="1">
        <v>36.979999999999997</v>
      </c>
      <c r="N70" s="1">
        <v>38.910142999999998</v>
      </c>
      <c r="O70" s="1">
        <f t="shared" si="31"/>
        <v>75.467530407174294</v>
      </c>
      <c r="P70" s="1">
        <f t="shared" si="32"/>
        <v>3.076230467610324</v>
      </c>
      <c r="Q70" s="7">
        <f t="shared" si="33"/>
        <v>74.953105637915229</v>
      </c>
      <c r="R70" s="1">
        <f t="shared" si="34"/>
        <v>3.0279592205022761</v>
      </c>
      <c r="S70" s="1">
        <f t="shared" si="23"/>
        <v>0.99082917251120473</v>
      </c>
      <c r="T70" s="2">
        <f t="shared" si="35"/>
        <v>0.98788410231032042</v>
      </c>
      <c r="U70" s="2">
        <f t="shared" si="36"/>
        <v>-1.2571126589631009E-2</v>
      </c>
      <c r="W70" s="1">
        <v>1.1333329999999999</v>
      </c>
      <c r="X70" s="1">
        <v>44.58</v>
      </c>
      <c r="Y70" s="1">
        <v>39.910651999999999</v>
      </c>
      <c r="Z70" s="1">
        <f t="shared" si="37"/>
        <v>71.819746267237122</v>
      </c>
      <c r="AA70" s="1">
        <f t="shared" si="38"/>
        <v>2.5485840882879693</v>
      </c>
      <c r="AB70" s="7">
        <f t="shared" si="39"/>
        <v>74.958674486796909</v>
      </c>
      <c r="AC70" s="1">
        <f t="shared" si="40"/>
        <v>3.0335720445044543</v>
      </c>
      <c r="AD70" s="1">
        <f t="shared" si="24"/>
        <v>0.99259209113254188</v>
      </c>
      <c r="AE70" s="2">
        <f t="shared" si="41"/>
        <v>0.98971530913875916</v>
      </c>
      <c r="AF70" s="2">
        <f t="shared" si="42"/>
        <v>-1.5945628806457675E-2</v>
      </c>
    </row>
    <row r="71" spans="1:32" x14ac:dyDescent="0.2">
      <c r="A71" s="1">
        <v>1.1499999999999999</v>
      </c>
      <c r="B71" s="1">
        <v>31.52</v>
      </c>
      <c r="C71" s="1">
        <v>39.820765999999999</v>
      </c>
      <c r="D71" s="1">
        <f t="shared" si="25"/>
        <v>77.612414587906216</v>
      </c>
      <c r="E71" s="1">
        <f t="shared" si="26"/>
        <v>3.4667612946762878</v>
      </c>
      <c r="F71" s="7">
        <f t="shared" si="27"/>
        <v>74.986959054368015</v>
      </c>
      <c r="G71" s="1">
        <f t="shared" si="28"/>
        <v>3.0305666376821723</v>
      </c>
      <c r="H71" s="2">
        <f t="shared" si="22"/>
        <v>0.99123468675171866</v>
      </c>
      <c r="I71" s="2">
        <f t="shared" si="29"/>
        <v>0.98873478284877336</v>
      </c>
      <c r="J71" s="2">
        <f t="shared" si="30"/>
        <v>-1.0142485166078461E-2</v>
      </c>
      <c r="L71" s="1">
        <v>1.1499999999999999</v>
      </c>
      <c r="M71" s="1">
        <v>37.81</v>
      </c>
      <c r="N71" s="1">
        <v>38.903914999999998</v>
      </c>
      <c r="O71" s="1">
        <f t="shared" si="31"/>
        <v>75.463603084676691</v>
      </c>
      <c r="P71" s="1">
        <f t="shared" si="32"/>
        <v>3.0755780217081776</v>
      </c>
      <c r="Q71" s="7">
        <f t="shared" si="33"/>
        <v>74.949205086029551</v>
      </c>
      <c r="R71" s="1">
        <f t="shared" si="34"/>
        <v>3.0273170125773223</v>
      </c>
      <c r="S71" s="1">
        <f t="shared" si="23"/>
        <v>0.99067057931131852</v>
      </c>
      <c r="T71" s="2">
        <f t="shared" si="35"/>
        <v>0.98767457934345104</v>
      </c>
      <c r="U71" s="2">
        <f t="shared" si="36"/>
        <v>-1.3065655493694936E-2</v>
      </c>
      <c r="W71" s="1">
        <v>1.1499999999999999</v>
      </c>
      <c r="X71" s="1">
        <v>46.25</v>
      </c>
      <c r="Y71" s="1">
        <v>39.902954999999999</v>
      </c>
      <c r="Z71" s="1">
        <f t="shared" si="37"/>
        <v>71.814310494047362</v>
      </c>
      <c r="AA71" s="1">
        <f t="shared" si="38"/>
        <v>2.5478997233287712</v>
      </c>
      <c r="AB71" s="7">
        <f t="shared" si="39"/>
        <v>74.953001139642495</v>
      </c>
      <c r="AC71" s="1">
        <f t="shared" si="40"/>
        <v>3.0327574469331977</v>
      </c>
      <c r="AD71" s="1">
        <f t="shared" si="24"/>
        <v>0.99240066400863902</v>
      </c>
      <c r="AE71" s="2">
        <f t="shared" si="41"/>
        <v>0.98944954334344193</v>
      </c>
      <c r="AF71" s="2">
        <f t="shared" si="42"/>
        <v>-1.565766695064123E-2</v>
      </c>
    </row>
    <row r="72" spans="1:32" x14ac:dyDescent="0.2">
      <c r="A72" s="1">
        <v>1.1666669999999999</v>
      </c>
      <c r="B72" s="1">
        <v>31.69</v>
      </c>
      <c r="C72" s="1">
        <v>39.815482000000003</v>
      </c>
      <c r="D72" s="1">
        <f t="shared" si="25"/>
        <v>77.609443482311733</v>
      </c>
      <c r="E72" s="1">
        <f t="shared" si="26"/>
        <v>3.4661685796421007</v>
      </c>
      <c r="F72" s="7">
        <f t="shared" si="27"/>
        <v>74.984088454674108</v>
      </c>
      <c r="G72" s="1">
        <f t="shared" si="28"/>
        <v>3.0300484992077932</v>
      </c>
      <c r="H72" s="2">
        <f t="shared" si="22"/>
        <v>0.99110315527678949</v>
      </c>
      <c r="I72" s="2">
        <f t="shared" si="29"/>
        <v>0.98856573804851033</v>
      </c>
      <c r="J72" s="2">
        <f t="shared" si="30"/>
        <v>-1.0208359672008706E-2</v>
      </c>
      <c r="L72" s="1">
        <v>1.1666669999999999</v>
      </c>
      <c r="M72" s="1">
        <v>38.65</v>
      </c>
      <c r="N72" s="1">
        <v>38.897441999999998</v>
      </c>
      <c r="O72" s="1">
        <f t="shared" si="31"/>
        <v>75.459519934498502</v>
      </c>
      <c r="P72" s="1">
        <f t="shared" si="32"/>
        <v>3.0748999095815575</v>
      </c>
      <c r="Q72" s="7">
        <f t="shared" si="33"/>
        <v>74.945149768663399</v>
      </c>
      <c r="R72" s="1">
        <f t="shared" si="34"/>
        <v>3.026649541174268</v>
      </c>
      <c r="S72" s="1">
        <f t="shared" si="23"/>
        <v>0.99050574729737129</v>
      </c>
      <c r="T72" s="2">
        <f t="shared" si="35"/>
        <v>0.98745681406333763</v>
      </c>
      <c r="U72" s="2">
        <f t="shared" si="36"/>
        <v>-1.3278393140215991E-2</v>
      </c>
      <c r="W72" s="1">
        <v>1.1666669999999999</v>
      </c>
      <c r="X72" s="1">
        <v>47.92</v>
      </c>
      <c r="Y72" s="1">
        <v>39.895397000000003</v>
      </c>
      <c r="Z72" s="1">
        <f t="shared" si="37"/>
        <v>71.808970844431002</v>
      </c>
      <c r="AA72" s="1">
        <f t="shared" si="38"/>
        <v>2.5472277173054354</v>
      </c>
      <c r="AB72" s="7">
        <f t="shared" si="39"/>
        <v>74.947428117204126</v>
      </c>
      <c r="AC72" s="1">
        <f t="shared" si="40"/>
        <v>3.0319575601664641</v>
      </c>
      <c r="AD72" s="1">
        <f t="shared" si="24"/>
        <v>0.99221269386410782</v>
      </c>
      <c r="AE72" s="2">
        <f t="shared" si="41"/>
        <v>0.98918857700837559</v>
      </c>
      <c r="AF72" s="2">
        <f t="shared" si="42"/>
        <v>-1.6383733764591298E-2</v>
      </c>
    </row>
    <row r="73" spans="1:32" x14ac:dyDescent="0.2">
      <c r="A73" s="1">
        <v>1.183333</v>
      </c>
      <c r="B73" s="1">
        <v>31.85</v>
      </c>
      <c r="C73" s="1">
        <v>39.810164</v>
      </c>
      <c r="D73" s="1">
        <f t="shared" si="25"/>
        <v>77.606452462742922</v>
      </c>
      <c r="E73" s="1">
        <f t="shared" si="26"/>
        <v>3.4655720507715837</v>
      </c>
      <c r="F73" s="7">
        <f t="shared" si="27"/>
        <v>74.981198614651376</v>
      </c>
      <c r="G73" s="1">
        <f t="shared" si="28"/>
        <v>3.0295270267613983</v>
      </c>
      <c r="H73" s="2">
        <f t="shared" si="22"/>
        <v>0.99097077746004558</v>
      </c>
      <c r="I73" s="2">
        <f t="shared" si="29"/>
        <v>0.98839560552621664</v>
      </c>
      <c r="J73" s="2">
        <f t="shared" si="30"/>
        <v>-1.0274928670339948E-2</v>
      </c>
      <c r="L73" s="1">
        <v>1.183333</v>
      </c>
      <c r="M73" s="1">
        <v>39.479999999999997</v>
      </c>
      <c r="N73" s="1">
        <v>38.890864000000001</v>
      </c>
      <c r="O73" s="1">
        <f t="shared" si="31"/>
        <v>75.455369158165269</v>
      </c>
      <c r="P73" s="1">
        <f t="shared" si="32"/>
        <v>3.0742107976444482</v>
      </c>
      <c r="Q73" s="7">
        <f t="shared" si="33"/>
        <v>74.941027286116196</v>
      </c>
      <c r="R73" s="1">
        <f t="shared" si="34"/>
        <v>3.0259712425663134</v>
      </c>
      <c r="S73" s="1">
        <f t="shared" si="23"/>
        <v>0.99033824150596939</v>
      </c>
      <c r="T73" s="2">
        <f t="shared" si="35"/>
        <v>0.98723551636326279</v>
      </c>
      <c r="U73" s="2">
        <f t="shared" si="36"/>
        <v>-1.34188904251568E-2</v>
      </c>
      <c r="W73" s="1">
        <v>1.183333</v>
      </c>
      <c r="X73" s="1">
        <v>49.58</v>
      </c>
      <c r="Y73" s="1">
        <v>39.887489000000002</v>
      </c>
      <c r="Z73" s="1">
        <f t="shared" si="37"/>
        <v>71.803381757121883</v>
      </c>
      <c r="AA73" s="1">
        <f t="shared" si="38"/>
        <v>2.5465245916594252</v>
      </c>
      <c r="AB73" s="7">
        <f t="shared" si="39"/>
        <v>74.941594755238128</v>
      </c>
      <c r="AC73" s="1">
        <f t="shared" si="40"/>
        <v>3.0311206318056096</v>
      </c>
      <c r="AD73" s="1">
        <f t="shared" si="24"/>
        <v>0.99201601909525972</v>
      </c>
      <c r="AE73" s="2">
        <f t="shared" si="41"/>
        <v>0.98891552570145491</v>
      </c>
      <c r="AF73" s="2">
        <f t="shared" si="42"/>
        <v>-1.812088023516413E-2</v>
      </c>
    </row>
    <row r="74" spans="1:32" x14ac:dyDescent="0.2">
      <c r="A74" s="1">
        <v>1.2</v>
      </c>
      <c r="B74" s="1">
        <v>32.020000000000003</v>
      </c>
      <c r="C74" s="1">
        <v>39.804811000000001</v>
      </c>
      <c r="D74" s="1">
        <f t="shared" si="25"/>
        <v>77.603440950894097</v>
      </c>
      <c r="E74" s="1">
        <f t="shared" si="26"/>
        <v>3.4649715958930813</v>
      </c>
      <c r="F74" s="7">
        <f t="shared" si="27"/>
        <v>74.978288975556922</v>
      </c>
      <c r="G74" s="1">
        <f t="shared" si="28"/>
        <v>3.0290021222849877</v>
      </c>
      <c r="H74" s="2">
        <f t="shared" si="22"/>
        <v>0.99083752840908101</v>
      </c>
      <c r="I74" s="2">
        <f t="shared" si="29"/>
        <v>0.98822435329006808</v>
      </c>
      <c r="J74" s="2">
        <f t="shared" si="30"/>
        <v>-1.0276848141421897E-2</v>
      </c>
      <c r="L74" s="1">
        <v>1.2</v>
      </c>
      <c r="M74" s="1">
        <v>40.31</v>
      </c>
      <c r="N74" s="1">
        <v>38.884216000000002</v>
      </c>
      <c r="O74" s="1">
        <f t="shared" si="31"/>
        <v>75.451172784350334</v>
      </c>
      <c r="P74" s="1">
        <f t="shared" si="32"/>
        <v>3.0735143525003457</v>
      </c>
      <c r="Q74" s="7">
        <f t="shared" si="33"/>
        <v>74.936859516902729</v>
      </c>
      <c r="R74" s="1">
        <f t="shared" si="34"/>
        <v>3.025285725821758</v>
      </c>
      <c r="S74" s="1">
        <f t="shared" si="23"/>
        <v>0.9901689531962643</v>
      </c>
      <c r="T74" s="2">
        <f t="shared" si="35"/>
        <v>0.9870118637165467</v>
      </c>
      <c r="U74" s="2">
        <f t="shared" si="36"/>
        <v>-1.3772125356638645E-2</v>
      </c>
      <c r="W74" s="1">
        <v>1.2</v>
      </c>
      <c r="X74" s="1">
        <v>51.25</v>
      </c>
      <c r="Y74" s="1">
        <v>39.878742000000003</v>
      </c>
      <c r="Z74" s="1">
        <f t="shared" si="37"/>
        <v>71.797197113188773</v>
      </c>
      <c r="AA74" s="1">
        <f t="shared" si="38"/>
        <v>2.5457468678322059</v>
      </c>
      <c r="AB74" s="7">
        <f t="shared" si="39"/>
        <v>74.935139807462704</v>
      </c>
      <c r="AC74" s="1">
        <f t="shared" si="40"/>
        <v>3.030194909451994</v>
      </c>
      <c r="AD74" s="1">
        <f t="shared" si="24"/>
        <v>0.9917984780984066</v>
      </c>
      <c r="AE74" s="2">
        <f t="shared" si="41"/>
        <v>0.98861350499057543</v>
      </c>
      <c r="AF74" s="2">
        <f t="shared" si="42"/>
        <v>-2.0876198711538077E-2</v>
      </c>
    </row>
    <row r="75" spans="1:32" x14ac:dyDescent="0.2">
      <c r="A75" s="1">
        <v>1.2166669999999999</v>
      </c>
      <c r="B75" s="1">
        <v>32.19</v>
      </c>
      <c r="C75" s="1">
        <v>39.799456999999997</v>
      </c>
      <c r="D75" s="1">
        <f t="shared" si="25"/>
        <v>77.600428066141703</v>
      </c>
      <c r="E75" s="1">
        <f t="shared" si="26"/>
        <v>3.4643710288429217</v>
      </c>
      <c r="F75" s="7">
        <f t="shared" si="27"/>
        <v>74.975378010001194</v>
      </c>
      <c r="G75" s="1">
        <f t="shared" si="28"/>
        <v>3.0284771197505758</v>
      </c>
      <c r="H75" s="2">
        <f t="shared" si="22"/>
        <v>0.99070425446571009</v>
      </c>
      <c r="I75" s="2">
        <f t="shared" si="29"/>
        <v>0.988053069062095</v>
      </c>
      <c r="J75" s="2">
        <f t="shared" si="30"/>
        <v>-1.0342730709433159E-2</v>
      </c>
      <c r="L75" s="1">
        <v>1.2166669999999999</v>
      </c>
      <c r="M75" s="1">
        <v>41.15</v>
      </c>
      <c r="N75" s="1">
        <v>38.877392999999998</v>
      </c>
      <c r="O75" s="1">
        <f t="shared" si="31"/>
        <v>75.44686445410575</v>
      </c>
      <c r="P75" s="1">
        <f t="shared" si="32"/>
        <v>3.0727995743387617</v>
      </c>
      <c r="Q75" s="7">
        <f t="shared" si="33"/>
        <v>74.932580554411146</v>
      </c>
      <c r="R75" s="1">
        <f t="shared" si="34"/>
        <v>3.0245821637357015</v>
      </c>
      <c r="S75" s="1">
        <f t="shared" si="23"/>
        <v>0.98999520859080115</v>
      </c>
      <c r="T75" s="2">
        <f t="shared" si="35"/>
        <v>0.9867823237032276</v>
      </c>
      <c r="U75" s="2">
        <f t="shared" si="36"/>
        <v>-1.4408812744739053E-2</v>
      </c>
      <c r="W75" s="1">
        <v>1.2166669999999999</v>
      </c>
      <c r="X75" s="1">
        <v>52.92</v>
      </c>
      <c r="Y75" s="1">
        <v>39.868665</v>
      </c>
      <c r="Z75" s="1">
        <f t="shared" si="37"/>
        <v>71.79006871687325</v>
      </c>
      <c r="AA75" s="1">
        <f t="shared" si="38"/>
        <v>2.5448508894388264</v>
      </c>
      <c r="AB75" s="7">
        <f t="shared" si="39"/>
        <v>74.927699859999791</v>
      </c>
      <c r="AC75" s="1">
        <f t="shared" si="40"/>
        <v>3.029128429040723</v>
      </c>
      <c r="AD75" s="1">
        <f t="shared" si="24"/>
        <v>0.99154785952914992</v>
      </c>
      <c r="AE75" s="2">
        <f t="shared" si="41"/>
        <v>0.98826556138665023</v>
      </c>
      <c r="AF75" s="2">
        <f t="shared" si="42"/>
        <v>-2.2543172368795609E-2</v>
      </c>
    </row>
    <row r="76" spans="1:32" x14ac:dyDescent="0.2">
      <c r="A76" s="1">
        <v>1.233333</v>
      </c>
      <c r="B76" s="1">
        <v>32.35</v>
      </c>
      <c r="C76" s="1">
        <v>39.794069</v>
      </c>
      <c r="D76" s="1">
        <f t="shared" si="25"/>
        <v>77.597395229927358</v>
      </c>
      <c r="E76" s="1">
        <f t="shared" si="26"/>
        <v>3.463766647956434</v>
      </c>
      <c r="F76" s="7">
        <f t="shared" si="27"/>
        <v>74.972447767897108</v>
      </c>
      <c r="G76" s="1">
        <f t="shared" si="28"/>
        <v>3.0279487832441498</v>
      </c>
      <c r="H76" s="2">
        <f t="shared" si="22"/>
        <v>0.99057013418052486</v>
      </c>
      <c r="I76" s="2">
        <f t="shared" si="29"/>
        <v>0.98788069711209159</v>
      </c>
      <c r="J76" s="2">
        <f t="shared" si="30"/>
        <v>-1.0409291645663399E-2</v>
      </c>
      <c r="L76" s="1">
        <v>1.233333</v>
      </c>
      <c r="M76" s="1">
        <v>41.98</v>
      </c>
      <c r="N76" s="1">
        <v>38.870255</v>
      </c>
      <c r="O76" s="1">
        <f t="shared" si="31"/>
        <v>75.442355600702896</v>
      </c>
      <c r="P76" s="1">
        <f t="shared" si="32"/>
        <v>3.0720517967457108</v>
      </c>
      <c r="Q76" s="7">
        <f t="shared" si="33"/>
        <v>74.928102435628304</v>
      </c>
      <c r="R76" s="1">
        <f t="shared" si="34"/>
        <v>3.023846120034944</v>
      </c>
      <c r="S76" s="1">
        <f t="shared" si="23"/>
        <v>0.989813442652974</v>
      </c>
      <c r="T76" s="2">
        <f t="shared" si="35"/>
        <v>0.98654218643002378</v>
      </c>
      <c r="U76" s="2">
        <f t="shared" si="36"/>
        <v>-1.5041752624593785E-2</v>
      </c>
      <c r="W76" s="1">
        <v>1.233333</v>
      </c>
      <c r="X76" s="1">
        <v>54.58</v>
      </c>
      <c r="Y76" s="1">
        <v>39.857784000000002</v>
      </c>
      <c r="Z76" s="1">
        <f t="shared" si="37"/>
        <v>71.782367529514431</v>
      </c>
      <c r="AA76" s="1">
        <f t="shared" si="38"/>
        <v>2.5438834248265056</v>
      </c>
      <c r="AB76" s="7">
        <f t="shared" si="39"/>
        <v>74.919662087292508</v>
      </c>
      <c r="AC76" s="1">
        <f t="shared" si="40"/>
        <v>3.0279768587961033</v>
      </c>
      <c r="AD76" s="1">
        <f t="shared" si="24"/>
        <v>0.99127724519431992</v>
      </c>
      <c r="AE76" s="2">
        <f t="shared" si="41"/>
        <v>0.98788985687595188</v>
      </c>
      <c r="AF76" s="2">
        <f t="shared" si="42"/>
        <v>-2.4354529329452441E-2</v>
      </c>
    </row>
    <row r="77" spans="1:32" x14ac:dyDescent="0.2">
      <c r="A77" s="1">
        <v>1.25</v>
      </c>
      <c r="B77" s="1">
        <v>32.520000000000003</v>
      </c>
      <c r="C77" s="1">
        <v>39.788646</v>
      </c>
      <c r="D77" s="1">
        <f t="shared" si="25"/>
        <v>77.594341863254158</v>
      </c>
      <c r="E77" s="1">
        <f t="shared" si="26"/>
        <v>3.4631583410619604</v>
      </c>
      <c r="F77" s="7">
        <f t="shared" si="27"/>
        <v>74.969497689834</v>
      </c>
      <c r="G77" s="1">
        <f t="shared" si="28"/>
        <v>3.0274170147077082</v>
      </c>
      <c r="H77" s="2">
        <f t="shared" si="22"/>
        <v>0.99043514266111876</v>
      </c>
      <c r="I77" s="2">
        <f t="shared" si="29"/>
        <v>0.98770720544823332</v>
      </c>
      <c r="J77" s="2">
        <f t="shared" si="30"/>
        <v>-1.0478392604407074E-2</v>
      </c>
      <c r="L77" s="1">
        <v>1.25</v>
      </c>
      <c r="M77" s="1">
        <v>42.81</v>
      </c>
      <c r="N77" s="1">
        <v>38.862803</v>
      </c>
      <c r="O77" s="1">
        <f t="shared" si="31"/>
        <v>75.437646636039091</v>
      </c>
      <c r="P77" s="1">
        <f t="shared" si="32"/>
        <v>3.0712711244812931</v>
      </c>
      <c r="Q77" s="7">
        <f t="shared" si="33"/>
        <v>74.923425569643868</v>
      </c>
      <c r="R77" s="1">
        <f t="shared" si="34"/>
        <v>3.0230776978357223</v>
      </c>
      <c r="S77" s="1">
        <f t="shared" si="23"/>
        <v>0.98962368084732988</v>
      </c>
      <c r="T77" s="2">
        <f t="shared" si="35"/>
        <v>0.98629148553902968</v>
      </c>
      <c r="U77" s="2">
        <f t="shared" si="36"/>
        <v>-1.5467653027676902E-2</v>
      </c>
      <c r="W77" s="1">
        <v>1.25</v>
      </c>
      <c r="X77" s="1">
        <v>56.25</v>
      </c>
      <c r="Y77" s="1">
        <v>39.846027999999997</v>
      </c>
      <c r="Z77" s="1">
        <f t="shared" si="37"/>
        <v>71.77404232110662</v>
      </c>
      <c r="AA77" s="1">
        <f t="shared" si="38"/>
        <v>2.5428381611574999</v>
      </c>
      <c r="AB77" s="7">
        <f t="shared" si="39"/>
        <v>74.910973020294762</v>
      </c>
      <c r="AC77" s="1">
        <f t="shared" si="40"/>
        <v>3.0267326845661833</v>
      </c>
      <c r="AD77" s="1">
        <f t="shared" si="24"/>
        <v>0.99098486929869789</v>
      </c>
      <c r="AE77" s="2">
        <f t="shared" si="41"/>
        <v>0.98748393993561789</v>
      </c>
      <c r="AF77" s="2">
        <f t="shared" si="42"/>
        <v>-2.4284092616504639E-2</v>
      </c>
    </row>
    <row r="78" spans="1:32" x14ac:dyDescent="0.2">
      <c r="A78" s="1">
        <v>1.266667</v>
      </c>
      <c r="B78" s="1">
        <v>32.69</v>
      </c>
      <c r="C78" s="1">
        <v>39.783186999999998</v>
      </c>
      <c r="D78" s="1">
        <f t="shared" si="25"/>
        <v>77.591267386396169</v>
      </c>
      <c r="E78" s="1">
        <f t="shared" si="26"/>
        <v>3.4625459959878437</v>
      </c>
      <c r="F78" s="7">
        <f t="shared" si="27"/>
        <v>74.966527215696743</v>
      </c>
      <c r="G78" s="1">
        <f t="shared" si="28"/>
        <v>3.0268817160832491</v>
      </c>
      <c r="H78" s="2">
        <f t="shared" si="22"/>
        <v>0.99029925501508553</v>
      </c>
      <c r="I78" s="2">
        <f t="shared" si="29"/>
        <v>0.98753256207869566</v>
      </c>
      <c r="J78" s="2">
        <f t="shared" si="30"/>
        <v>-1.0477101746857615E-2</v>
      </c>
      <c r="L78" s="1">
        <v>1.266667</v>
      </c>
      <c r="M78" s="1">
        <v>43.65</v>
      </c>
      <c r="N78" s="1">
        <v>38.855139999999999</v>
      </c>
      <c r="O78" s="1">
        <f t="shared" si="31"/>
        <v>75.432802455479504</v>
      </c>
      <c r="P78" s="1">
        <f t="shared" si="32"/>
        <v>3.0704683478357975</v>
      </c>
      <c r="Q78" s="7">
        <f t="shared" si="33"/>
        <v>74.918614409463416</v>
      </c>
      <c r="R78" s="1">
        <f t="shared" si="34"/>
        <v>3.022287518110462</v>
      </c>
      <c r="S78" s="1">
        <f t="shared" si="23"/>
        <v>0.98942854602222896</v>
      </c>
      <c r="T78" s="2">
        <f t="shared" si="35"/>
        <v>0.98603368616601739</v>
      </c>
      <c r="U78" s="2">
        <f t="shared" si="36"/>
        <v>-1.5749167418670589E-2</v>
      </c>
      <c r="W78" s="1">
        <v>1.266667</v>
      </c>
      <c r="X78" s="1">
        <v>57.92</v>
      </c>
      <c r="Y78" s="1">
        <v>39.834305999999998</v>
      </c>
      <c r="Z78" s="1">
        <f t="shared" si="37"/>
        <v>71.765736297752994</v>
      </c>
      <c r="AA78" s="1">
        <f t="shared" si="38"/>
        <v>2.5417959205375547</v>
      </c>
      <c r="AB78" s="7">
        <f t="shared" si="39"/>
        <v>74.902303976846369</v>
      </c>
      <c r="AC78" s="1">
        <f t="shared" si="40"/>
        <v>3.0254921086625499</v>
      </c>
      <c r="AD78" s="1">
        <f t="shared" si="24"/>
        <v>0.99069333899515244</v>
      </c>
      <c r="AE78" s="2">
        <f t="shared" si="41"/>
        <v>0.98707919696397861</v>
      </c>
      <c r="AF78" s="2">
        <f t="shared" si="42"/>
        <v>-2.5226143439249171E-2</v>
      </c>
    </row>
    <row r="79" spans="1:32" x14ac:dyDescent="0.2">
      <c r="A79" s="1">
        <v>1.2833330000000001</v>
      </c>
      <c r="B79" s="1">
        <v>32.85</v>
      </c>
      <c r="C79" s="1">
        <v>39.777729000000001</v>
      </c>
      <c r="D79" s="1">
        <f t="shared" si="25"/>
        <v>77.58819262909654</v>
      </c>
      <c r="E79" s="1">
        <f t="shared" si="26"/>
        <v>3.4619337630853844</v>
      </c>
      <c r="F79" s="7">
        <f t="shared" si="27"/>
        <v>74.963556470604559</v>
      </c>
      <c r="G79" s="1">
        <f t="shared" si="28"/>
        <v>3.0263465155167917</v>
      </c>
      <c r="H79" s="2">
        <f t="shared" si="22"/>
        <v>0.99016339226145866</v>
      </c>
      <c r="I79" s="2">
        <f t="shared" si="29"/>
        <v>0.98735795070098253</v>
      </c>
      <c r="J79" s="2">
        <f t="shared" si="30"/>
        <v>-1.0543654621000174E-2</v>
      </c>
      <c r="L79" s="1">
        <v>1.2833330000000001</v>
      </c>
      <c r="M79" s="1">
        <v>44.48</v>
      </c>
      <c r="N79" s="1">
        <v>38.847338000000001</v>
      </c>
      <c r="O79" s="1">
        <f t="shared" si="31"/>
        <v>75.427868442362765</v>
      </c>
      <c r="P79" s="1">
        <f t="shared" si="32"/>
        <v>3.0696510095364165</v>
      </c>
      <c r="Q79" s="7">
        <f t="shared" si="33"/>
        <v>74.913714029069865</v>
      </c>
      <c r="R79" s="1">
        <f t="shared" si="34"/>
        <v>3.0214830052282391</v>
      </c>
      <c r="S79" s="1">
        <f t="shared" si="23"/>
        <v>0.98922987162506903</v>
      </c>
      <c r="T79" s="2">
        <f t="shared" si="35"/>
        <v>0.98577121054181782</v>
      </c>
      <c r="U79" s="2">
        <f t="shared" si="36"/>
        <v>-1.6032828918018546E-2</v>
      </c>
      <c r="W79" s="1">
        <v>1.2833330000000001</v>
      </c>
      <c r="X79" s="1">
        <v>59.58</v>
      </c>
      <c r="Y79" s="1">
        <v>39.822130000000001</v>
      </c>
      <c r="Z79" s="1">
        <f t="shared" si="37"/>
        <v>71.757103399541904</v>
      </c>
      <c r="AA79" s="1">
        <f t="shared" si="38"/>
        <v>2.5407133133213411</v>
      </c>
      <c r="AB79" s="7">
        <f t="shared" si="39"/>
        <v>74.893293772264528</v>
      </c>
      <c r="AC79" s="1">
        <f t="shared" si="40"/>
        <v>3.024203484519687</v>
      </c>
      <c r="AD79" s="1">
        <f t="shared" si="24"/>
        <v>0.99039051755035057</v>
      </c>
      <c r="AE79" s="2">
        <f t="shared" si="41"/>
        <v>0.98665877805742008</v>
      </c>
      <c r="AF79" s="2">
        <f t="shared" si="42"/>
        <v>-2.6964831043889529E-2</v>
      </c>
    </row>
    <row r="80" spans="1:32" x14ac:dyDescent="0.2">
      <c r="A80" s="1">
        <v>1.3</v>
      </c>
      <c r="B80" s="1">
        <v>33.020000000000003</v>
      </c>
      <c r="C80" s="1">
        <v>39.772235999999999</v>
      </c>
      <c r="D80" s="1">
        <f t="shared" si="25"/>
        <v>77.585097302550452</v>
      </c>
      <c r="E80" s="1">
        <f t="shared" si="26"/>
        <v>3.4613176041749392</v>
      </c>
      <c r="F80" s="7">
        <f t="shared" si="27"/>
        <v>74.960565852077821</v>
      </c>
      <c r="G80" s="1">
        <f t="shared" si="28"/>
        <v>3.0258078829203177</v>
      </c>
      <c r="H80" s="2">
        <f t="shared" si="22"/>
        <v>0.99002665827361103</v>
      </c>
      <c r="I80" s="2">
        <f t="shared" si="29"/>
        <v>0.98718221960941432</v>
      </c>
      <c r="J80" s="2">
        <f t="shared" si="30"/>
        <v>-1.0610836108648576E-2</v>
      </c>
      <c r="L80" s="1">
        <v>1.3</v>
      </c>
      <c r="M80" s="1">
        <v>45.31</v>
      </c>
      <c r="N80" s="1">
        <v>38.839395000000003</v>
      </c>
      <c r="O80" s="1">
        <f t="shared" si="31"/>
        <v>75.422843223999763</v>
      </c>
      <c r="P80" s="1">
        <f t="shared" si="32"/>
        <v>3.0688189000629502</v>
      </c>
      <c r="Q80" s="7">
        <f t="shared" si="33"/>
        <v>74.908723065131014</v>
      </c>
      <c r="R80" s="1">
        <f t="shared" si="34"/>
        <v>3.020663952956578</v>
      </c>
      <c r="S80" s="1">
        <f t="shared" si="23"/>
        <v>0.98902760672675571</v>
      </c>
      <c r="T80" s="2">
        <f t="shared" si="35"/>
        <v>0.98550399138224121</v>
      </c>
      <c r="U80" s="2">
        <f t="shared" si="36"/>
        <v>-1.6454692350474542E-2</v>
      </c>
      <c r="W80" s="1">
        <v>1.3</v>
      </c>
      <c r="X80" s="1">
        <v>61.25</v>
      </c>
      <c r="Y80" s="1">
        <v>39.809114000000001</v>
      </c>
      <c r="Z80" s="1">
        <f t="shared" si="37"/>
        <v>71.747869093494515</v>
      </c>
      <c r="AA80" s="1">
        <f t="shared" si="38"/>
        <v>2.5395560190107105</v>
      </c>
      <c r="AB80" s="7">
        <f t="shared" si="39"/>
        <v>74.883655874929971</v>
      </c>
      <c r="AC80" s="1">
        <f t="shared" si="40"/>
        <v>3.0228259605509367</v>
      </c>
      <c r="AD80" s="1">
        <f t="shared" si="24"/>
        <v>0.99006680500718836</v>
      </c>
      <c r="AE80" s="2">
        <f t="shared" si="41"/>
        <v>0.98620935521841158</v>
      </c>
      <c r="AF80" s="2">
        <f t="shared" si="42"/>
        <v>-2.9355535947440673E-2</v>
      </c>
    </row>
    <row r="81" spans="1:32" x14ac:dyDescent="0.2">
      <c r="A81" s="1">
        <v>1.316667</v>
      </c>
      <c r="B81" s="1">
        <v>33.19</v>
      </c>
      <c r="C81" s="1">
        <v>39.766708000000001</v>
      </c>
      <c r="D81" s="1">
        <f t="shared" si="25"/>
        <v>77.581981390061244</v>
      </c>
      <c r="E81" s="1">
        <f t="shared" si="26"/>
        <v>3.4606975192565081</v>
      </c>
      <c r="F81" s="7">
        <f t="shared" si="27"/>
        <v>74.95755534398468</v>
      </c>
      <c r="G81" s="1">
        <f t="shared" si="28"/>
        <v>3.0252658182938283</v>
      </c>
      <c r="H81" s="2">
        <f t="shared" si="22"/>
        <v>0.98988905305154273</v>
      </c>
      <c r="I81" s="2">
        <f t="shared" si="29"/>
        <v>0.98700536880399148</v>
      </c>
      <c r="J81" s="2">
        <f t="shared" si="30"/>
        <v>-1.0680577889255779E-2</v>
      </c>
      <c r="L81" s="1">
        <v>1.316667</v>
      </c>
      <c r="M81" s="1">
        <v>46.15</v>
      </c>
      <c r="N81" s="1">
        <v>38.831243000000001</v>
      </c>
      <c r="O81" s="1">
        <f t="shared" si="31"/>
        <v>75.417683642009607</v>
      </c>
      <c r="P81" s="1">
        <f t="shared" si="32"/>
        <v>3.0679648957286059</v>
      </c>
      <c r="Q81" s="7">
        <f t="shared" si="33"/>
        <v>74.903598653455305</v>
      </c>
      <c r="R81" s="1">
        <f t="shared" si="34"/>
        <v>3.0198233493913529</v>
      </c>
      <c r="S81" s="1">
        <f t="shared" si="23"/>
        <v>0.98882001973807987</v>
      </c>
      <c r="T81" s="2">
        <f t="shared" si="35"/>
        <v>0.98522974102483585</v>
      </c>
      <c r="U81" s="2">
        <f t="shared" si="36"/>
        <v>-1.6881605629631171E-2</v>
      </c>
      <c r="W81" s="1">
        <v>1.316667</v>
      </c>
      <c r="X81" s="1">
        <v>62.92</v>
      </c>
      <c r="Y81" s="1">
        <v>39.794944000000001</v>
      </c>
      <c r="Z81" s="1">
        <f t="shared" si="37"/>
        <v>71.737809205109073</v>
      </c>
      <c r="AA81" s="1">
        <f t="shared" si="38"/>
        <v>2.5382961188584643</v>
      </c>
      <c r="AB81" s="7">
        <f t="shared" si="39"/>
        <v>74.87315631265011</v>
      </c>
      <c r="AC81" s="1">
        <f t="shared" si="40"/>
        <v>3.0213263051547168</v>
      </c>
      <c r="AD81" s="1">
        <f t="shared" si="24"/>
        <v>0.98971439207413603</v>
      </c>
      <c r="AE81" s="2">
        <f t="shared" si="41"/>
        <v>0.98572008650077558</v>
      </c>
      <c r="AF81" s="2">
        <f t="shared" si="42"/>
        <v>-3.1750217493979084E-2</v>
      </c>
    </row>
    <row r="82" spans="1:32" x14ac:dyDescent="0.2">
      <c r="A82" s="1">
        <v>1.3333330000000001</v>
      </c>
      <c r="B82" s="1">
        <v>33.35</v>
      </c>
      <c r="C82" s="1">
        <v>39.761144000000002</v>
      </c>
      <c r="D82" s="1">
        <f t="shared" si="25"/>
        <v>77.578844310918214</v>
      </c>
      <c r="E82" s="1">
        <f t="shared" si="26"/>
        <v>3.4600733961584349</v>
      </c>
      <c r="F82" s="7">
        <f t="shared" si="27"/>
        <v>74.95452438525858</v>
      </c>
      <c r="G82" s="1">
        <f t="shared" si="28"/>
        <v>3.0247202235793229</v>
      </c>
      <c r="H82" s="2">
        <f t="shared" si="22"/>
        <v>0.9897505517028472</v>
      </c>
      <c r="I82" s="2">
        <f t="shared" si="29"/>
        <v>0.98682736629288914</v>
      </c>
      <c r="J82" s="2">
        <f t="shared" si="30"/>
        <v>-1.0812380571647077E-2</v>
      </c>
      <c r="L82" s="1">
        <v>1.3333330000000001</v>
      </c>
      <c r="M82" s="1">
        <v>46.98</v>
      </c>
      <c r="N82" s="1">
        <v>38.822879999999998</v>
      </c>
      <c r="O82" s="1">
        <f t="shared" si="31"/>
        <v>75.412388261767276</v>
      </c>
      <c r="P82" s="1">
        <f t="shared" si="32"/>
        <v>3.0670887870131831</v>
      </c>
      <c r="Q82" s="7">
        <f t="shared" si="33"/>
        <v>74.898339369196833</v>
      </c>
      <c r="R82" s="1">
        <f t="shared" si="34"/>
        <v>3.0189609883000892</v>
      </c>
      <c r="S82" s="1">
        <f t="shared" si="23"/>
        <v>0.98860705972994745</v>
      </c>
      <c r="T82" s="2">
        <f t="shared" si="35"/>
        <v>0.98494839218541241</v>
      </c>
      <c r="U82" s="2">
        <f t="shared" si="36"/>
        <v>-1.7585044131157829E-2</v>
      </c>
      <c r="W82" s="1">
        <v>1.3333330000000001</v>
      </c>
      <c r="X82" s="1">
        <v>64.58</v>
      </c>
      <c r="Y82" s="1">
        <v>39.779618999999997</v>
      </c>
      <c r="Z82" s="1">
        <f t="shared" si="37"/>
        <v>71.726921265887427</v>
      </c>
      <c r="AA82" s="1">
        <f t="shared" si="38"/>
        <v>2.5369335239513946</v>
      </c>
      <c r="AB82" s="7">
        <f t="shared" si="39"/>
        <v>74.861792509039461</v>
      </c>
      <c r="AC82" s="1">
        <f t="shared" si="40"/>
        <v>3.0197044124979016</v>
      </c>
      <c r="AD82" s="1">
        <f t="shared" si="24"/>
        <v>0.98933325388083848</v>
      </c>
      <c r="AE82" s="2">
        <f t="shared" si="41"/>
        <v>0.98519093737602093</v>
      </c>
      <c r="AF82" s="2">
        <f t="shared" si="42"/>
        <v>-3.3270988519109632E-2</v>
      </c>
    </row>
    <row r="83" spans="1:32" x14ac:dyDescent="0.2">
      <c r="A83" s="1">
        <v>1.35</v>
      </c>
      <c r="B83" s="1">
        <v>33.520000000000003</v>
      </c>
      <c r="C83" s="1">
        <v>39.755510999999998</v>
      </c>
      <c r="D83" s="1">
        <f t="shared" si="25"/>
        <v>77.575667433881051</v>
      </c>
      <c r="E83" s="1">
        <f t="shared" si="26"/>
        <v>3.4594415332160464</v>
      </c>
      <c r="F83" s="7">
        <f t="shared" si="27"/>
        <v>74.951454974912679</v>
      </c>
      <c r="G83" s="1">
        <f t="shared" si="28"/>
        <v>3.0241678628627855</v>
      </c>
      <c r="H83" s="2">
        <f t="shared" si="22"/>
        <v>0.9896103327781165</v>
      </c>
      <c r="I83" s="2">
        <f t="shared" si="29"/>
        <v>0.9866471563459015</v>
      </c>
      <c r="J83" s="2">
        <f t="shared" si="30"/>
        <v>-1.0812380571640415E-2</v>
      </c>
      <c r="L83" s="1">
        <v>1.35</v>
      </c>
      <c r="M83" s="1">
        <v>47.81</v>
      </c>
      <c r="N83" s="1">
        <v>38.814168000000002</v>
      </c>
      <c r="O83" s="1">
        <f t="shared" si="31"/>
        <v>75.406869470962249</v>
      </c>
      <c r="P83" s="1">
        <f t="shared" si="32"/>
        <v>3.0661761170228981</v>
      </c>
      <c r="Q83" s="7">
        <f t="shared" si="33"/>
        <v>74.892858197254782</v>
      </c>
      <c r="R83" s="1">
        <f t="shared" si="34"/>
        <v>3.018062639642062</v>
      </c>
      <c r="S83" s="1">
        <f t="shared" si="23"/>
        <v>0.98838521259484668</v>
      </c>
      <c r="T83" s="2">
        <f t="shared" si="35"/>
        <v>0.98465530225487841</v>
      </c>
      <c r="U83" s="2">
        <f t="shared" si="36"/>
        <v>-1.8220867007817162E-2</v>
      </c>
      <c r="W83" s="1">
        <v>1.35</v>
      </c>
      <c r="X83" s="1">
        <v>66.25</v>
      </c>
      <c r="Y83" s="1">
        <v>39.763559000000001</v>
      </c>
      <c r="Z83" s="1">
        <f t="shared" si="37"/>
        <v>71.71550212595406</v>
      </c>
      <c r="AA83" s="1">
        <f t="shared" si="38"/>
        <v>2.535505577836711</v>
      </c>
      <c r="AB83" s="7">
        <f t="shared" si="39"/>
        <v>74.849874288248202</v>
      </c>
      <c r="AC83" s="1">
        <f t="shared" si="40"/>
        <v>3.0180047324934356</v>
      </c>
      <c r="AD83" s="1">
        <f t="shared" si="24"/>
        <v>0.98893383597647588</v>
      </c>
      <c r="AE83" s="2">
        <f t="shared" si="41"/>
        <v>0.98463640981037293</v>
      </c>
      <c r="AF83" s="2">
        <f t="shared" si="42"/>
        <v>-3.4503630995389722E-2</v>
      </c>
    </row>
    <row r="84" spans="1:32" x14ac:dyDescent="0.2">
      <c r="A84" s="1">
        <v>1.3666670000000001</v>
      </c>
      <c r="B84" s="1">
        <v>33.69</v>
      </c>
      <c r="C84" s="1">
        <v>39.749878000000002</v>
      </c>
      <c r="D84" s="1">
        <f t="shared" si="25"/>
        <v>77.572489656446237</v>
      </c>
      <c r="E84" s="1">
        <f t="shared" si="26"/>
        <v>3.4588096702736584</v>
      </c>
      <c r="F84" s="7">
        <f t="shared" si="27"/>
        <v>74.948384694627578</v>
      </c>
      <c r="G84" s="1">
        <f t="shared" si="28"/>
        <v>3.023615502146249</v>
      </c>
      <c r="H84" s="2">
        <f t="shared" si="22"/>
        <v>0.9894701138533859</v>
      </c>
      <c r="I84" s="2">
        <f t="shared" si="29"/>
        <v>0.98646694639891397</v>
      </c>
      <c r="J84" s="2">
        <f t="shared" si="30"/>
        <v>-1.0880214859144446E-2</v>
      </c>
      <c r="L84" s="1">
        <v>1.3666670000000001</v>
      </c>
      <c r="M84" s="1">
        <v>48.65</v>
      </c>
      <c r="N84" s="1">
        <v>38.805140999999999</v>
      </c>
      <c r="O84" s="1">
        <f t="shared" si="31"/>
        <v>75.401148523078419</v>
      </c>
      <c r="P84" s="1">
        <f t="shared" si="32"/>
        <v>3.0652304476011452</v>
      </c>
      <c r="Q84" s="7">
        <f t="shared" si="33"/>
        <v>74.88717624623861</v>
      </c>
      <c r="R84" s="1">
        <f t="shared" si="34"/>
        <v>3.0171318093693329</v>
      </c>
      <c r="S84" s="1">
        <f t="shared" si="23"/>
        <v>0.98815534412738149</v>
      </c>
      <c r="T84" s="2">
        <f t="shared" si="35"/>
        <v>0.98435161506445912</v>
      </c>
      <c r="U84" s="2">
        <f t="shared" si="36"/>
        <v>-1.8787170105814498E-2</v>
      </c>
      <c r="W84" s="1">
        <v>1.3666670000000001</v>
      </c>
      <c r="X84" s="1">
        <v>67.92</v>
      </c>
      <c r="Y84" s="1">
        <v>39.746904000000001</v>
      </c>
      <c r="Z84" s="1">
        <f t="shared" si="37"/>
        <v>71.703650176124398</v>
      </c>
      <c r="AA84" s="1">
        <f t="shared" si="38"/>
        <v>2.534024728363482</v>
      </c>
      <c r="AB84" s="7">
        <f t="shared" si="39"/>
        <v>74.837504341325669</v>
      </c>
      <c r="AC84" s="1">
        <f t="shared" si="40"/>
        <v>3.0162420817789659</v>
      </c>
      <c r="AD84" s="1">
        <f t="shared" si="24"/>
        <v>0.98851962021077466</v>
      </c>
      <c r="AE84" s="2">
        <f t="shared" si="41"/>
        <v>0.98406133779257277</v>
      </c>
      <c r="AF84" s="2">
        <f t="shared" si="42"/>
        <v>-3.5665905002200259E-2</v>
      </c>
    </row>
    <row r="85" spans="1:32" x14ac:dyDescent="0.2">
      <c r="A85" s="1">
        <v>1.3833329999999999</v>
      </c>
      <c r="B85" s="1">
        <v>33.85</v>
      </c>
      <c r="C85" s="1">
        <v>39.744210000000002</v>
      </c>
      <c r="D85" s="1">
        <f t="shared" si="25"/>
        <v>77.569291225061463</v>
      </c>
      <c r="E85" s="1">
        <f t="shared" si="26"/>
        <v>3.4581738813232845</v>
      </c>
      <c r="F85" s="7">
        <f t="shared" si="27"/>
        <v>74.945294459069757</v>
      </c>
      <c r="G85" s="1">
        <f t="shared" si="28"/>
        <v>3.0230597093996967</v>
      </c>
      <c r="H85" s="2">
        <f t="shared" si="22"/>
        <v>0.98932902369443443</v>
      </c>
      <c r="I85" s="2">
        <f t="shared" si="29"/>
        <v>0.98628561673807147</v>
      </c>
      <c r="J85" s="2">
        <f t="shared" si="30"/>
        <v>-1.0948663018052479E-2</v>
      </c>
      <c r="L85" s="1">
        <v>1.3833329999999999</v>
      </c>
      <c r="M85" s="1">
        <v>49.48</v>
      </c>
      <c r="N85" s="1">
        <v>38.795833999999999</v>
      </c>
      <c r="O85" s="1">
        <f t="shared" si="31"/>
        <v>75.395247335061796</v>
      </c>
      <c r="P85" s="1">
        <f t="shared" si="32"/>
        <v>3.0642554453514221</v>
      </c>
      <c r="Q85" s="7">
        <f t="shared" si="33"/>
        <v>74.881315283697333</v>
      </c>
      <c r="R85" s="1">
        <f t="shared" si="34"/>
        <v>3.016172106550203</v>
      </c>
      <c r="S85" s="1">
        <f t="shared" si="23"/>
        <v>0.98791834558670377</v>
      </c>
      <c r="T85" s="2">
        <f t="shared" si="35"/>
        <v>0.98403850808747562</v>
      </c>
      <c r="U85" s="2">
        <f t="shared" si="36"/>
        <v>-1.9209924815925029E-2</v>
      </c>
      <c r="W85" s="1">
        <v>1.3833329999999999</v>
      </c>
      <c r="X85" s="1">
        <v>69.58</v>
      </c>
      <c r="Y85" s="1">
        <v>39.729689</v>
      </c>
      <c r="Z85" s="1">
        <f t="shared" si="37"/>
        <v>71.691389278179344</v>
      </c>
      <c r="AA85" s="1">
        <f t="shared" si="38"/>
        <v>2.5324940874939745</v>
      </c>
      <c r="AB85" s="7">
        <f t="shared" si="39"/>
        <v>74.824707572947247</v>
      </c>
      <c r="AC85" s="1">
        <f t="shared" si="40"/>
        <v>3.0144201645139037</v>
      </c>
      <c r="AD85" s="1">
        <f t="shared" si="24"/>
        <v>0.98809147704616673</v>
      </c>
      <c r="AE85" s="2">
        <f t="shared" si="41"/>
        <v>0.9834669298198061</v>
      </c>
      <c r="AF85" s="2">
        <f t="shared" si="42"/>
        <v>-3.8054469994255859E-2</v>
      </c>
    </row>
    <row r="86" spans="1:32" x14ac:dyDescent="0.2">
      <c r="A86" s="1">
        <v>1.4</v>
      </c>
      <c r="B86" s="1">
        <v>34.020000000000003</v>
      </c>
      <c r="C86" s="1">
        <v>39.738506000000001</v>
      </c>
      <c r="D86" s="1">
        <f t="shared" si="25"/>
        <v>77.566071557899036</v>
      </c>
      <c r="E86" s="1">
        <f t="shared" si="26"/>
        <v>3.457534054193268</v>
      </c>
      <c r="F86" s="7">
        <f t="shared" si="27"/>
        <v>74.942183706093445</v>
      </c>
      <c r="G86" s="1">
        <f t="shared" si="28"/>
        <v>3.0225003865651279</v>
      </c>
      <c r="H86" s="2">
        <f t="shared" si="22"/>
        <v>0.98918703740885583</v>
      </c>
      <c r="I86" s="2">
        <f t="shared" si="29"/>
        <v>0.98610313537154959</v>
      </c>
      <c r="J86" s="2">
        <f t="shared" si="30"/>
        <v>-1.1013925034638916E-2</v>
      </c>
      <c r="L86" s="1">
        <v>1.4</v>
      </c>
      <c r="M86" s="1">
        <v>50.31</v>
      </c>
      <c r="N86" s="1">
        <v>38.786316999999997</v>
      </c>
      <c r="O86" s="1">
        <f t="shared" si="31"/>
        <v>75.389210066013732</v>
      </c>
      <c r="P86" s="1">
        <f t="shared" si="32"/>
        <v>3.0632584434807208</v>
      </c>
      <c r="Q86" s="7">
        <f t="shared" si="33"/>
        <v>74.875319167721585</v>
      </c>
      <c r="R86" s="1">
        <f t="shared" si="34"/>
        <v>3.0151907493212717</v>
      </c>
      <c r="S86" s="1">
        <f t="shared" si="23"/>
        <v>0.98767599949111651</v>
      </c>
      <c r="T86" s="2">
        <f t="shared" si="35"/>
        <v>0.98371833627056859</v>
      </c>
      <c r="U86" s="2">
        <f t="shared" si="36"/>
        <v>-1.9633806733677935E-2</v>
      </c>
      <c r="W86" s="1">
        <v>1.4</v>
      </c>
      <c r="X86" s="1">
        <v>71.25</v>
      </c>
      <c r="Y86" s="1">
        <v>39.711320000000001</v>
      </c>
      <c r="Z86" s="1">
        <f t="shared" si="37"/>
        <v>71.678294753234084</v>
      </c>
      <c r="AA86" s="1">
        <f t="shared" si="38"/>
        <v>2.5308608407828519</v>
      </c>
      <c r="AB86" s="7">
        <f t="shared" si="39"/>
        <v>74.811040743364217</v>
      </c>
      <c r="AC86" s="1">
        <f t="shared" si="40"/>
        <v>3.0124761158213733</v>
      </c>
      <c r="AD86" s="1">
        <f t="shared" si="24"/>
        <v>0.98763463349166869</v>
      </c>
      <c r="AE86" s="2">
        <f t="shared" si="41"/>
        <v>0.98283267596841184</v>
      </c>
      <c r="AF86" s="2">
        <f t="shared" si="42"/>
        <v>-4.0592263327741171E-2</v>
      </c>
    </row>
    <row r="87" spans="1:32" x14ac:dyDescent="0.2">
      <c r="A87" s="1">
        <v>1.4166669999999999</v>
      </c>
      <c r="B87" s="1">
        <v>34.19</v>
      </c>
      <c r="C87" s="1">
        <v>39.732768</v>
      </c>
      <c r="D87" s="1">
        <f t="shared" si="25"/>
        <v>77.562831766465408</v>
      </c>
      <c r="E87" s="1">
        <f t="shared" si="26"/>
        <v>3.4568904132269225</v>
      </c>
      <c r="F87" s="7">
        <f t="shared" si="27"/>
        <v>74.939053509605316</v>
      </c>
      <c r="G87" s="1">
        <f t="shared" si="28"/>
        <v>3.0219377297585437</v>
      </c>
      <c r="H87" s="2">
        <f t="shared" si="22"/>
        <v>0.98904420478146282</v>
      </c>
      <c r="I87" s="2">
        <f t="shared" si="29"/>
        <v>0.98591956628299726</v>
      </c>
      <c r="J87" s="2">
        <f t="shared" si="30"/>
        <v>-1.1014585896575417E-2</v>
      </c>
      <c r="L87" s="1">
        <v>1.4166669999999999</v>
      </c>
      <c r="M87" s="1">
        <v>51.15</v>
      </c>
      <c r="N87" s="1">
        <v>38.776589999999999</v>
      </c>
      <c r="O87" s="1">
        <f t="shared" si="31"/>
        <v>75.38303651765149</v>
      </c>
      <c r="P87" s="1">
        <f t="shared" si="32"/>
        <v>3.0622394419890417</v>
      </c>
      <c r="Q87" s="7">
        <f t="shared" si="33"/>
        <v>74.869187701380241</v>
      </c>
      <c r="R87" s="1">
        <f t="shared" si="34"/>
        <v>3.0141877376825397</v>
      </c>
      <c r="S87" s="1">
        <f t="shared" si="23"/>
        <v>0.98742830584061991</v>
      </c>
      <c r="T87" s="2">
        <f t="shared" si="35"/>
        <v>0.98339109961373838</v>
      </c>
      <c r="U87" s="2">
        <f t="shared" si="36"/>
        <v>-2.0341497062022634E-2</v>
      </c>
      <c r="W87" s="1">
        <v>1.4166669999999999</v>
      </c>
      <c r="X87" s="1">
        <v>72.92</v>
      </c>
      <c r="Y87" s="1">
        <v>39.691726000000003</v>
      </c>
      <c r="Z87" s="1">
        <f t="shared" si="37"/>
        <v>71.664313615386746</v>
      </c>
      <c r="AA87" s="1">
        <f t="shared" si="38"/>
        <v>2.5291186753923718</v>
      </c>
      <c r="AB87" s="7">
        <f t="shared" si="39"/>
        <v>74.796448550891768</v>
      </c>
      <c r="AC87" s="1">
        <f t="shared" si="40"/>
        <v>3.0104024215494243</v>
      </c>
      <c r="AD87" s="1">
        <f t="shared" si="24"/>
        <v>0.98714732375206216</v>
      </c>
      <c r="AE87" s="2">
        <f t="shared" si="41"/>
        <v>0.98215612471552838</v>
      </c>
      <c r="AF87" s="2">
        <f t="shared" si="42"/>
        <v>-4.3493136434003141E-2</v>
      </c>
    </row>
    <row r="88" spans="1:32" x14ac:dyDescent="0.2">
      <c r="A88" s="1">
        <v>1.433333</v>
      </c>
      <c r="B88" s="1">
        <v>34.35</v>
      </c>
      <c r="C88" s="1">
        <v>39.727029999999999</v>
      </c>
      <c r="D88" s="1">
        <f t="shared" si="25"/>
        <v>77.559591039148913</v>
      </c>
      <c r="E88" s="1">
        <f t="shared" si="26"/>
        <v>3.456246772260577</v>
      </c>
      <c r="F88" s="7">
        <f t="shared" si="27"/>
        <v>74.935922408893163</v>
      </c>
      <c r="G88" s="1">
        <f t="shared" si="28"/>
        <v>3.0213750729519595</v>
      </c>
      <c r="H88" s="2">
        <f t="shared" si="22"/>
        <v>0.98890137215406981</v>
      </c>
      <c r="I88" s="2">
        <f t="shared" si="29"/>
        <v>0.98573599719444494</v>
      </c>
      <c r="J88" s="2">
        <f t="shared" si="30"/>
        <v>-1.1148288009962369E-2</v>
      </c>
      <c r="L88" s="1">
        <v>1.433333</v>
      </c>
      <c r="M88" s="1">
        <v>51.98</v>
      </c>
      <c r="N88" s="1">
        <v>38.766513000000003</v>
      </c>
      <c r="O88" s="1">
        <f t="shared" si="31"/>
        <v>75.376637563455859</v>
      </c>
      <c r="P88" s="1">
        <f t="shared" si="32"/>
        <v>3.0611837744624002</v>
      </c>
      <c r="Q88" s="7">
        <f t="shared" si="33"/>
        <v>74.862832365685421</v>
      </c>
      <c r="R88" s="1">
        <f t="shared" si="34"/>
        <v>3.0131486353608068</v>
      </c>
      <c r="S88" s="1">
        <f t="shared" si="23"/>
        <v>0.98717169959860762</v>
      </c>
      <c r="T88" s="2">
        <f t="shared" si="35"/>
        <v>0.98305208822370271</v>
      </c>
      <c r="U88" s="2">
        <f t="shared" si="36"/>
        <v>-2.097609947327431E-2</v>
      </c>
      <c r="W88" s="1">
        <v>1.433333</v>
      </c>
      <c r="X88" s="1">
        <v>74.58</v>
      </c>
      <c r="Y88" s="1">
        <v>39.670732999999998</v>
      </c>
      <c r="Z88" s="1">
        <f t="shared" si="37"/>
        <v>71.649318907215545</v>
      </c>
      <c r="AA88" s="1">
        <f t="shared" si="38"/>
        <v>2.5272521204244036</v>
      </c>
      <c r="AB88" s="7">
        <f t="shared" si="39"/>
        <v>74.780798489352321</v>
      </c>
      <c r="AC88" s="1">
        <f t="shared" si="40"/>
        <v>3.0081806667341207</v>
      </c>
      <c r="AD88" s="1">
        <f t="shared" si="24"/>
        <v>0.98662522038554357</v>
      </c>
      <c r="AE88" s="2">
        <f t="shared" si="41"/>
        <v>0.98143126810371928</v>
      </c>
      <c r="AF88" s="2">
        <f t="shared" si="42"/>
        <v>-4.5520761564784296E-2</v>
      </c>
    </row>
    <row r="89" spans="1:32" x14ac:dyDescent="0.2">
      <c r="A89" s="1">
        <v>1.45</v>
      </c>
      <c r="B89" s="1">
        <v>34.520000000000003</v>
      </c>
      <c r="C89" s="1">
        <v>39.721221999999997</v>
      </c>
      <c r="D89" s="1">
        <f t="shared" si="25"/>
        <v>77.556309823499376</v>
      </c>
      <c r="E89" s="1">
        <f t="shared" si="26"/>
        <v>3.4555952792782603</v>
      </c>
      <c r="F89" s="7">
        <f t="shared" si="27"/>
        <v>74.932752189478308</v>
      </c>
      <c r="G89" s="1">
        <f t="shared" si="28"/>
        <v>3.0208055520853438</v>
      </c>
      <c r="H89" s="2">
        <f t="shared" si="22"/>
        <v>0.98875679705823527</v>
      </c>
      <c r="I89" s="2">
        <f t="shared" si="29"/>
        <v>0.98555018867818289</v>
      </c>
      <c r="J89" s="2">
        <f t="shared" si="30"/>
        <v>-1.1148288009955707E-2</v>
      </c>
      <c r="L89" s="1">
        <v>1.45</v>
      </c>
      <c r="M89" s="1">
        <v>52.81</v>
      </c>
      <c r="N89" s="1">
        <v>38.756121</v>
      </c>
      <c r="O89" s="1">
        <f t="shared" si="31"/>
        <v>75.370035097165683</v>
      </c>
      <c r="P89" s="1">
        <f t="shared" si="32"/>
        <v>3.0600951075042904</v>
      </c>
      <c r="Q89" s="7">
        <f t="shared" si="33"/>
        <v>74.856274905137184</v>
      </c>
      <c r="R89" s="1">
        <f t="shared" si="34"/>
        <v>3.0120770514243715</v>
      </c>
      <c r="S89" s="1">
        <f t="shared" si="23"/>
        <v>0.98690707202423089</v>
      </c>
      <c r="T89" s="2">
        <f t="shared" si="35"/>
        <v>0.98270247957378165</v>
      </c>
      <c r="U89" s="2">
        <f t="shared" si="36"/>
        <v>-2.1751197837165524E-2</v>
      </c>
      <c r="W89" s="1">
        <v>1.45</v>
      </c>
      <c r="X89" s="1">
        <v>76.25</v>
      </c>
      <c r="Y89" s="1">
        <v>39.648760000000003</v>
      </c>
      <c r="Z89" s="1">
        <f t="shared" si="37"/>
        <v>71.633607204865925</v>
      </c>
      <c r="AA89" s="1">
        <f t="shared" si="38"/>
        <v>2.52529843051295</v>
      </c>
      <c r="AB89" s="7">
        <f t="shared" si="39"/>
        <v>74.76440009694258</v>
      </c>
      <c r="AC89" s="1">
        <f t="shared" si="40"/>
        <v>3.0058551954552835</v>
      </c>
      <c r="AD89" s="1">
        <f t="shared" si="24"/>
        <v>0.98607874407093843</v>
      </c>
      <c r="AE89" s="2">
        <f t="shared" si="41"/>
        <v>0.98067257357071902</v>
      </c>
      <c r="AF89" s="2">
        <f t="shared" si="42"/>
        <v>-4.7405979469676986E-2</v>
      </c>
    </row>
    <row r="90" spans="1:32" x14ac:dyDescent="0.2">
      <c r="A90" s="1">
        <v>1.4666669999999999</v>
      </c>
      <c r="B90" s="1">
        <v>34.69</v>
      </c>
      <c r="C90" s="1">
        <v>39.715414000000003</v>
      </c>
      <c r="D90" s="1">
        <f t="shared" si="25"/>
        <v>77.553027648156956</v>
      </c>
      <c r="E90" s="1">
        <f t="shared" si="26"/>
        <v>3.454943786295944</v>
      </c>
      <c r="F90" s="7">
        <f t="shared" si="27"/>
        <v>74.929581042834855</v>
      </c>
      <c r="G90" s="1">
        <f t="shared" si="28"/>
        <v>3.0202360312187291</v>
      </c>
      <c r="H90" s="2">
        <f t="shared" si="22"/>
        <v>0.98861222196240095</v>
      </c>
      <c r="I90" s="2">
        <f t="shared" si="29"/>
        <v>0.98536438016192096</v>
      </c>
      <c r="J90" s="2">
        <f t="shared" si="30"/>
        <v>-1.1283327971430989E-2</v>
      </c>
      <c r="L90" s="1">
        <v>1.4666669999999999</v>
      </c>
      <c r="M90" s="1">
        <v>53.65</v>
      </c>
      <c r="N90" s="1">
        <v>38.745345</v>
      </c>
      <c r="O90" s="1">
        <f t="shared" si="31"/>
        <v>75.36318491937547</v>
      </c>
      <c r="P90" s="1">
        <f t="shared" si="32"/>
        <v>3.0589662126678214</v>
      </c>
      <c r="Q90" s="7">
        <f t="shared" si="33"/>
        <v>74.849471421615476</v>
      </c>
      <c r="R90" s="1">
        <f t="shared" si="34"/>
        <v>3.0109658708528717</v>
      </c>
      <c r="S90" s="1">
        <f t="shared" si="23"/>
        <v>0.98663266606373423</v>
      </c>
      <c r="T90" s="2">
        <f t="shared" si="35"/>
        <v>0.98233995235942961</v>
      </c>
      <c r="U90" s="2">
        <f t="shared" si="36"/>
        <v>-2.2319731369942988E-2</v>
      </c>
      <c r="W90" s="1">
        <v>1.4666669999999999</v>
      </c>
      <c r="X90" s="1">
        <v>77.92</v>
      </c>
      <c r="Y90" s="1">
        <v>39.625877000000003</v>
      </c>
      <c r="Z90" s="1">
        <f t="shared" si="37"/>
        <v>71.617226288770837</v>
      </c>
      <c r="AA90" s="1">
        <f t="shared" si="38"/>
        <v>2.5232638295825445</v>
      </c>
      <c r="AB90" s="7">
        <f t="shared" si="39"/>
        <v>74.747303242370037</v>
      </c>
      <c r="AC90" s="1">
        <f t="shared" si="40"/>
        <v>3.0034334160317342</v>
      </c>
      <c r="AD90" s="1">
        <f t="shared" si="24"/>
        <v>0.98550963573310957</v>
      </c>
      <c r="AE90" s="2">
        <f t="shared" si="41"/>
        <v>0.97988245811089791</v>
      </c>
      <c r="AF90" s="2">
        <f t="shared" si="42"/>
        <v>-4.9437108635643823E-2</v>
      </c>
    </row>
    <row r="91" spans="1:32" x14ac:dyDescent="0.2">
      <c r="A91" s="1">
        <v>1.483333</v>
      </c>
      <c r="B91" s="1">
        <v>34.85</v>
      </c>
      <c r="C91" s="1">
        <v>39.709536</v>
      </c>
      <c r="D91" s="1">
        <f t="shared" si="25"/>
        <v>77.549704937373235</v>
      </c>
      <c r="E91" s="1">
        <f t="shared" si="26"/>
        <v>3.4542844412976552</v>
      </c>
      <c r="F91" s="7">
        <f t="shared" si="27"/>
        <v>74.926370731974004</v>
      </c>
      <c r="G91" s="1">
        <f t="shared" si="28"/>
        <v>3.0196596462920815</v>
      </c>
      <c r="H91" s="2">
        <f t="shared" si="22"/>
        <v>0.98846590439812476</v>
      </c>
      <c r="I91" s="2">
        <f t="shared" si="29"/>
        <v>0.98517633221794909</v>
      </c>
      <c r="J91" s="2">
        <f t="shared" si="30"/>
        <v>-1.1217388968712704E-2</v>
      </c>
      <c r="L91" s="1">
        <v>1.483333</v>
      </c>
      <c r="M91" s="1">
        <v>54.48</v>
      </c>
      <c r="N91" s="1">
        <v>38.734287999999999</v>
      </c>
      <c r="O91" s="1">
        <f t="shared" si="31"/>
        <v>75.356152151292918</v>
      </c>
      <c r="P91" s="1">
        <f t="shared" si="32"/>
        <v>3.0578078802432818</v>
      </c>
      <c r="Q91" s="7">
        <f t="shared" si="33"/>
        <v>74.842486592429012</v>
      </c>
      <c r="R91" s="1">
        <f t="shared" si="34"/>
        <v>3.0098257146187333</v>
      </c>
      <c r="S91" s="1">
        <f t="shared" si="23"/>
        <v>0.98635110456547759</v>
      </c>
      <c r="T91" s="2">
        <f t="shared" si="35"/>
        <v>0.98196797171641814</v>
      </c>
      <c r="U91" s="2">
        <f t="shared" si="36"/>
        <v>-2.2810902631571095E-2</v>
      </c>
      <c r="W91" s="1">
        <v>1.483333</v>
      </c>
      <c r="X91" s="1">
        <v>79.58</v>
      </c>
      <c r="Y91" s="1">
        <v>39.602015000000002</v>
      </c>
      <c r="Z91" s="1">
        <f t="shared" si="37"/>
        <v>71.600124387610066</v>
      </c>
      <c r="AA91" s="1">
        <f t="shared" si="38"/>
        <v>2.5211421826218601</v>
      </c>
      <c r="AB91" s="7">
        <f t="shared" si="39"/>
        <v>74.729453891615648</v>
      </c>
      <c r="AC91" s="1">
        <f t="shared" si="40"/>
        <v>3.0009080259777754</v>
      </c>
      <c r="AD91" s="1">
        <f t="shared" si="24"/>
        <v>0.98491617931754893</v>
      </c>
      <c r="AE91" s="2">
        <f t="shared" si="41"/>
        <v>0.97905853925837627</v>
      </c>
      <c r="AF91" s="2">
        <f t="shared" si="42"/>
        <v>-5.2336549374757388E-2</v>
      </c>
    </row>
    <row r="92" spans="1:32" x14ac:dyDescent="0.2">
      <c r="A92" s="1">
        <v>1.5</v>
      </c>
      <c r="B92" s="1">
        <v>35.020000000000003</v>
      </c>
      <c r="C92" s="1">
        <v>39.703691999999997</v>
      </c>
      <c r="D92" s="1">
        <f t="shared" si="25"/>
        <v>77.546400470767296</v>
      </c>
      <c r="E92" s="1">
        <f t="shared" si="26"/>
        <v>3.4536289101356958</v>
      </c>
      <c r="F92" s="7">
        <f t="shared" si="27"/>
        <v>74.923178048130936</v>
      </c>
      <c r="G92" s="1">
        <f t="shared" si="28"/>
        <v>3.0190865953374493</v>
      </c>
      <c r="H92" s="2">
        <f t="shared" si="22"/>
        <v>0.98832043317566309</v>
      </c>
      <c r="I92" s="2">
        <f t="shared" si="29"/>
        <v>0.98498937199600756</v>
      </c>
      <c r="J92" s="2">
        <f t="shared" si="30"/>
        <v>-1.1349832472947545E-2</v>
      </c>
      <c r="L92" s="1">
        <v>1.5</v>
      </c>
      <c r="M92" s="1">
        <v>55.31</v>
      </c>
      <c r="N92" s="1">
        <v>38.722987000000003</v>
      </c>
      <c r="O92" s="1">
        <f t="shared" si="31"/>
        <v>75.348960037612798</v>
      </c>
      <c r="P92" s="1">
        <f t="shared" si="32"/>
        <v>3.0566239863543685</v>
      </c>
      <c r="Q92" s="7">
        <f t="shared" si="33"/>
        <v>74.835343503824987</v>
      </c>
      <c r="R92" s="1">
        <f t="shared" si="34"/>
        <v>3.008660398022732</v>
      </c>
      <c r="S92" s="1">
        <f t="shared" si="23"/>
        <v>0.98606332971770738</v>
      </c>
      <c r="T92" s="2">
        <f t="shared" si="35"/>
        <v>0.98158778240225775</v>
      </c>
      <c r="U92" s="2">
        <f t="shared" si="36"/>
        <v>-2.3378097007256276E-2</v>
      </c>
      <c r="W92" s="1">
        <v>1.5</v>
      </c>
      <c r="X92" s="1">
        <v>81.25</v>
      </c>
      <c r="Y92" s="1">
        <v>39.576751999999999</v>
      </c>
      <c r="Z92" s="1">
        <f t="shared" si="37"/>
        <v>71.581995915177671</v>
      </c>
      <c r="AA92" s="1">
        <f t="shared" si="38"/>
        <v>2.5188959682572731</v>
      </c>
      <c r="AB92" s="7">
        <f t="shared" si="39"/>
        <v>74.7105331026317</v>
      </c>
      <c r="AC92" s="1">
        <f t="shared" si="40"/>
        <v>2.9982343637142113</v>
      </c>
      <c r="AD92" s="1">
        <f t="shared" si="24"/>
        <v>0.98428787953436614</v>
      </c>
      <c r="AE92" s="2">
        <f t="shared" si="41"/>
        <v>0.97818624598994719</v>
      </c>
      <c r="AF92" s="2">
        <f t="shared" si="42"/>
        <v>-5.5087724515050111E-2</v>
      </c>
    </row>
    <row r="93" spans="1:32" x14ac:dyDescent="0.2">
      <c r="A93" s="1">
        <v>1.516667</v>
      </c>
      <c r="B93" s="1">
        <v>35.19</v>
      </c>
      <c r="C93" s="1">
        <v>39.697778999999997</v>
      </c>
      <c r="D93" s="1">
        <f t="shared" si="25"/>
        <v>77.543055998170573</v>
      </c>
      <c r="E93" s="1">
        <f t="shared" si="26"/>
        <v>3.4529656391294217</v>
      </c>
      <c r="F93" s="7">
        <f t="shared" si="27"/>
        <v>74.919946711610862</v>
      </c>
      <c r="G93" s="1">
        <f t="shared" si="28"/>
        <v>3.0185067783807864</v>
      </c>
      <c r="H93" s="2">
        <f t="shared" si="22"/>
        <v>0.98817324437716625</v>
      </c>
      <c r="I93" s="2">
        <f t="shared" si="29"/>
        <v>0.98480020433818094</v>
      </c>
      <c r="J93" s="2">
        <f t="shared" si="30"/>
        <v>-1.1417699008848781E-2</v>
      </c>
      <c r="L93" s="1">
        <v>1.516667</v>
      </c>
      <c r="M93" s="1">
        <v>56.15</v>
      </c>
      <c r="N93" s="1">
        <v>38.711404999999999</v>
      </c>
      <c r="O93" s="1">
        <f t="shared" si="31"/>
        <v>75.341584734524616</v>
      </c>
      <c r="P93" s="1">
        <f t="shared" si="32"/>
        <v>3.0554106548773836</v>
      </c>
      <c r="Q93" s="7">
        <f t="shared" si="33"/>
        <v>74.828018474524328</v>
      </c>
      <c r="R93" s="1">
        <f t="shared" si="34"/>
        <v>3.0074661057640912</v>
      </c>
      <c r="S93" s="1">
        <f t="shared" si="23"/>
        <v>0.98576839933217708</v>
      </c>
      <c r="T93" s="2">
        <f t="shared" si="35"/>
        <v>0.98119813965943781</v>
      </c>
      <c r="U93" s="2">
        <f t="shared" si="36"/>
        <v>-2.4083993395559847E-2</v>
      </c>
      <c r="W93" s="1">
        <v>1.516667</v>
      </c>
      <c r="X93" s="1">
        <v>82.92</v>
      </c>
      <c r="Y93" s="1">
        <v>39.550161000000003</v>
      </c>
      <c r="Z93" s="1">
        <f t="shared" si="37"/>
        <v>71.562889465860835</v>
      </c>
      <c r="AA93" s="1">
        <f t="shared" si="38"/>
        <v>2.5165316771529422</v>
      </c>
      <c r="AB93" s="7">
        <f t="shared" si="39"/>
        <v>74.690591593654347</v>
      </c>
      <c r="AC93" s="1">
        <f t="shared" si="40"/>
        <v>2.9954201550592452</v>
      </c>
      <c r="AD93" s="1">
        <f t="shared" si="24"/>
        <v>0.98362655191949022</v>
      </c>
      <c r="AE93" s="2">
        <f t="shared" si="41"/>
        <v>0.97726809888545485</v>
      </c>
      <c r="AF93" s="2">
        <f t="shared" si="42"/>
        <v>-5.8136564639373389E-2</v>
      </c>
    </row>
    <row r="94" spans="1:32" x14ac:dyDescent="0.2">
      <c r="A94" s="1">
        <v>1.5333330000000001</v>
      </c>
      <c r="B94" s="1">
        <v>35.35</v>
      </c>
      <c r="C94" s="1">
        <v>39.691831000000001</v>
      </c>
      <c r="D94" s="1">
        <f t="shared" si="25"/>
        <v>77.539690723766313</v>
      </c>
      <c r="E94" s="1">
        <f t="shared" si="26"/>
        <v>3.4522984421151626</v>
      </c>
      <c r="F94" s="7">
        <f t="shared" si="27"/>
        <v>74.916695276962187</v>
      </c>
      <c r="G94" s="1">
        <f t="shared" si="28"/>
        <v>3.0179235293941082</v>
      </c>
      <c r="H94" s="2">
        <f t="shared" si="22"/>
        <v>0.98802518434444875</v>
      </c>
      <c r="I94" s="2">
        <f t="shared" si="29"/>
        <v>0.98460991696649947</v>
      </c>
      <c r="J94" s="2">
        <f t="shared" si="30"/>
        <v>-1.148419544828432E-2</v>
      </c>
      <c r="L94" s="1">
        <v>1.5333330000000001</v>
      </c>
      <c r="M94" s="1">
        <v>56.98</v>
      </c>
      <c r="N94" s="1">
        <v>38.699474000000002</v>
      </c>
      <c r="O94" s="1">
        <f t="shared" si="31"/>
        <v>75.333982575577124</v>
      </c>
      <c r="P94" s="1">
        <f t="shared" si="32"/>
        <v>3.0541607621255364</v>
      </c>
      <c r="Q94" s="7">
        <f t="shared" si="33"/>
        <v>74.82046813572839</v>
      </c>
      <c r="R94" s="1">
        <f t="shared" si="34"/>
        <v>3.0062358259386874</v>
      </c>
      <c r="S94" s="1">
        <f t="shared" si="23"/>
        <v>0.98546458181967833</v>
      </c>
      <c r="T94" s="2">
        <f t="shared" si="35"/>
        <v>0.9807967558255074</v>
      </c>
      <c r="U94" s="2">
        <f t="shared" si="36"/>
        <v>-2.4789018247806816E-2</v>
      </c>
      <c r="W94" s="1">
        <v>1.5333330000000001</v>
      </c>
      <c r="X94" s="1">
        <v>84.58</v>
      </c>
      <c r="Y94" s="1">
        <v>39.522100000000002</v>
      </c>
      <c r="Z94" s="1">
        <f t="shared" si="37"/>
        <v>71.542698895048588</v>
      </c>
      <c r="AA94" s="1">
        <f t="shared" si="38"/>
        <v>2.514036683633381</v>
      </c>
      <c r="AB94" s="7">
        <f t="shared" si="39"/>
        <v>74.669518580954104</v>
      </c>
      <c r="AC94" s="1">
        <f t="shared" si="40"/>
        <v>2.9924503717089754</v>
      </c>
      <c r="AD94" s="1">
        <f t="shared" si="24"/>
        <v>0.98292866488248387</v>
      </c>
      <c r="AE94" s="2">
        <f t="shared" si="41"/>
        <v>0.97629919489917505</v>
      </c>
      <c r="AF94" s="2">
        <f t="shared" si="42"/>
        <v>-6.0163311182054043E-2</v>
      </c>
    </row>
    <row r="95" spans="1:32" x14ac:dyDescent="0.2">
      <c r="A95" s="1">
        <v>1.55</v>
      </c>
      <c r="B95" s="1">
        <v>35.520000000000003</v>
      </c>
      <c r="C95" s="1">
        <v>39.685848</v>
      </c>
      <c r="D95" s="1">
        <f t="shared" si="25"/>
        <v>77.536304629297575</v>
      </c>
      <c r="E95" s="1">
        <f t="shared" si="26"/>
        <v>3.4516273190929168</v>
      </c>
      <c r="F95" s="7">
        <f t="shared" si="27"/>
        <v>74.913423726545545</v>
      </c>
      <c r="G95" s="1">
        <f t="shared" si="28"/>
        <v>3.0173368483774134</v>
      </c>
      <c r="H95" s="2">
        <f t="shared" si="22"/>
        <v>0.98787625307751048</v>
      </c>
      <c r="I95" s="2">
        <f t="shared" si="29"/>
        <v>0.98441850988096291</v>
      </c>
      <c r="J95" s="2">
        <f t="shared" si="30"/>
        <v>-1.1618558423607771E-2</v>
      </c>
      <c r="L95" s="1">
        <v>1.55</v>
      </c>
      <c r="M95" s="1">
        <v>57.81</v>
      </c>
      <c r="N95" s="1">
        <v>38.687193000000001</v>
      </c>
      <c r="O95" s="1">
        <f t="shared" si="31"/>
        <v>75.326152507368519</v>
      </c>
      <c r="P95" s="1">
        <f t="shared" si="32"/>
        <v>3.0528742033387251</v>
      </c>
      <c r="Q95" s="7">
        <f t="shared" si="33"/>
        <v>74.812691441215847</v>
      </c>
      <c r="R95" s="1">
        <f t="shared" si="34"/>
        <v>3.0049694554302806</v>
      </c>
      <c r="S95" s="1">
        <f t="shared" si="23"/>
        <v>0.98515185171566377</v>
      </c>
      <c r="T95" s="2">
        <f t="shared" si="35"/>
        <v>0.98038359725837121</v>
      </c>
      <c r="U95" s="2">
        <f t="shared" si="36"/>
        <v>-2.5566135097034905E-2</v>
      </c>
      <c r="W95" s="1">
        <v>1.55</v>
      </c>
      <c r="X95" s="1">
        <v>86.25</v>
      </c>
      <c r="Y95" s="1">
        <v>39.493059000000002</v>
      </c>
      <c r="Z95" s="1">
        <f t="shared" si="37"/>
        <v>71.521772977879465</v>
      </c>
      <c r="AA95" s="1">
        <f t="shared" si="38"/>
        <v>2.5114545551703338</v>
      </c>
      <c r="AB95" s="7">
        <f t="shared" si="39"/>
        <v>74.64767808311133</v>
      </c>
      <c r="AC95" s="1">
        <f t="shared" si="40"/>
        <v>2.9893768718951703</v>
      </c>
      <c r="AD95" s="1">
        <f t="shared" si="24"/>
        <v>0.98220640489739075</v>
      </c>
      <c r="AE95" s="2">
        <f t="shared" si="41"/>
        <v>0.97529645299170376</v>
      </c>
      <c r="AF95" s="2">
        <f t="shared" si="42"/>
        <v>-6.458425075240809E-2</v>
      </c>
    </row>
    <row r="96" spans="1:32" x14ac:dyDescent="0.2">
      <c r="A96" s="1">
        <v>1.566667</v>
      </c>
      <c r="B96" s="1">
        <v>35.69</v>
      </c>
      <c r="C96" s="1">
        <v>39.679794999999999</v>
      </c>
      <c r="D96" s="1">
        <f t="shared" si="25"/>
        <v>77.532877879031375</v>
      </c>
      <c r="E96" s="1">
        <f t="shared" si="26"/>
        <v>3.4509483440546997</v>
      </c>
      <c r="F96" s="7">
        <f t="shared" si="27"/>
        <v>74.910112895626739</v>
      </c>
      <c r="G96" s="1">
        <f t="shared" si="28"/>
        <v>3.0167433033006876</v>
      </c>
      <c r="H96" s="2">
        <f t="shared" si="22"/>
        <v>0.98772557934213057</v>
      </c>
      <c r="I96" s="2">
        <f t="shared" si="29"/>
        <v>0.98422486336771664</v>
      </c>
      <c r="J96" s="2">
        <f t="shared" si="30"/>
        <v>-1.1686441083711013E-2</v>
      </c>
      <c r="L96" s="1">
        <v>1.566667</v>
      </c>
      <c r="M96" s="1">
        <v>58.65</v>
      </c>
      <c r="N96" s="1">
        <v>38.674526999999998</v>
      </c>
      <c r="O96" s="1">
        <f t="shared" si="31"/>
        <v>75.318071763359896</v>
      </c>
      <c r="P96" s="1">
        <f t="shared" si="32"/>
        <v>3.0515473119134544</v>
      </c>
      <c r="Q96" s="7">
        <f t="shared" si="33"/>
        <v>74.804665779636053</v>
      </c>
      <c r="R96" s="1">
        <f t="shared" si="34"/>
        <v>3.0036633851705727</v>
      </c>
      <c r="S96" s="1">
        <f t="shared" si="23"/>
        <v>0.98482931776098181</v>
      </c>
      <c r="T96" s="2">
        <f t="shared" si="35"/>
        <v>0.97995748648470893</v>
      </c>
      <c r="U96" s="2">
        <f t="shared" si="36"/>
        <v>-2.6415483829872428E-2</v>
      </c>
      <c r="W96" s="1">
        <v>1.566667</v>
      </c>
      <c r="X96" s="1">
        <v>87.92</v>
      </c>
      <c r="Y96" s="1">
        <v>39.461883999999998</v>
      </c>
      <c r="Z96" s="1">
        <f t="shared" si="37"/>
        <v>71.499275097965409</v>
      </c>
      <c r="AA96" s="1">
        <f t="shared" si="38"/>
        <v>2.5086826859221847</v>
      </c>
      <c r="AB96" s="7">
        <f t="shared" si="39"/>
        <v>74.624196918880472</v>
      </c>
      <c r="AC96" s="1">
        <f t="shared" si="40"/>
        <v>2.9860775241903608</v>
      </c>
      <c r="AD96" s="1">
        <f t="shared" si="24"/>
        <v>0.98143107157432041</v>
      </c>
      <c r="AE96" s="2">
        <f t="shared" si="41"/>
        <v>0.97422002728441337</v>
      </c>
      <c r="AF96" s="2">
        <f t="shared" si="42"/>
        <v>-6.7416122496165534E-2</v>
      </c>
    </row>
    <row r="97" spans="1:32" x14ac:dyDescent="0.2">
      <c r="A97" s="1">
        <v>1.5833330000000001</v>
      </c>
      <c r="B97" s="1">
        <v>35.85</v>
      </c>
      <c r="C97" s="1">
        <v>39.673707</v>
      </c>
      <c r="D97" s="1">
        <f t="shared" si="25"/>
        <v>77.529430259693157</v>
      </c>
      <c r="E97" s="1">
        <f t="shared" si="26"/>
        <v>3.4502654430084974</v>
      </c>
      <c r="F97" s="7">
        <f t="shared" si="27"/>
        <v>74.906781901590236</v>
      </c>
      <c r="G97" s="1">
        <f t="shared" si="28"/>
        <v>3.0161463261939461</v>
      </c>
      <c r="H97" s="2">
        <f t="shared" si="22"/>
        <v>0.98757403437252989</v>
      </c>
      <c r="I97" s="2">
        <f t="shared" si="29"/>
        <v>0.98403009714061551</v>
      </c>
      <c r="J97" s="2">
        <f t="shared" si="30"/>
        <v>-1.1820102886592949E-2</v>
      </c>
      <c r="L97" s="1">
        <v>1.5833330000000001</v>
      </c>
      <c r="M97" s="1">
        <v>59.48</v>
      </c>
      <c r="N97" s="1">
        <v>38.661441000000003</v>
      </c>
      <c r="O97" s="1">
        <f t="shared" si="31"/>
        <v>75.309717503804379</v>
      </c>
      <c r="P97" s="1">
        <f t="shared" si="32"/>
        <v>3.0501764212462281</v>
      </c>
      <c r="Q97" s="7">
        <f t="shared" si="33"/>
        <v>74.796368466929351</v>
      </c>
      <c r="R97" s="1">
        <f t="shared" si="34"/>
        <v>3.0023140060912632</v>
      </c>
      <c r="S97" s="1">
        <f t="shared" si="23"/>
        <v>0.9844960886964812</v>
      </c>
      <c r="T97" s="2">
        <f t="shared" si="35"/>
        <v>0.97951724603120027</v>
      </c>
      <c r="U97" s="2">
        <f t="shared" si="36"/>
        <v>-2.7049721809206704E-2</v>
      </c>
      <c r="W97" s="1">
        <v>1.5833330000000001</v>
      </c>
      <c r="X97" s="1">
        <v>89.58</v>
      </c>
      <c r="Y97" s="1">
        <v>39.429344</v>
      </c>
      <c r="Z97" s="1">
        <f t="shared" si="37"/>
        <v>71.4757541997148</v>
      </c>
      <c r="AA97" s="1">
        <f t="shared" si="38"/>
        <v>2.5057894501456084</v>
      </c>
      <c r="AB97" s="7">
        <f t="shared" si="39"/>
        <v>74.599648024638427</v>
      </c>
      <c r="AC97" s="1">
        <f t="shared" si="40"/>
        <v>2.9826337142684847</v>
      </c>
      <c r="AD97" s="1">
        <f t="shared" si="24"/>
        <v>0.98062179021641505</v>
      </c>
      <c r="AE97" s="2">
        <f t="shared" si="41"/>
        <v>0.97309647018689227</v>
      </c>
      <c r="AF97" s="2">
        <f t="shared" si="42"/>
        <v>-7.0382849560932464E-2</v>
      </c>
    </row>
    <row r="98" spans="1:32" x14ac:dyDescent="0.2">
      <c r="A98" s="1">
        <v>1.6</v>
      </c>
      <c r="B98" s="1">
        <v>36.020000000000003</v>
      </c>
      <c r="C98" s="1">
        <v>39.667549000000001</v>
      </c>
      <c r="D98" s="1">
        <f t="shared" si="25"/>
        <v>77.52594192295571</v>
      </c>
      <c r="E98" s="1">
        <f t="shared" si="26"/>
        <v>3.4495746899463233</v>
      </c>
      <c r="F98" s="7">
        <f t="shared" si="27"/>
        <v>74.903411567533666</v>
      </c>
      <c r="G98" s="1">
        <f t="shared" si="28"/>
        <v>3.015542485027173</v>
      </c>
      <c r="H98" s="2">
        <f t="shared" si="22"/>
        <v>0.98742074693448778</v>
      </c>
      <c r="I98" s="2">
        <f t="shared" si="29"/>
        <v>0.98383309148580467</v>
      </c>
      <c r="J98" s="2">
        <f t="shared" si="30"/>
        <v>-1.1887284374267997E-2</v>
      </c>
      <c r="L98" s="1">
        <v>1.6</v>
      </c>
      <c r="M98" s="1">
        <v>60.31</v>
      </c>
      <c r="N98" s="1">
        <v>38.648040000000002</v>
      </c>
      <c r="O98" s="1">
        <f t="shared" si="31"/>
        <v>75.301156281146461</v>
      </c>
      <c r="P98" s="1">
        <f t="shared" si="32"/>
        <v>3.0487725311475349</v>
      </c>
      <c r="Q98" s="7">
        <f t="shared" si="33"/>
        <v>74.787865601885187</v>
      </c>
      <c r="R98" s="1">
        <f t="shared" si="34"/>
        <v>3.0009321453972517</v>
      </c>
      <c r="S98" s="1">
        <f t="shared" si="23"/>
        <v>0.98415483829961614</v>
      </c>
      <c r="T98" s="2">
        <f t="shared" si="35"/>
        <v>0.97906640831780622</v>
      </c>
      <c r="U98" s="2">
        <f t="shared" si="36"/>
        <v>-2.7754173186813537E-2</v>
      </c>
      <c r="W98" s="1">
        <v>1.6</v>
      </c>
      <c r="X98" s="1">
        <v>91.25</v>
      </c>
      <c r="Y98" s="1">
        <v>39.39537</v>
      </c>
      <c r="Z98" s="1">
        <f t="shared" si="37"/>
        <v>71.451155300737113</v>
      </c>
      <c r="AA98" s="1">
        <f t="shared" si="38"/>
        <v>2.5027687128292775</v>
      </c>
      <c r="AB98" s="7">
        <f t="shared" si="39"/>
        <v>74.573974014953933</v>
      </c>
      <c r="AC98" s="1">
        <f t="shared" si="40"/>
        <v>2.9790381396438432</v>
      </c>
      <c r="AD98" s="1">
        <f t="shared" si="24"/>
        <v>0.97977684476916604</v>
      </c>
      <c r="AE98" s="2">
        <f t="shared" si="41"/>
        <v>0.97192339923326021</v>
      </c>
      <c r="AF98" s="2">
        <f t="shared" si="42"/>
        <v>-7.3500709942085268E-2</v>
      </c>
    </row>
    <row r="99" spans="1:32" x14ac:dyDescent="0.2">
      <c r="A99" s="1">
        <v>1.6166670000000001</v>
      </c>
      <c r="B99" s="1">
        <v>36.19</v>
      </c>
      <c r="C99" s="1">
        <v>39.661355999999998</v>
      </c>
      <c r="D99" s="1">
        <f t="shared" si="25"/>
        <v>77.522432667203816</v>
      </c>
      <c r="E99" s="1">
        <f t="shared" si="26"/>
        <v>3.4488800108761635</v>
      </c>
      <c r="F99" s="7">
        <f t="shared" si="27"/>
        <v>74.900021022106415</v>
      </c>
      <c r="G99" s="1">
        <f t="shared" si="28"/>
        <v>3.0149352118303838</v>
      </c>
      <c r="H99" s="2">
        <f t="shared" si="22"/>
        <v>0.98726658826222469</v>
      </c>
      <c r="I99" s="2">
        <f t="shared" si="29"/>
        <v>0.98363496611713874</v>
      </c>
      <c r="J99" s="2">
        <f t="shared" si="30"/>
        <v>-1.1955183158566744E-2</v>
      </c>
      <c r="L99" s="1">
        <v>1.6166670000000001</v>
      </c>
      <c r="M99" s="1">
        <v>61.15</v>
      </c>
      <c r="N99" s="1">
        <v>38.63429</v>
      </c>
      <c r="O99" s="1">
        <f t="shared" si="31"/>
        <v>75.29236592674539</v>
      </c>
      <c r="P99" s="1">
        <f t="shared" si="32"/>
        <v>3.0473320797739776</v>
      </c>
      <c r="Q99" s="7">
        <f t="shared" si="33"/>
        <v>74.77913516697545</v>
      </c>
      <c r="R99" s="1">
        <f t="shared" si="34"/>
        <v>2.9995142971364754</v>
      </c>
      <c r="S99" s="1">
        <f t="shared" si="23"/>
        <v>0.98380470077578264</v>
      </c>
      <c r="T99" s="2">
        <f t="shared" si="35"/>
        <v>0.9786038295133016</v>
      </c>
      <c r="U99" s="2">
        <f t="shared" si="36"/>
        <v>-2.8676323038925595E-2</v>
      </c>
      <c r="W99" s="1">
        <v>1.6166670000000001</v>
      </c>
      <c r="X99" s="1">
        <v>92.92</v>
      </c>
      <c r="Y99" s="1">
        <v>39.359890999999998</v>
      </c>
      <c r="Z99" s="1">
        <f t="shared" si="37"/>
        <v>71.42542137629394</v>
      </c>
      <c r="AA99" s="1">
        <f t="shared" si="38"/>
        <v>2.4996141611354497</v>
      </c>
      <c r="AB99" s="7">
        <f t="shared" si="39"/>
        <v>74.547115372785726</v>
      </c>
      <c r="AC99" s="1">
        <f t="shared" si="40"/>
        <v>2.9752832861644869</v>
      </c>
      <c r="AD99" s="1">
        <f t="shared" si="24"/>
        <v>0.97889446943735503</v>
      </c>
      <c r="AE99" s="2">
        <f t="shared" si="41"/>
        <v>0.97069836290065548</v>
      </c>
      <c r="AF99" s="2">
        <f t="shared" si="42"/>
        <v>-7.6983659487177641E-2</v>
      </c>
    </row>
    <row r="100" spans="1:32" x14ac:dyDescent="0.2">
      <c r="A100" s="1">
        <v>1.6333329999999999</v>
      </c>
      <c r="B100" s="1">
        <v>36.35</v>
      </c>
      <c r="C100" s="1">
        <v>39.655127999999998</v>
      </c>
      <c r="D100" s="1">
        <f t="shared" si="25"/>
        <v>77.518902473344681</v>
      </c>
      <c r="E100" s="1">
        <f t="shared" si="26"/>
        <v>3.4481814057980178</v>
      </c>
      <c r="F100" s="7">
        <f t="shared" si="27"/>
        <v>74.896610246861584</v>
      </c>
      <c r="G100" s="1">
        <f t="shared" si="28"/>
        <v>3.0143245066035789</v>
      </c>
      <c r="H100" s="2">
        <f t="shared" si="22"/>
        <v>0.98711155835574105</v>
      </c>
      <c r="I100" s="2">
        <f t="shared" si="29"/>
        <v>0.98343572103461807</v>
      </c>
      <c r="J100" s="2">
        <f t="shared" si="30"/>
        <v>-1.2088828837246515E-2</v>
      </c>
      <c r="L100" s="1">
        <v>1.6333329999999999</v>
      </c>
      <c r="M100" s="1">
        <v>61.98</v>
      </c>
      <c r="N100" s="1">
        <v>38.620083999999999</v>
      </c>
      <c r="O100" s="1">
        <f t="shared" si="31"/>
        <v>75.283277478112154</v>
      </c>
      <c r="P100" s="1">
        <f t="shared" si="32"/>
        <v>3.0458438577948685</v>
      </c>
      <c r="Q100" s="7">
        <f t="shared" si="33"/>
        <v>74.770108669794254</v>
      </c>
      <c r="R100" s="1">
        <f t="shared" si="34"/>
        <v>2.9980494278715608</v>
      </c>
      <c r="S100" s="1">
        <f t="shared" si="23"/>
        <v>0.9834429514184313</v>
      </c>
      <c r="T100" s="2">
        <f t="shared" si="35"/>
        <v>0.97812590991353487</v>
      </c>
      <c r="U100" s="2">
        <f t="shared" si="36"/>
        <v>-2.9661641816738235E-2</v>
      </c>
      <c r="W100" s="1">
        <v>1.6333329999999999</v>
      </c>
      <c r="X100" s="1">
        <v>94.58</v>
      </c>
      <c r="Y100" s="1">
        <v>39.322732999999999</v>
      </c>
      <c r="Z100" s="1">
        <f t="shared" si="37"/>
        <v>71.398419840248636</v>
      </c>
      <c r="AA100" s="1">
        <f t="shared" si="38"/>
        <v>2.4963103241659961</v>
      </c>
      <c r="AB100" s="7">
        <f t="shared" si="39"/>
        <v>74.518933717234731</v>
      </c>
      <c r="AC100" s="1">
        <f t="shared" si="40"/>
        <v>2.9713507388664824</v>
      </c>
      <c r="AD100" s="1">
        <f t="shared" si="24"/>
        <v>0.97797033677917899</v>
      </c>
      <c r="AE100" s="2">
        <f t="shared" si="41"/>
        <v>0.96941535323164219</v>
      </c>
      <c r="AF100" s="2">
        <f t="shared" si="42"/>
        <v>-8.1257035036447448E-2</v>
      </c>
    </row>
    <row r="101" spans="1:32" x14ac:dyDescent="0.2">
      <c r="A101" s="1">
        <v>1.65</v>
      </c>
      <c r="B101" s="1">
        <v>36.520000000000003</v>
      </c>
      <c r="C101" s="1">
        <v>39.648829999999997</v>
      </c>
      <c r="D101" s="1">
        <f t="shared" si="25"/>
        <v>77.515331473841727</v>
      </c>
      <c r="E101" s="1">
        <f t="shared" si="26"/>
        <v>3.4474749487039009</v>
      </c>
      <c r="F101" s="7">
        <f t="shared" si="27"/>
        <v>74.893160046337172</v>
      </c>
      <c r="G101" s="1">
        <f t="shared" si="28"/>
        <v>3.0137069373167424</v>
      </c>
      <c r="H101" s="2">
        <f t="shared" si="22"/>
        <v>0.98695478598081576</v>
      </c>
      <c r="I101" s="2">
        <f t="shared" si="29"/>
        <v>0.98323423652438768</v>
      </c>
      <c r="J101" s="2">
        <f t="shared" si="30"/>
        <v>-1.2088828837239853E-2</v>
      </c>
      <c r="L101" s="1">
        <v>1.65</v>
      </c>
      <c r="M101" s="1">
        <v>62.81</v>
      </c>
      <c r="N101" s="1">
        <v>38.605389000000002</v>
      </c>
      <c r="O101" s="1">
        <f t="shared" si="31"/>
        <v>75.273869148164778</v>
      </c>
      <c r="P101" s="1">
        <f t="shared" si="32"/>
        <v>3.0443044081269113</v>
      </c>
      <c r="Q101" s="7">
        <f t="shared" si="33"/>
        <v>74.760764471771395</v>
      </c>
      <c r="R101" s="1">
        <f t="shared" si="34"/>
        <v>2.996534134766681</v>
      </c>
      <c r="S101" s="1">
        <f t="shared" si="23"/>
        <v>0.98306874989750537</v>
      </c>
      <c r="T101" s="2">
        <f t="shared" si="35"/>
        <v>0.9776315393293753</v>
      </c>
      <c r="U101" s="2">
        <f t="shared" si="36"/>
        <v>-3.0438758665979646E-2</v>
      </c>
      <c r="W101" s="1">
        <v>1.65</v>
      </c>
      <c r="X101" s="1">
        <v>96.25</v>
      </c>
      <c r="Y101" s="1">
        <v>39.28351</v>
      </c>
      <c r="Z101" s="1">
        <f t="shared" si="37"/>
        <v>71.369862316274691</v>
      </c>
      <c r="AA101" s="1">
        <f t="shared" si="38"/>
        <v>2.4928228814227675</v>
      </c>
      <c r="AB101" s="7">
        <f t="shared" si="39"/>
        <v>74.48912806830154</v>
      </c>
      <c r="AC101" s="1">
        <f t="shared" si="40"/>
        <v>2.9671996461631704</v>
      </c>
      <c r="AD101" s="1">
        <f t="shared" si="24"/>
        <v>0.97699484683753401</v>
      </c>
      <c r="AE101" s="2">
        <f t="shared" si="41"/>
        <v>0.96806104222868972</v>
      </c>
      <c r="AF101" s="2">
        <f t="shared" si="42"/>
        <v>-8.531543270201597E-2</v>
      </c>
    </row>
    <row r="102" spans="1:32" x14ac:dyDescent="0.2">
      <c r="A102" s="1">
        <v>1.6666669999999999</v>
      </c>
      <c r="B102" s="1">
        <v>36.69</v>
      </c>
      <c r="C102" s="1">
        <v>39.642532000000003</v>
      </c>
      <c r="D102" s="1">
        <f t="shared" si="25"/>
        <v>77.511759339691025</v>
      </c>
      <c r="E102" s="1">
        <f t="shared" si="26"/>
        <v>3.4467684916097845</v>
      </c>
      <c r="F102" s="7">
        <f t="shared" si="27"/>
        <v>74.889708749547637</v>
      </c>
      <c r="G102" s="1">
        <f t="shared" si="28"/>
        <v>3.0130893680299069</v>
      </c>
      <c r="H102" s="2">
        <f t="shared" si="22"/>
        <v>0.9867980136058907</v>
      </c>
      <c r="I102" s="2">
        <f t="shared" si="29"/>
        <v>0.98303275201415741</v>
      </c>
      <c r="J102" s="2">
        <f t="shared" si="30"/>
        <v>-1.2223925233428816E-2</v>
      </c>
      <c r="L102" s="1">
        <v>1.6666669999999999</v>
      </c>
      <c r="M102" s="1">
        <v>63.65</v>
      </c>
      <c r="N102" s="1">
        <v>38.590308999999998</v>
      </c>
      <c r="O102" s="1">
        <f t="shared" si="31"/>
        <v>75.264206876394795</v>
      </c>
      <c r="P102" s="1">
        <f t="shared" si="32"/>
        <v>3.0427246258204939</v>
      </c>
      <c r="Q102" s="7">
        <f t="shared" si="33"/>
        <v>74.751168062921508</v>
      </c>
      <c r="R102" s="1">
        <f t="shared" si="34"/>
        <v>2.9949791419104996</v>
      </c>
      <c r="S102" s="1">
        <f t="shared" si="23"/>
        <v>0.98268474452591181</v>
      </c>
      <c r="T102" s="2">
        <f t="shared" si="35"/>
        <v>0.97712421653868942</v>
      </c>
      <c r="U102" s="2">
        <f t="shared" si="36"/>
        <v>-3.1288399767932705E-2</v>
      </c>
      <c r="W102" s="1">
        <v>1.6666669999999999</v>
      </c>
      <c r="X102" s="1">
        <v>97.92</v>
      </c>
      <c r="Y102" s="1">
        <v>39.242328000000001</v>
      </c>
      <c r="Z102" s="1">
        <f t="shared" si="37"/>
        <v>71.339817046531991</v>
      </c>
      <c r="AA102" s="1">
        <f t="shared" si="38"/>
        <v>2.4891612577057738</v>
      </c>
      <c r="AB102" s="7">
        <f t="shared" si="39"/>
        <v>74.457769650713558</v>
      </c>
      <c r="AC102" s="1">
        <f t="shared" si="40"/>
        <v>2.9628412263659145</v>
      </c>
      <c r="AD102" s="1">
        <f t="shared" si="24"/>
        <v>0.97597063587007049</v>
      </c>
      <c r="AE102" s="2">
        <f t="shared" si="41"/>
        <v>0.96663908991184522</v>
      </c>
      <c r="AF102" s="2">
        <f t="shared" si="42"/>
        <v>-8.9089142085377271E-2</v>
      </c>
    </row>
    <row r="103" spans="1:32" x14ac:dyDescent="0.2">
      <c r="A103" s="1">
        <v>1.683333</v>
      </c>
      <c r="B103" s="1">
        <v>36.85</v>
      </c>
      <c r="C103" s="1">
        <v>39.636164000000001</v>
      </c>
      <c r="D103" s="1">
        <f t="shared" si="25"/>
        <v>77.508146348370147</v>
      </c>
      <c r="E103" s="1">
        <f t="shared" si="26"/>
        <v>3.446054182499696</v>
      </c>
      <c r="F103" s="7">
        <f t="shared" si="27"/>
        <v>74.88621797769521</v>
      </c>
      <c r="G103" s="1">
        <f t="shared" si="28"/>
        <v>3.012464934683039</v>
      </c>
      <c r="H103" s="2">
        <f t="shared" si="22"/>
        <v>0.98663949876252388</v>
      </c>
      <c r="I103" s="2">
        <f t="shared" si="29"/>
        <v>0.98282902807621708</v>
      </c>
      <c r="J103" s="2">
        <f t="shared" si="30"/>
        <v>-1.235755478790674E-2</v>
      </c>
      <c r="L103" s="1">
        <v>1.683333</v>
      </c>
      <c r="M103" s="1">
        <v>64.48</v>
      </c>
      <c r="N103" s="1">
        <v>38.574809000000002</v>
      </c>
      <c r="O103" s="1">
        <f t="shared" si="31"/>
        <v>75.254267623204569</v>
      </c>
      <c r="P103" s="1">
        <f t="shared" si="32"/>
        <v>3.0411008442721208</v>
      </c>
      <c r="Q103" s="7">
        <f t="shared" si="33"/>
        <v>74.741296560696512</v>
      </c>
      <c r="R103" s="1">
        <f t="shared" si="34"/>
        <v>2.9933808402347157</v>
      </c>
      <c r="S103" s="1">
        <f t="shared" si="23"/>
        <v>0.98229004404449949</v>
      </c>
      <c r="T103" s="2">
        <f t="shared" si="35"/>
        <v>0.97660276406815705</v>
      </c>
      <c r="U103" s="2">
        <f t="shared" si="36"/>
        <v>-3.2063639350740185E-2</v>
      </c>
      <c r="W103" s="1">
        <v>1.683333</v>
      </c>
      <c r="X103" s="1">
        <v>99.58</v>
      </c>
      <c r="Y103" s="1">
        <v>39.199326999999997</v>
      </c>
      <c r="Z103" s="1">
        <f t="shared" si="37"/>
        <v>71.308377309641045</v>
      </c>
      <c r="AA103" s="1">
        <f t="shared" si="38"/>
        <v>2.4853379008640846</v>
      </c>
      <c r="AB103" s="7">
        <f t="shared" si="39"/>
        <v>74.424955819893412</v>
      </c>
      <c r="AC103" s="1">
        <f t="shared" si="40"/>
        <v>2.9582902961123616</v>
      </c>
      <c r="AD103" s="1">
        <f t="shared" si="24"/>
        <v>0.97490118572651496</v>
      </c>
      <c r="AE103" s="2">
        <f t="shared" si="41"/>
        <v>0.96515433026985031</v>
      </c>
      <c r="AF103" s="2">
        <f t="shared" si="42"/>
        <v>-9.26367075106342E-2</v>
      </c>
    </row>
    <row r="104" spans="1:32" x14ac:dyDescent="0.2">
      <c r="A104" s="1">
        <v>1.7</v>
      </c>
      <c r="B104" s="1">
        <v>37.020000000000003</v>
      </c>
      <c r="C104" s="1">
        <v>39.629725999999998</v>
      </c>
      <c r="D104" s="1">
        <f t="shared" si="25"/>
        <v>77.504492461037955</v>
      </c>
      <c r="E104" s="1">
        <f t="shared" si="26"/>
        <v>3.4453320213736358</v>
      </c>
      <c r="F104" s="7">
        <f t="shared" si="27"/>
        <v>74.882687693252663</v>
      </c>
      <c r="G104" s="1">
        <f t="shared" si="28"/>
        <v>3.0118336372761392</v>
      </c>
      <c r="H104" s="2">
        <f t="shared" si="22"/>
        <v>0.98647924145071542</v>
      </c>
      <c r="I104" s="2">
        <f t="shared" si="29"/>
        <v>0.98262306471056704</v>
      </c>
      <c r="J104" s="2">
        <f t="shared" si="30"/>
        <v>-1.2491917763223529E-2</v>
      </c>
      <c r="L104" s="1">
        <v>1.7</v>
      </c>
      <c r="M104" s="1">
        <v>65.31</v>
      </c>
      <c r="N104" s="1">
        <v>38.558923999999998</v>
      </c>
      <c r="O104" s="1">
        <f t="shared" si="31"/>
        <v>75.244073200797814</v>
      </c>
      <c r="P104" s="1">
        <f t="shared" si="32"/>
        <v>3.0394367300852876</v>
      </c>
      <c r="Q104" s="7">
        <f t="shared" si="33"/>
        <v>74.731171628617133</v>
      </c>
      <c r="R104" s="1">
        <f t="shared" si="34"/>
        <v>2.9917428388076299</v>
      </c>
      <c r="S104" s="1">
        <f t="shared" si="23"/>
        <v>0.98188553971241976</v>
      </c>
      <c r="T104" s="2">
        <f t="shared" si="35"/>
        <v>0.97606835939109826</v>
      </c>
      <c r="U104" s="2">
        <f t="shared" si="36"/>
        <v>-3.3123344145132433E-2</v>
      </c>
      <c r="W104" s="1">
        <v>1.7</v>
      </c>
      <c r="X104" s="1">
        <v>101.25</v>
      </c>
      <c r="Y104" s="1">
        <v>39.154611000000003</v>
      </c>
      <c r="Z104" s="1">
        <f t="shared" si="37"/>
        <v>71.27561042555115</v>
      </c>
      <c r="AA104" s="1">
        <f t="shared" si="38"/>
        <v>2.4813620578712952</v>
      </c>
      <c r="AB104" s="7">
        <f t="shared" si="39"/>
        <v>74.390756838052098</v>
      </c>
      <c r="AC104" s="1">
        <f t="shared" si="40"/>
        <v>2.9535578620476226</v>
      </c>
      <c r="AD104" s="1">
        <f t="shared" si="24"/>
        <v>0.97378908292380773</v>
      </c>
      <c r="AE104" s="2">
        <f t="shared" si="41"/>
        <v>0.96361035426577057</v>
      </c>
      <c r="AF104" s="2">
        <f t="shared" si="42"/>
        <v>-9.6842193606156882E-2</v>
      </c>
    </row>
    <row r="105" spans="1:32" x14ac:dyDescent="0.2">
      <c r="A105" s="1">
        <v>1.7166669999999999</v>
      </c>
      <c r="B105" s="1">
        <v>37.19</v>
      </c>
      <c r="C105" s="1">
        <v>39.623218000000001</v>
      </c>
      <c r="D105" s="1">
        <f t="shared" si="25"/>
        <v>77.500797638394729</v>
      </c>
      <c r="E105" s="1">
        <f t="shared" si="26"/>
        <v>3.4446020082316049</v>
      </c>
      <c r="F105" s="7">
        <f t="shared" si="27"/>
        <v>74.879117858249685</v>
      </c>
      <c r="G105" s="1">
        <f t="shared" si="28"/>
        <v>3.0111954758092088</v>
      </c>
      <c r="H105" s="2">
        <f t="shared" si="22"/>
        <v>0.98631724167046575</v>
      </c>
      <c r="I105" s="2">
        <f t="shared" si="29"/>
        <v>0.98241486191720739</v>
      </c>
      <c r="J105" s="2">
        <f t="shared" si="30"/>
        <v>-1.2559852826989952E-2</v>
      </c>
      <c r="L105" s="1">
        <v>1.7166669999999999</v>
      </c>
      <c r="M105" s="1">
        <v>66.150000000000006</v>
      </c>
      <c r="N105" s="1">
        <v>38.542513999999997</v>
      </c>
      <c r="O105" s="1">
        <f t="shared" si="31"/>
        <v>75.233533027970083</v>
      </c>
      <c r="P105" s="1">
        <f t="shared" si="32"/>
        <v>3.03771761684601</v>
      </c>
      <c r="Q105" s="7">
        <f t="shared" si="33"/>
        <v>74.720703302926125</v>
      </c>
      <c r="R105" s="1">
        <f t="shared" si="34"/>
        <v>2.9900507013560427</v>
      </c>
      <c r="S105" s="1">
        <f t="shared" si="23"/>
        <v>0.98146766649306638</v>
      </c>
      <c r="T105" s="2">
        <f t="shared" si="35"/>
        <v>0.97551629261423134</v>
      </c>
      <c r="U105" s="2">
        <f t="shared" si="36"/>
        <v>-3.3902495103377714E-2</v>
      </c>
      <c r="W105" s="1">
        <v>1.7166669999999999</v>
      </c>
      <c r="X105" s="1">
        <v>102.92</v>
      </c>
      <c r="Y105" s="1">
        <v>39.107864999999997</v>
      </c>
      <c r="Z105" s="1">
        <f t="shared" si="37"/>
        <v>71.241275891690833</v>
      </c>
      <c r="AA105" s="1">
        <f t="shared" si="38"/>
        <v>2.4772057210669969</v>
      </c>
      <c r="AB105" s="7">
        <f t="shared" si="39"/>
        <v>74.354921691298514</v>
      </c>
      <c r="AC105" s="1">
        <f t="shared" si="40"/>
        <v>2.9486105867369878</v>
      </c>
      <c r="AD105" s="1">
        <f t="shared" si="24"/>
        <v>0.9726264933000629</v>
      </c>
      <c r="AE105" s="2">
        <f t="shared" si="41"/>
        <v>0.96199628542493676</v>
      </c>
      <c r="AF105" s="2">
        <f t="shared" si="42"/>
        <v>-0.10097708648865865</v>
      </c>
    </row>
    <row r="106" spans="1:32" x14ac:dyDescent="0.2">
      <c r="A106" s="1">
        <v>1.733333</v>
      </c>
      <c r="B106" s="1">
        <v>37.35</v>
      </c>
      <c r="C106" s="1">
        <v>39.616675000000001</v>
      </c>
      <c r="D106" s="1">
        <f t="shared" si="25"/>
        <v>77.497081721270149</v>
      </c>
      <c r="E106" s="1">
        <f t="shared" si="26"/>
        <v>3.4438680690815877</v>
      </c>
      <c r="F106" s="7">
        <f t="shared" si="27"/>
        <v>74.875527642344807</v>
      </c>
      <c r="G106" s="1">
        <f t="shared" si="28"/>
        <v>3.0105538823122622</v>
      </c>
      <c r="H106" s="2">
        <f t="shared" si="22"/>
        <v>0.98615437065599509</v>
      </c>
      <c r="I106" s="2">
        <f t="shared" si="29"/>
        <v>0.98220553940999278</v>
      </c>
      <c r="J106" s="2">
        <f t="shared" si="30"/>
        <v>-1.2626280738553644E-2</v>
      </c>
      <c r="L106" s="1">
        <v>1.733333</v>
      </c>
      <c r="M106" s="1">
        <v>66.98</v>
      </c>
      <c r="N106" s="1">
        <v>38.525719000000002</v>
      </c>
      <c r="O106" s="1">
        <f t="shared" si="31"/>
        <v>75.222736271320457</v>
      </c>
      <c r="P106" s="1">
        <f t="shared" si="32"/>
        <v>3.0359581709682733</v>
      </c>
      <c r="Q106" s="7">
        <f t="shared" si="33"/>
        <v>74.709980142418019</v>
      </c>
      <c r="R106" s="1">
        <f t="shared" si="34"/>
        <v>2.988318864153154</v>
      </c>
      <c r="S106" s="1">
        <f t="shared" si="23"/>
        <v>0.98103998942304582</v>
      </c>
      <c r="T106" s="2">
        <f t="shared" si="35"/>
        <v>0.97495127363083844</v>
      </c>
      <c r="U106" s="2">
        <f t="shared" si="36"/>
        <v>-3.5101459761354835E-2</v>
      </c>
      <c r="W106" s="1">
        <v>1.733333</v>
      </c>
      <c r="X106" s="1">
        <v>104.58</v>
      </c>
      <c r="Y106" s="1">
        <v>39.059125999999999</v>
      </c>
      <c r="Z106" s="1">
        <f t="shared" si="37"/>
        <v>71.205390002838257</v>
      </c>
      <c r="AA106" s="1">
        <f t="shared" si="38"/>
        <v>2.4728721802398748</v>
      </c>
      <c r="AB106" s="7">
        <f t="shared" si="39"/>
        <v>74.317467386584596</v>
      </c>
      <c r="AC106" s="1">
        <f t="shared" si="40"/>
        <v>2.9434523860061237</v>
      </c>
      <c r="AD106" s="1">
        <f t="shared" si="24"/>
        <v>0.97141433705842328</v>
      </c>
      <c r="AE106" s="2">
        <f t="shared" si="41"/>
        <v>0.96031340130151677</v>
      </c>
      <c r="AF106" s="2">
        <f t="shared" si="42"/>
        <v>-0.10669919008024312</v>
      </c>
    </row>
    <row r="107" spans="1:32" x14ac:dyDescent="0.2">
      <c r="A107" s="1">
        <v>1.75</v>
      </c>
      <c r="B107" s="1">
        <v>37.520000000000003</v>
      </c>
      <c r="C107" s="1">
        <v>39.610097000000003</v>
      </c>
      <c r="D107" s="1">
        <f t="shared" si="25"/>
        <v>77.493344689360384</v>
      </c>
      <c r="E107" s="1">
        <f t="shared" si="26"/>
        <v>3.4431302039235852</v>
      </c>
      <c r="F107" s="7">
        <f t="shared" si="27"/>
        <v>74.871917025921007</v>
      </c>
      <c r="G107" s="1">
        <f t="shared" si="28"/>
        <v>3.0099088567853003</v>
      </c>
      <c r="H107" s="2">
        <f t="shared" si="22"/>
        <v>0.98599062840730378</v>
      </c>
      <c r="I107" s="2">
        <f t="shared" si="29"/>
        <v>0.9819950971889233</v>
      </c>
      <c r="J107" s="2">
        <f t="shared" si="30"/>
        <v>-1.269346222622203E-2</v>
      </c>
      <c r="L107" s="1">
        <v>1.75</v>
      </c>
      <c r="M107" s="1">
        <v>67.81</v>
      </c>
      <c r="N107" s="1">
        <v>38.508329000000003</v>
      </c>
      <c r="O107" s="1">
        <f t="shared" si="31"/>
        <v>75.2115470915396</v>
      </c>
      <c r="P107" s="1">
        <f t="shared" si="32"/>
        <v>3.0341363928310989</v>
      </c>
      <c r="Q107" s="7">
        <f t="shared" si="33"/>
        <v>74.69886723373277</v>
      </c>
      <c r="R107" s="1">
        <f t="shared" si="34"/>
        <v>2.986525672789162</v>
      </c>
      <c r="S107" s="1">
        <f t="shared" si="23"/>
        <v>0.98059716094744842</v>
      </c>
      <c r="T107" s="2">
        <f t="shared" si="35"/>
        <v>0.97436623760099594</v>
      </c>
      <c r="U107" s="2">
        <f t="shared" si="36"/>
        <v>-3.5947205111577056E-2</v>
      </c>
      <c r="W107" s="1">
        <v>1.75</v>
      </c>
      <c r="X107" s="1">
        <v>106.25</v>
      </c>
      <c r="Y107" s="1">
        <v>39.007621999999998</v>
      </c>
      <c r="Z107" s="1">
        <f t="shared" si="37"/>
        <v>71.167370828193526</v>
      </c>
      <c r="AA107" s="1">
        <f t="shared" si="38"/>
        <v>2.4682927943936304</v>
      </c>
      <c r="AB107" s="7">
        <f t="shared" si="39"/>
        <v>74.277786559450405</v>
      </c>
      <c r="AC107" s="1">
        <f t="shared" si="40"/>
        <v>2.938001556681713</v>
      </c>
      <c r="AD107" s="1">
        <f t="shared" si="24"/>
        <v>0.97013341428468136</v>
      </c>
      <c r="AE107" s="2">
        <f t="shared" si="41"/>
        <v>0.95853504590044936</v>
      </c>
      <c r="AF107" s="2">
        <f t="shared" si="42"/>
        <v>-0.11184521346015489</v>
      </c>
    </row>
    <row r="108" spans="1:32" x14ac:dyDescent="0.2">
      <c r="A108" s="1">
        <v>1.766667</v>
      </c>
      <c r="B108" s="1">
        <v>37.69</v>
      </c>
      <c r="C108" s="1">
        <v>39.603484000000002</v>
      </c>
      <c r="D108" s="1">
        <f t="shared" si="25"/>
        <v>77.48958652223628</v>
      </c>
      <c r="E108" s="1">
        <f t="shared" si="26"/>
        <v>3.4423884127575963</v>
      </c>
      <c r="F108" s="7">
        <f t="shared" si="27"/>
        <v>74.868285989240192</v>
      </c>
      <c r="G108" s="1">
        <f t="shared" si="28"/>
        <v>3.0092603992283213</v>
      </c>
      <c r="H108" s="2">
        <f t="shared" si="22"/>
        <v>0.98582601492439159</v>
      </c>
      <c r="I108" s="2">
        <f t="shared" si="29"/>
        <v>0.98178353525399886</v>
      </c>
      <c r="J108" s="2">
        <f t="shared" si="30"/>
        <v>-1.2828594901852185E-2</v>
      </c>
      <c r="L108" s="1">
        <v>1.766667</v>
      </c>
      <c r="M108" s="1">
        <v>68.650000000000006</v>
      </c>
      <c r="N108" s="1">
        <v>38.490519999999997</v>
      </c>
      <c r="O108" s="1">
        <f t="shared" si="31"/>
        <v>75.20007783734799</v>
      </c>
      <c r="P108" s="1">
        <f t="shared" si="32"/>
        <v>3.0322707202120673</v>
      </c>
      <c r="Q108" s="7">
        <f t="shared" si="33"/>
        <v>74.687476159765282</v>
      </c>
      <c r="R108" s="1">
        <f t="shared" si="34"/>
        <v>2.9846892757218049</v>
      </c>
      <c r="S108" s="1">
        <f t="shared" si="23"/>
        <v>0.98014366282657894</v>
      </c>
      <c r="T108" s="2">
        <f t="shared" si="35"/>
        <v>0.97376710553340129</v>
      </c>
      <c r="U108" s="2">
        <f t="shared" si="36"/>
        <v>-3.6938479184097178E-2</v>
      </c>
      <c r="W108" s="1">
        <v>1.766667</v>
      </c>
      <c r="X108" s="1">
        <v>107.92</v>
      </c>
      <c r="Y108" s="1">
        <v>38.953634000000001</v>
      </c>
      <c r="Z108" s="1">
        <f t="shared" si="37"/>
        <v>71.127410089646574</v>
      </c>
      <c r="AA108" s="1">
        <f t="shared" si="38"/>
        <v>2.463492548139611</v>
      </c>
      <c r="AB108" s="7">
        <f t="shared" si="39"/>
        <v>74.236079311114452</v>
      </c>
      <c r="AC108" s="1">
        <f t="shared" si="40"/>
        <v>2.9322878378721788</v>
      </c>
      <c r="AD108" s="1">
        <f t="shared" si="24"/>
        <v>0.96879071354864577</v>
      </c>
      <c r="AE108" s="2">
        <f t="shared" si="41"/>
        <v>0.95667092172770896</v>
      </c>
      <c r="AF108" s="2">
        <f t="shared" si="42"/>
        <v>-0.11656318020528807</v>
      </c>
    </row>
    <row r="109" spans="1:32" x14ac:dyDescent="0.2">
      <c r="A109" s="1">
        <v>1.7833330000000001</v>
      </c>
      <c r="B109" s="1">
        <v>37.85</v>
      </c>
      <c r="C109" s="1">
        <v>39.596800999999999</v>
      </c>
      <c r="D109" s="1">
        <f t="shared" si="25"/>
        <v>77.485787298827503</v>
      </c>
      <c r="E109" s="1">
        <f t="shared" si="26"/>
        <v>3.4416387695756363</v>
      </c>
      <c r="F109" s="7">
        <f t="shared" si="27"/>
        <v>74.864615285117594</v>
      </c>
      <c r="G109" s="1">
        <f t="shared" si="28"/>
        <v>3.0086050776113118</v>
      </c>
      <c r="H109" s="2">
        <f t="shared" si="22"/>
        <v>0.98565965897303787</v>
      </c>
      <c r="I109" s="2">
        <f t="shared" si="29"/>
        <v>0.98156973389136459</v>
      </c>
      <c r="J109" s="2">
        <f t="shared" si="30"/>
        <v>-1.2827825201552144E-2</v>
      </c>
      <c r="L109" s="1">
        <v>1.7833330000000001</v>
      </c>
      <c r="M109" s="1">
        <v>69.48</v>
      </c>
      <c r="N109" s="1">
        <v>38.472220999999998</v>
      </c>
      <c r="O109" s="1">
        <f t="shared" si="31"/>
        <v>75.18828195543999</v>
      </c>
      <c r="P109" s="1">
        <f t="shared" si="32"/>
        <v>3.0303537151440882</v>
      </c>
      <c r="Q109" s="7">
        <f t="shared" si="33"/>
        <v>74.675760684540734</v>
      </c>
      <c r="R109" s="1">
        <f t="shared" si="34"/>
        <v>2.982802351698246</v>
      </c>
      <c r="S109" s="1">
        <f t="shared" si="23"/>
        <v>0.97967768707758773</v>
      </c>
      <c r="T109" s="2">
        <f t="shared" si="35"/>
        <v>0.97315148883931912</v>
      </c>
      <c r="U109" s="2">
        <f t="shared" si="36"/>
        <v>-3.7784026755190728E-2</v>
      </c>
      <c r="W109" s="1">
        <v>1.7833330000000001</v>
      </c>
      <c r="X109" s="1">
        <v>109.58</v>
      </c>
      <c r="Y109" s="1">
        <v>38.897371999999997</v>
      </c>
      <c r="Z109" s="1">
        <f t="shared" si="37"/>
        <v>71.085648151242694</v>
      </c>
      <c r="AA109" s="1">
        <f t="shared" si="38"/>
        <v>2.4584901132514192</v>
      </c>
      <c r="AB109" s="7">
        <f t="shared" si="39"/>
        <v>74.19249214032294</v>
      </c>
      <c r="AC109" s="1">
        <f t="shared" si="40"/>
        <v>2.926333454533991</v>
      </c>
      <c r="AD109" s="1">
        <f t="shared" si="24"/>
        <v>0.9673914576249063</v>
      </c>
      <c r="AE109" s="2">
        <f t="shared" si="41"/>
        <v>0.95472827976640762</v>
      </c>
      <c r="AF109" s="2">
        <f t="shared" si="42"/>
        <v>-0.12163177322132664</v>
      </c>
    </row>
    <row r="110" spans="1:32" x14ac:dyDescent="0.2">
      <c r="A110" s="1">
        <v>1.8</v>
      </c>
      <c r="B110" s="1">
        <v>38.020000000000003</v>
      </c>
      <c r="C110" s="1">
        <v>39.590117999999997</v>
      </c>
      <c r="D110" s="1">
        <f t="shared" si="25"/>
        <v>77.4819867927648</v>
      </c>
      <c r="E110" s="1">
        <f t="shared" si="26"/>
        <v>3.4408891263936763</v>
      </c>
      <c r="F110" s="7">
        <f t="shared" si="27"/>
        <v>74.860943341730405</v>
      </c>
      <c r="G110" s="1">
        <f t="shared" si="28"/>
        <v>3.0079497559943023</v>
      </c>
      <c r="H110" s="2">
        <f t="shared" si="22"/>
        <v>0.98549330302168414</v>
      </c>
      <c r="I110" s="2">
        <f t="shared" si="29"/>
        <v>0.98135593252873032</v>
      </c>
      <c r="J110" s="2">
        <f t="shared" si="30"/>
        <v>-1.2962188176862273E-2</v>
      </c>
      <c r="L110" s="1">
        <v>1.8</v>
      </c>
      <c r="M110" s="1">
        <v>70.31</v>
      </c>
      <c r="N110" s="1">
        <v>38.453502</v>
      </c>
      <c r="O110" s="1">
        <f t="shared" si="31"/>
        <v>75.176203717414339</v>
      </c>
      <c r="P110" s="1">
        <f t="shared" si="32"/>
        <v>3.0283927108341531</v>
      </c>
      <c r="Q110" s="7">
        <f t="shared" si="33"/>
        <v>74.663764777880317</v>
      </c>
      <c r="R110" s="1">
        <f t="shared" si="34"/>
        <v>2.9808721188550855</v>
      </c>
      <c r="S110" s="1">
        <f t="shared" si="23"/>
        <v>0.97920101621877764</v>
      </c>
      <c r="T110" s="2">
        <f t="shared" si="35"/>
        <v>0.97252174246539036</v>
      </c>
      <c r="U110" s="2">
        <f t="shared" si="36"/>
        <v>-3.8914378535887341E-2</v>
      </c>
      <c r="W110" s="1">
        <v>1.8</v>
      </c>
      <c r="X110" s="1">
        <v>111.25</v>
      </c>
      <c r="Y110" s="1">
        <v>38.838659999999997</v>
      </c>
      <c r="Z110" s="1">
        <f t="shared" si="37"/>
        <v>71.041938625070983</v>
      </c>
      <c r="AA110" s="1">
        <f t="shared" si="38"/>
        <v>2.4532698410045124</v>
      </c>
      <c r="AB110" s="7">
        <f t="shared" si="39"/>
        <v>74.146872261187099</v>
      </c>
      <c r="AC110" s="1">
        <f t="shared" si="40"/>
        <v>2.9201197800369658</v>
      </c>
      <c r="AD110" s="1">
        <f t="shared" si="24"/>
        <v>0.96593126933094975</v>
      </c>
      <c r="AE110" s="2">
        <f t="shared" si="41"/>
        <v>0.95270104300212777</v>
      </c>
      <c r="AF110" s="2">
        <f t="shared" si="42"/>
        <v>-0.12598020441070892</v>
      </c>
    </row>
    <row r="111" spans="1:32" x14ac:dyDescent="0.2">
      <c r="A111" s="1">
        <v>1.816667</v>
      </c>
      <c r="B111" s="1">
        <v>38.19</v>
      </c>
      <c r="C111" s="1">
        <v>39.583365000000001</v>
      </c>
      <c r="D111" s="1">
        <f t="shared" si="25"/>
        <v>77.4781451753786</v>
      </c>
      <c r="E111" s="1">
        <f t="shared" si="26"/>
        <v>3.4401316311957451</v>
      </c>
      <c r="F111" s="7">
        <f t="shared" si="27"/>
        <v>74.857231677724442</v>
      </c>
      <c r="G111" s="1">
        <f t="shared" si="28"/>
        <v>3.0072875703172612</v>
      </c>
      <c r="H111" s="2">
        <f t="shared" si="22"/>
        <v>0.9853252046018891</v>
      </c>
      <c r="I111" s="2">
        <f t="shared" si="29"/>
        <v>0.98113989173838656</v>
      </c>
      <c r="J111" s="2">
        <f t="shared" si="30"/>
        <v>-1.296104635302848E-2</v>
      </c>
      <c r="L111" s="1">
        <v>1.816667</v>
      </c>
      <c r="M111" s="1">
        <v>71.150000000000006</v>
      </c>
      <c r="N111" s="1">
        <v>38.434223000000003</v>
      </c>
      <c r="O111" s="1">
        <f t="shared" si="31"/>
        <v>75.163751846889156</v>
      </c>
      <c r="P111" s="1">
        <f t="shared" si="32"/>
        <v>3.0263730408682767</v>
      </c>
      <c r="Q111" s="7">
        <f t="shared" si="33"/>
        <v>74.651397785588031</v>
      </c>
      <c r="R111" s="1">
        <f t="shared" si="34"/>
        <v>2.9788841409191225</v>
      </c>
      <c r="S111" s="1">
        <f t="shared" si="23"/>
        <v>0.9787100852135423</v>
      </c>
      <c r="T111" s="2">
        <f t="shared" si="35"/>
        <v>0.97187315651833273</v>
      </c>
      <c r="U111" s="2">
        <f t="shared" si="36"/>
        <v>-4.0117784321813711E-2</v>
      </c>
      <c r="W111" s="1">
        <v>1.816667</v>
      </c>
      <c r="X111" s="1">
        <v>112.92</v>
      </c>
      <c r="Y111" s="1">
        <v>38.777849000000003</v>
      </c>
      <c r="Z111" s="1">
        <f t="shared" si="37"/>
        <v>70.996526908957733</v>
      </c>
      <c r="AA111" s="1">
        <f t="shared" si="38"/>
        <v>2.4478629399347716</v>
      </c>
      <c r="AB111" s="7">
        <f t="shared" si="39"/>
        <v>74.099475796803148</v>
      </c>
      <c r="AC111" s="1">
        <f t="shared" si="40"/>
        <v>2.9136839618083488</v>
      </c>
      <c r="AD111" s="1">
        <f t="shared" si="24"/>
        <v>0.964418878161448</v>
      </c>
      <c r="AE111" s="2">
        <f t="shared" si="41"/>
        <v>0.95060133093521448</v>
      </c>
      <c r="AF111" s="2">
        <f t="shared" si="42"/>
        <v>-0.13171212573976324</v>
      </c>
    </row>
    <row r="112" spans="1:32" x14ac:dyDescent="0.2">
      <c r="A112" s="1">
        <v>1.8333330000000001</v>
      </c>
      <c r="B112" s="1">
        <v>38.35</v>
      </c>
      <c r="C112" s="1">
        <v>39.576613000000002</v>
      </c>
      <c r="D112" s="1">
        <f t="shared" si="25"/>
        <v>77.474302816160645</v>
      </c>
      <c r="E112" s="1">
        <f t="shared" si="26"/>
        <v>3.4393742481694707</v>
      </c>
      <c r="F112" s="7">
        <f t="shared" si="27"/>
        <v>74.853519296981261</v>
      </c>
      <c r="G112" s="1">
        <f t="shared" si="28"/>
        <v>3.0066254826982206</v>
      </c>
      <c r="H112" s="2">
        <f t="shared" si="22"/>
        <v>0.9851571310745002</v>
      </c>
      <c r="I112" s="2">
        <f t="shared" si="29"/>
        <v>0.98092388293986699</v>
      </c>
      <c r="J112" s="2">
        <f t="shared" si="30"/>
        <v>-1.3096551152205708E-2</v>
      </c>
      <c r="L112" s="1">
        <v>1.8333330000000001</v>
      </c>
      <c r="M112" s="1">
        <v>71.98</v>
      </c>
      <c r="N112" s="1">
        <v>38.414349000000001</v>
      </c>
      <c r="O112" s="1">
        <f t="shared" si="31"/>
        <v>75.150902596318886</v>
      </c>
      <c r="P112" s="1">
        <f t="shared" si="32"/>
        <v>3.0242910386429624</v>
      </c>
      <c r="Q112" s="7">
        <f t="shared" si="33"/>
        <v>74.638636121993571</v>
      </c>
      <c r="R112" s="1">
        <f t="shared" si="34"/>
        <v>2.9768348088220562</v>
      </c>
      <c r="S112" s="1">
        <f t="shared" si="23"/>
        <v>0.97820400280273001</v>
      </c>
      <c r="T112" s="2">
        <f t="shared" si="35"/>
        <v>0.97120455352482538</v>
      </c>
      <c r="U112" s="2">
        <f t="shared" si="36"/>
        <v>-4.1173063611970338E-2</v>
      </c>
      <c r="W112" s="1">
        <v>1.8333330000000001</v>
      </c>
      <c r="X112" s="1">
        <v>114.58</v>
      </c>
      <c r="Y112" s="1">
        <v>38.714275000000001</v>
      </c>
      <c r="Z112" s="1">
        <f t="shared" si="37"/>
        <v>70.948899340101292</v>
      </c>
      <c r="AA112" s="1">
        <f t="shared" si="38"/>
        <v>2.4422103716723229</v>
      </c>
      <c r="AB112" s="7">
        <f t="shared" si="39"/>
        <v>74.049766634406168</v>
      </c>
      <c r="AC112" s="1">
        <f t="shared" si="40"/>
        <v>2.9069557266524368</v>
      </c>
      <c r="AD112" s="1">
        <f t="shared" si="24"/>
        <v>0.96283777020055428</v>
      </c>
      <c r="AE112" s="2">
        <f t="shared" si="41"/>
        <v>0.94840621664763558</v>
      </c>
      <c r="AF112" s="2">
        <f t="shared" si="42"/>
        <v>-0.13707191502910587</v>
      </c>
    </row>
    <row r="113" spans="1:32" x14ac:dyDescent="0.2">
      <c r="A113" s="1">
        <v>1.85</v>
      </c>
      <c r="B113" s="1">
        <v>38.520000000000003</v>
      </c>
      <c r="C113" s="1">
        <v>39.569789999999998</v>
      </c>
      <c r="D113" s="1">
        <f t="shared" si="25"/>
        <v>77.470418720948473</v>
      </c>
      <c r="E113" s="1">
        <f t="shared" si="26"/>
        <v>3.4386089009555674</v>
      </c>
      <c r="F113" s="7">
        <f t="shared" si="27"/>
        <v>74.849766592079789</v>
      </c>
      <c r="G113" s="1">
        <f t="shared" si="28"/>
        <v>3.0059564329611477</v>
      </c>
      <c r="H113" s="2">
        <f t="shared" si="22"/>
        <v>0.98498729018626341</v>
      </c>
      <c r="I113" s="2">
        <f t="shared" si="29"/>
        <v>0.98070560272181317</v>
      </c>
      <c r="J113" s="2">
        <f t="shared" si="30"/>
        <v>-1.3230914127522499E-2</v>
      </c>
      <c r="L113" s="1">
        <v>1.85</v>
      </c>
      <c r="M113" s="1">
        <v>72.81</v>
      </c>
      <c r="N113" s="1">
        <v>38.393951000000001</v>
      </c>
      <c r="O113" s="1">
        <f t="shared" si="31"/>
        <v>75.137700727908936</v>
      </c>
      <c r="P113" s="1">
        <f t="shared" si="32"/>
        <v>3.0221541421253035</v>
      </c>
      <c r="Q113" s="7">
        <f t="shared" si="33"/>
        <v>74.625524244180554</v>
      </c>
      <c r="R113" s="1">
        <f t="shared" si="34"/>
        <v>2.9747314438167249</v>
      </c>
      <c r="S113" s="1">
        <f t="shared" si="23"/>
        <v>0.97768457696919142</v>
      </c>
      <c r="T113" s="2">
        <f t="shared" si="35"/>
        <v>0.97051832207360467</v>
      </c>
      <c r="U113" s="2">
        <f t="shared" si="36"/>
        <v>-4.23760808642882E-2</v>
      </c>
      <c r="W113" s="1">
        <v>1.85</v>
      </c>
      <c r="X113" s="1">
        <v>116.25</v>
      </c>
      <c r="Y113" s="1">
        <v>38.648110000000003</v>
      </c>
      <c r="Z113" s="1">
        <f t="shared" si="37"/>
        <v>70.8991642799609</v>
      </c>
      <c r="AA113" s="1">
        <f t="shared" si="38"/>
        <v>2.4363274292888817</v>
      </c>
      <c r="AB113" s="7">
        <f t="shared" si="39"/>
        <v>73.997857871462713</v>
      </c>
      <c r="AC113" s="1">
        <f t="shared" si="40"/>
        <v>2.8999532778669126</v>
      </c>
      <c r="AD113" s="1">
        <f t="shared" si="24"/>
        <v>0.96119222314936137</v>
      </c>
      <c r="AE113" s="2">
        <f t="shared" si="41"/>
        <v>0.94612163903984547</v>
      </c>
      <c r="AF113" s="2">
        <f t="shared" si="42"/>
        <v>-0.14344850921726712</v>
      </c>
    </row>
    <row r="114" spans="1:32" x14ac:dyDescent="0.2">
      <c r="A114" s="1">
        <v>1.8666670000000001</v>
      </c>
      <c r="B114" s="1">
        <v>38.69</v>
      </c>
      <c r="C114" s="1">
        <v>39.562897</v>
      </c>
      <c r="D114" s="1">
        <f t="shared" si="25"/>
        <v>77.466493416799082</v>
      </c>
      <c r="E114" s="1">
        <f t="shared" si="26"/>
        <v>3.4378357017256933</v>
      </c>
      <c r="F114" s="7">
        <f t="shared" si="27"/>
        <v>74.845974072247898</v>
      </c>
      <c r="G114" s="1">
        <f t="shared" si="28"/>
        <v>3.0052805191640437</v>
      </c>
      <c r="H114" s="2">
        <f t="shared" si="22"/>
        <v>0.98481570682958519</v>
      </c>
      <c r="I114" s="2">
        <f t="shared" si="29"/>
        <v>0.98048508307604976</v>
      </c>
      <c r="J114" s="2">
        <f t="shared" si="30"/>
        <v>-1.3231708014125725E-2</v>
      </c>
      <c r="L114" s="1">
        <v>1.8666670000000001</v>
      </c>
      <c r="M114" s="1">
        <v>73.650000000000006</v>
      </c>
      <c r="N114" s="1">
        <v>38.372957</v>
      </c>
      <c r="O114" s="1">
        <f t="shared" si="31"/>
        <v>75.124098463404835</v>
      </c>
      <c r="P114" s="1">
        <f t="shared" si="32"/>
        <v>3.0199548085881069</v>
      </c>
      <c r="Q114" s="7">
        <f t="shared" si="33"/>
        <v>74.612014699575212</v>
      </c>
      <c r="R114" s="1">
        <f t="shared" si="34"/>
        <v>2.972566621534054</v>
      </c>
      <c r="S114" s="1">
        <f t="shared" si="23"/>
        <v>0.97714997426552863</v>
      </c>
      <c r="T114" s="2">
        <f t="shared" si="35"/>
        <v>0.96981203993383958</v>
      </c>
      <c r="U114" s="2">
        <f t="shared" si="36"/>
        <v>-4.3365722078359759E-2</v>
      </c>
      <c r="W114" s="1">
        <v>1.8666670000000001</v>
      </c>
      <c r="X114" s="1">
        <v>117.92</v>
      </c>
      <c r="Y114" s="1">
        <v>38.578867000000002</v>
      </c>
      <c r="Z114" s="1">
        <f t="shared" si="37"/>
        <v>70.846932855752343</v>
      </c>
      <c r="AA114" s="1">
        <f t="shared" si="38"/>
        <v>2.4301708120523275</v>
      </c>
      <c r="AB114" s="7">
        <f t="shared" si="39"/>
        <v>73.943343639253342</v>
      </c>
      <c r="AC114" s="1">
        <f t="shared" si="40"/>
        <v>2.8926250747193873</v>
      </c>
      <c r="AD114" s="1">
        <f t="shared" si="24"/>
        <v>0.95947012514489161</v>
      </c>
      <c r="AE114" s="2">
        <f t="shared" si="41"/>
        <v>0.94373078273672129</v>
      </c>
      <c r="AF114" s="2">
        <f t="shared" si="42"/>
        <v>-0.14882098682068973</v>
      </c>
    </row>
    <row r="115" spans="1:32" x14ac:dyDescent="0.2">
      <c r="A115" s="1">
        <v>1.8833329999999999</v>
      </c>
      <c r="B115" s="1">
        <v>38.85</v>
      </c>
      <c r="C115" s="1">
        <v>39.556004000000001</v>
      </c>
      <c r="D115" s="1">
        <f t="shared" si="25"/>
        <v>77.46256674460848</v>
      </c>
      <c r="E115" s="1">
        <f t="shared" si="26"/>
        <v>3.4370625024958192</v>
      </c>
      <c r="F115" s="7">
        <f t="shared" si="27"/>
        <v>74.842180230652573</v>
      </c>
      <c r="G115" s="1">
        <f t="shared" si="28"/>
        <v>3.0046046053669397</v>
      </c>
      <c r="H115" s="2">
        <f t="shared" si="22"/>
        <v>0.98464412347290697</v>
      </c>
      <c r="I115" s="2">
        <f t="shared" si="29"/>
        <v>0.98026456343028634</v>
      </c>
      <c r="J115" s="2">
        <f t="shared" si="30"/>
        <v>-1.3365277102852612E-2</v>
      </c>
      <c r="L115" s="1">
        <v>1.8833329999999999</v>
      </c>
      <c r="M115" s="1">
        <v>74.48</v>
      </c>
      <c r="N115" s="1">
        <v>38.351474000000003</v>
      </c>
      <c r="O115" s="1">
        <f t="shared" si="31"/>
        <v>75.110163953541914</v>
      </c>
      <c r="P115" s="1">
        <f t="shared" si="32"/>
        <v>3.0177042473620621</v>
      </c>
      <c r="Q115" s="7">
        <f t="shared" si="33"/>
        <v>74.598175174363078</v>
      </c>
      <c r="R115" s="1">
        <f t="shared" si="34"/>
        <v>2.9703513754114188</v>
      </c>
      <c r="S115" s="1">
        <f t="shared" si="23"/>
        <v>0.97660291939829125</v>
      </c>
      <c r="T115" s="2">
        <f t="shared" si="35"/>
        <v>0.96908930680968164</v>
      </c>
      <c r="U115" s="2">
        <f t="shared" si="36"/>
        <v>-4.4493471967782451E-2</v>
      </c>
      <c r="W115" s="1">
        <v>1.8833329999999999</v>
      </c>
      <c r="X115" s="1">
        <v>119.58</v>
      </c>
      <c r="Y115" s="1">
        <v>38.507035000000002</v>
      </c>
      <c r="Z115" s="1">
        <f t="shared" si="37"/>
        <v>70.792549984697601</v>
      </c>
      <c r="AA115" s="1">
        <f t="shared" si="38"/>
        <v>2.4237839985211953</v>
      </c>
      <c r="AB115" s="7">
        <f t="shared" si="39"/>
        <v>73.886583929829115</v>
      </c>
      <c r="AC115" s="1">
        <f t="shared" si="40"/>
        <v>2.8850228696085014</v>
      </c>
      <c r="AD115" s="1">
        <f t="shared" si="24"/>
        <v>0.95768363779083299</v>
      </c>
      <c r="AE115" s="2">
        <f t="shared" si="41"/>
        <v>0.94125053217036769</v>
      </c>
      <c r="AF115" s="2">
        <f t="shared" si="42"/>
        <v>-0.15504777850237311</v>
      </c>
    </row>
    <row r="116" spans="1:32" x14ac:dyDescent="0.2">
      <c r="A116" s="1">
        <v>1.9</v>
      </c>
      <c r="B116" s="1">
        <v>39.020000000000003</v>
      </c>
      <c r="C116" s="1">
        <v>39.549041000000003</v>
      </c>
      <c r="D116" s="1">
        <f t="shared" si="25"/>
        <v>77.458598806479273</v>
      </c>
      <c r="E116" s="1">
        <f t="shared" si="26"/>
        <v>3.4362814512499735</v>
      </c>
      <c r="F116" s="7">
        <f t="shared" si="27"/>
        <v>74.838346519053658</v>
      </c>
      <c r="G116" s="1">
        <f t="shared" si="28"/>
        <v>3.0039218275098039</v>
      </c>
      <c r="H116" s="2">
        <f t="shared" si="22"/>
        <v>0.98447079764778711</v>
      </c>
      <c r="I116" s="2">
        <f t="shared" si="29"/>
        <v>0.9800418043568131</v>
      </c>
      <c r="J116" s="2">
        <f t="shared" si="30"/>
        <v>-1.3499640078176063E-2</v>
      </c>
      <c r="L116" s="1">
        <v>1.9</v>
      </c>
      <c r="M116" s="1">
        <v>75.31</v>
      </c>
      <c r="N116" s="1">
        <v>38.329431</v>
      </c>
      <c r="O116" s="1">
        <f t="shared" si="31"/>
        <v>75.09584997491875</v>
      </c>
      <c r="P116" s="1">
        <f t="shared" si="32"/>
        <v>3.0153950204800752</v>
      </c>
      <c r="Q116" s="7">
        <f t="shared" si="33"/>
        <v>74.583958767041253</v>
      </c>
      <c r="R116" s="1">
        <f t="shared" si="34"/>
        <v>2.9680783841959797</v>
      </c>
      <c r="S116" s="1">
        <f t="shared" si="23"/>
        <v>0.97604160438462839</v>
      </c>
      <c r="T116" s="2">
        <f t="shared" si="35"/>
        <v>0.96834773411239461</v>
      </c>
      <c r="U116" s="2">
        <f t="shared" si="36"/>
        <v>-4.5906411693643227E-2</v>
      </c>
      <c r="W116" s="1">
        <v>1.9</v>
      </c>
      <c r="X116" s="1">
        <v>121.25</v>
      </c>
      <c r="Y116" s="1">
        <v>38.432192999999998</v>
      </c>
      <c r="Z116" s="1">
        <f t="shared" si="37"/>
        <v>70.735672044527874</v>
      </c>
      <c r="AA116" s="1">
        <f t="shared" si="38"/>
        <v>2.4171295562350692</v>
      </c>
      <c r="AB116" s="7">
        <f t="shared" si="39"/>
        <v>73.827220102688898</v>
      </c>
      <c r="AC116" s="1">
        <f t="shared" si="40"/>
        <v>2.8771021067881857</v>
      </c>
      <c r="AD116" s="1">
        <f t="shared" si="24"/>
        <v>0.95582229066765023</v>
      </c>
      <c r="AE116" s="2">
        <f t="shared" si="41"/>
        <v>0.93866635084606864</v>
      </c>
      <c r="AF116" s="2">
        <f t="shared" si="42"/>
        <v>-0.16055427211903311</v>
      </c>
    </row>
    <row r="117" spans="1:32" x14ac:dyDescent="0.2">
      <c r="A117" s="1">
        <v>1.9166669999999999</v>
      </c>
      <c r="B117" s="1">
        <v>39.19</v>
      </c>
      <c r="C117" s="1">
        <v>39.542008000000003</v>
      </c>
      <c r="D117" s="1">
        <f t="shared" si="25"/>
        <v>77.454589559538817</v>
      </c>
      <c r="E117" s="1">
        <f t="shared" si="26"/>
        <v>3.4354925479881566</v>
      </c>
      <c r="F117" s="7">
        <f t="shared" si="27"/>
        <v>74.834472896028799</v>
      </c>
      <c r="G117" s="1">
        <f t="shared" si="28"/>
        <v>3.0032321855926369</v>
      </c>
      <c r="H117" s="2">
        <f t="shared" si="22"/>
        <v>0.98429572935422582</v>
      </c>
      <c r="I117" s="2">
        <f t="shared" si="29"/>
        <v>0.97981680585563014</v>
      </c>
      <c r="J117" s="2">
        <f t="shared" si="30"/>
        <v>-1.3632901540170737E-2</v>
      </c>
      <c r="L117" s="1">
        <v>1.9166669999999999</v>
      </c>
      <c r="M117" s="1">
        <v>76.150000000000006</v>
      </c>
      <c r="N117" s="1">
        <v>38.306688000000001</v>
      </c>
      <c r="O117" s="1">
        <f t="shared" si="31"/>
        <v>75.081064173441462</v>
      </c>
      <c r="P117" s="1">
        <f t="shared" si="32"/>
        <v>3.0130124615281626</v>
      </c>
      <c r="Q117" s="7">
        <f t="shared" si="33"/>
        <v>74.569273753047952</v>
      </c>
      <c r="R117" s="1">
        <f t="shared" si="34"/>
        <v>2.9657332116145385</v>
      </c>
      <c r="S117" s="1">
        <f t="shared" si="23"/>
        <v>0.97546246418793414</v>
      </c>
      <c r="T117" s="2">
        <f t="shared" si="35"/>
        <v>0.96758261194869666</v>
      </c>
      <c r="U117" s="2">
        <f t="shared" si="36"/>
        <v>-4.7180888243613689E-2</v>
      </c>
      <c r="W117" s="1">
        <v>1.9166669999999999</v>
      </c>
      <c r="X117" s="1">
        <v>122.92</v>
      </c>
      <c r="Y117" s="1">
        <v>38.354692999999997</v>
      </c>
      <c r="Z117" s="1">
        <f t="shared" si="37"/>
        <v>70.676540156376689</v>
      </c>
      <c r="AA117" s="1">
        <f t="shared" si="38"/>
        <v>2.4102387826430389</v>
      </c>
      <c r="AB117" s="7">
        <f t="shared" si="39"/>
        <v>73.765503817320507</v>
      </c>
      <c r="AC117" s="1">
        <f t="shared" si="40"/>
        <v>2.8689000395188122</v>
      </c>
      <c r="AD117" s="1">
        <f t="shared" si="24"/>
        <v>0.95389483814037079</v>
      </c>
      <c r="AE117" s="2">
        <f t="shared" si="41"/>
        <v>0.93599039279266072</v>
      </c>
      <c r="AF117" s="2">
        <f t="shared" si="42"/>
        <v>-0.16680000068121612</v>
      </c>
    </row>
    <row r="118" spans="1:32" x14ac:dyDescent="0.2">
      <c r="A118" s="1">
        <v>1.933333</v>
      </c>
      <c r="B118" s="1">
        <v>39.35</v>
      </c>
      <c r="C118" s="1">
        <v>39.534905999999999</v>
      </c>
      <c r="D118" s="1">
        <f t="shared" si="25"/>
        <v>77.4505395308136</v>
      </c>
      <c r="E118" s="1">
        <f t="shared" si="26"/>
        <v>3.4346959048820245</v>
      </c>
      <c r="F118" s="7">
        <f t="shared" si="27"/>
        <v>74.830559870776341</v>
      </c>
      <c r="G118" s="1">
        <f t="shared" si="28"/>
        <v>3.002535777673438</v>
      </c>
      <c r="H118" s="2">
        <f t="shared" si="22"/>
        <v>0.98411894348462925</v>
      </c>
      <c r="I118" s="2">
        <f t="shared" si="29"/>
        <v>0.97958959991856165</v>
      </c>
      <c r="J118" s="2">
        <f t="shared" si="30"/>
        <v>-1.3701184541167902E-2</v>
      </c>
      <c r="L118" s="1">
        <v>1.933333</v>
      </c>
      <c r="M118" s="1">
        <v>76.98</v>
      </c>
      <c r="N118" s="1">
        <v>38.283315000000002</v>
      </c>
      <c r="O118" s="1">
        <f t="shared" si="31"/>
        <v>75.065850488652814</v>
      </c>
      <c r="P118" s="1">
        <f t="shared" si="32"/>
        <v>3.0105639037133161</v>
      </c>
      <c r="Q118" s="7">
        <f t="shared" si="33"/>
        <v>74.554163772411869</v>
      </c>
      <c r="R118" s="1">
        <f t="shared" si="34"/>
        <v>2.9633230758036944</v>
      </c>
      <c r="S118" s="1">
        <f t="shared" si="23"/>
        <v>0.97486728132651157</v>
      </c>
      <c r="T118" s="2">
        <f t="shared" si="35"/>
        <v>0.96679629526522859</v>
      </c>
      <c r="U118" s="2">
        <f t="shared" si="36"/>
        <v>-4.8165096769732879E-2</v>
      </c>
      <c r="W118" s="1">
        <v>1.933333</v>
      </c>
      <c r="X118" s="1">
        <v>124.58</v>
      </c>
      <c r="Y118" s="1">
        <v>38.274183000000001</v>
      </c>
      <c r="Z118" s="1">
        <f t="shared" si="37"/>
        <v>70.614858062417682</v>
      </c>
      <c r="AA118" s="1">
        <f t="shared" si="38"/>
        <v>2.4030803802960148</v>
      </c>
      <c r="AB118" s="7">
        <f t="shared" si="39"/>
        <v>73.701125867758648</v>
      </c>
      <c r="AC118" s="1">
        <f t="shared" si="40"/>
        <v>2.8603794145400085</v>
      </c>
      <c r="AD118" s="1">
        <f t="shared" si="24"/>
        <v>0.95189252584396733</v>
      </c>
      <c r="AE118" s="2">
        <f t="shared" si="41"/>
        <v>0.93321050398130756</v>
      </c>
      <c r="AF118" s="2">
        <f t="shared" si="42"/>
        <v>-0.17309407868854154</v>
      </c>
    </row>
    <row r="119" spans="1:32" x14ac:dyDescent="0.2">
      <c r="A119" s="1">
        <v>1.95</v>
      </c>
      <c r="B119" s="1">
        <v>39.520000000000003</v>
      </c>
      <c r="C119" s="1">
        <v>39.527768000000002</v>
      </c>
      <c r="D119" s="1">
        <f t="shared" si="25"/>
        <v>77.446467506083323</v>
      </c>
      <c r="E119" s="1">
        <f t="shared" si="26"/>
        <v>3.4338952235962501</v>
      </c>
      <c r="F119" s="7">
        <f t="shared" si="27"/>
        <v>74.826625593594798</v>
      </c>
      <c r="G119" s="1">
        <f t="shared" si="28"/>
        <v>3.0018358396662239</v>
      </c>
      <c r="H119" s="2">
        <f t="shared" si="22"/>
        <v>0.98394126148840566</v>
      </c>
      <c r="I119" s="2">
        <f t="shared" si="29"/>
        <v>0.979361242275814</v>
      </c>
      <c r="J119" s="2">
        <f t="shared" si="30"/>
        <v>-1.376836602883629E-2</v>
      </c>
      <c r="L119" s="1">
        <v>1.95</v>
      </c>
      <c r="M119" s="1">
        <v>77.81</v>
      </c>
      <c r="N119" s="1">
        <v>38.259453000000001</v>
      </c>
      <c r="O119" s="1">
        <f t="shared" si="31"/>
        <v>75.050299333866576</v>
      </c>
      <c r="P119" s="1">
        <f t="shared" si="32"/>
        <v>3.0080641182096204</v>
      </c>
      <c r="Q119" s="7">
        <f t="shared" si="33"/>
        <v>74.538718622143989</v>
      </c>
      <c r="R119" s="1">
        <f t="shared" si="34"/>
        <v>2.9608625161528845</v>
      </c>
      <c r="S119" s="1">
        <f t="shared" si="23"/>
        <v>0.97425964630151396</v>
      </c>
      <c r="T119" s="2">
        <f t="shared" si="35"/>
        <v>0.96599352759736745</v>
      </c>
      <c r="U119" s="2">
        <f t="shared" si="36"/>
        <v>-4.943674252301157E-2</v>
      </c>
      <c r="W119" s="1">
        <v>1.95</v>
      </c>
      <c r="X119" s="1">
        <v>126.25</v>
      </c>
      <c r="Y119" s="1">
        <v>38.190629999999999</v>
      </c>
      <c r="Z119" s="1">
        <f t="shared" si="37"/>
        <v>70.550569603067544</v>
      </c>
      <c r="AA119" s="1">
        <f t="shared" si="38"/>
        <v>2.3956514150581447</v>
      </c>
      <c r="AB119" s="7">
        <f t="shared" si="39"/>
        <v>73.634027639929315</v>
      </c>
      <c r="AC119" s="1">
        <f t="shared" si="40"/>
        <v>2.8515367393586151</v>
      </c>
      <c r="AD119" s="1">
        <f t="shared" si="24"/>
        <v>0.94981453305671848</v>
      </c>
      <c r="AE119" s="2">
        <f t="shared" si="41"/>
        <v>0.93032554497180564</v>
      </c>
      <c r="AF119" s="2">
        <f t="shared" si="42"/>
        <v>-0.17947481621275735</v>
      </c>
    </row>
    <row r="120" spans="1:32" x14ac:dyDescent="0.2">
      <c r="A120" s="1">
        <v>1.9666669999999999</v>
      </c>
      <c r="B120" s="1">
        <v>39.69</v>
      </c>
      <c r="C120" s="1">
        <v>39.520595</v>
      </c>
      <c r="D120" s="1">
        <f t="shared" si="25"/>
        <v>77.442374033083254</v>
      </c>
      <c r="E120" s="1">
        <f t="shared" si="26"/>
        <v>3.4330906163024899</v>
      </c>
      <c r="F120" s="7">
        <f t="shared" si="27"/>
        <v>74.822670593690773</v>
      </c>
      <c r="G120" s="1">
        <f t="shared" si="28"/>
        <v>3.0011324696289932</v>
      </c>
      <c r="H120" s="2">
        <f t="shared" si="22"/>
        <v>0.98376270825796119</v>
      </c>
      <c r="I120" s="2">
        <f t="shared" si="29"/>
        <v>0.97913176491921139</v>
      </c>
      <c r="J120" s="2">
        <f t="shared" si="30"/>
        <v>-1.3903563201274468E-2</v>
      </c>
      <c r="L120" s="1">
        <v>1.9666669999999999</v>
      </c>
      <c r="M120" s="1">
        <v>78.650000000000006</v>
      </c>
      <c r="N120" s="1">
        <v>38.234960999999998</v>
      </c>
      <c r="O120" s="1">
        <f t="shared" si="31"/>
        <v>75.034317414368473</v>
      </c>
      <c r="P120" s="1">
        <f t="shared" si="32"/>
        <v>3.0054983338429908</v>
      </c>
      <c r="Q120" s="7">
        <f t="shared" si="33"/>
        <v>74.5228456434739</v>
      </c>
      <c r="R120" s="1">
        <f t="shared" si="34"/>
        <v>2.9583369932726722</v>
      </c>
      <c r="S120" s="1">
        <f t="shared" si="23"/>
        <v>0.97363596861178803</v>
      </c>
      <c r="T120" s="2">
        <f t="shared" si="35"/>
        <v>0.96516956540973642</v>
      </c>
      <c r="U120" s="2">
        <f t="shared" si="36"/>
        <v>-5.0640779676018474E-2</v>
      </c>
      <c r="W120" s="1">
        <v>1.9666669999999999</v>
      </c>
      <c r="X120" s="1">
        <v>127.92</v>
      </c>
      <c r="Y120" s="1">
        <v>38.103997</v>
      </c>
      <c r="Z120" s="1">
        <f t="shared" si="37"/>
        <v>70.483613569463586</v>
      </c>
      <c r="AA120" s="1">
        <f t="shared" si="38"/>
        <v>2.3879485971407464</v>
      </c>
      <c r="AB120" s="7">
        <f t="shared" si="39"/>
        <v>73.564145249797065</v>
      </c>
      <c r="AC120" s="1">
        <f t="shared" si="40"/>
        <v>2.8423680981489681</v>
      </c>
      <c r="AD120" s="1">
        <f t="shared" si="24"/>
        <v>0.94765993957548234</v>
      </c>
      <c r="AE120" s="2">
        <f t="shared" si="41"/>
        <v>0.92733423820998762</v>
      </c>
      <c r="AF120" s="2">
        <f t="shared" si="42"/>
        <v>-0.18579212099229664</v>
      </c>
    </row>
    <row r="121" spans="1:32" x14ac:dyDescent="0.2">
      <c r="A121" s="1">
        <v>1.983333</v>
      </c>
      <c r="B121" s="1">
        <v>39.85</v>
      </c>
      <c r="C121" s="1">
        <v>39.513351999999998</v>
      </c>
      <c r="D121" s="1">
        <f t="shared" si="25"/>
        <v>77.438239104594302</v>
      </c>
      <c r="E121" s="1">
        <f t="shared" si="26"/>
        <v>3.4322781569927581</v>
      </c>
      <c r="F121" s="7">
        <f t="shared" si="27"/>
        <v>74.818675540644946</v>
      </c>
      <c r="G121" s="1">
        <f t="shared" si="28"/>
        <v>3.0004222355317314</v>
      </c>
      <c r="H121" s="2">
        <f t="shared" si="22"/>
        <v>0.98358241255907519</v>
      </c>
      <c r="I121" s="2">
        <f t="shared" si="29"/>
        <v>0.97890004813489895</v>
      </c>
      <c r="J121" s="2">
        <f t="shared" si="30"/>
        <v>-1.3967991020732857E-2</v>
      </c>
      <c r="L121" s="1">
        <v>1.983333</v>
      </c>
      <c r="M121" s="1">
        <v>79.48</v>
      </c>
      <c r="N121" s="1">
        <v>38.209873999999999</v>
      </c>
      <c r="O121" s="1">
        <f t="shared" si="31"/>
        <v>75.017925994731087</v>
      </c>
      <c r="P121" s="1">
        <f t="shared" si="32"/>
        <v>3.0028702172169242</v>
      </c>
      <c r="Q121" s="7">
        <f t="shared" si="33"/>
        <v>74.506565956024104</v>
      </c>
      <c r="R121" s="1">
        <f t="shared" si="34"/>
        <v>2.9557501162313575</v>
      </c>
      <c r="S121" s="1">
        <f t="shared" si="23"/>
        <v>0.97299713951648537</v>
      </c>
      <c r="T121" s="2">
        <f t="shared" si="35"/>
        <v>0.96432558617565589</v>
      </c>
      <c r="U121" s="2">
        <f t="shared" si="36"/>
        <v>-5.2191974988468719E-2</v>
      </c>
      <c r="W121" s="1">
        <v>1.983333</v>
      </c>
      <c r="X121" s="1">
        <v>129.58000000000001</v>
      </c>
      <c r="Y121" s="1">
        <v>38.014319999999998</v>
      </c>
      <c r="Z121" s="1">
        <f t="shared" si="37"/>
        <v>70.413983467282847</v>
      </c>
      <c r="AA121" s="1">
        <f t="shared" si="38"/>
        <v>2.3799751274192946</v>
      </c>
      <c r="AB121" s="7">
        <f t="shared" si="39"/>
        <v>73.491471919200393</v>
      </c>
      <c r="AC121" s="1">
        <f t="shared" si="40"/>
        <v>2.8328773009036055</v>
      </c>
      <c r="AD121" s="1">
        <f t="shared" si="24"/>
        <v>0.94542964073304558</v>
      </c>
      <c r="AE121" s="2">
        <f t="shared" si="41"/>
        <v>0.92423782672152999</v>
      </c>
      <c r="AF121" s="2">
        <f t="shared" si="42"/>
        <v>-0.19034693002024838</v>
      </c>
    </row>
    <row r="122" spans="1:32" x14ac:dyDescent="0.2">
      <c r="A122" s="1">
        <v>2</v>
      </c>
      <c r="B122" s="1">
        <v>40.020000000000003</v>
      </c>
      <c r="C122" s="1">
        <v>39.506075000000003</v>
      </c>
      <c r="D122" s="1">
        <f t="shared" si="25"/>
        <v>77.434083239096779</v>
      </c>
      <c r="E122" s="1">
        <f t="shared" si="26"/>
        <v>3.4314618838466981</v>
      </c>
      <c r="F122" s="7">
        <f t="shared" si="27"/>
        <v>74.81466025884302</v>
      </c>
      <c r="G122" s="1">
        <f t="shared" si="28"/>
        <v>2.9997086674624547</v>
      </c>
      <c r="H122" s="2">
        <f t="shared" si="22"/>
        <v>0.983401270518375</v>
      </c>
      <c r="I122" s="2">
        <f t="shared" si="29"/>
        <v>0.97866724362855639</v>
      </c>
      <c r="J122" s="2">
        <f t="shared" si="30"/>
        <v>-1.410427346715158E-2</v>
      </c>
      <c r="L122" s="1">
        <v>2</v>
      </c>
      <c r="M122" s="1">
        <v>80.31</v>
      </c>
      <c r="N122" s="1">
        <v>38.184016999999997</v>
      </c>
      <c r="O122" s="1">
        <f t="shared" si="31"/>
        <v>75.001008929992878</v>
      </c>
      <c r="P122" s="1">
        <f t="shared" si="32"/>
        <v>3.0001614353139376</v>
      </c>
      <c r="Q122" s="7">
        <f t="shared" si="33"/>
        <v>74.489764206535753</v>
      </c>
      <c r="R122" s="1">
        <f t="shared" si="34"/>
        <v>2.9530838396874386</v>
      </c>
      <c r="S122" s="1">
        <f t="shared" si="23"/>
        <v>0.9723387027198479</v>
      </c>
      <c r="T122" s="2">
        <f t="shared" si="35"/>
        <v>0.96345570252852308</v>
      </c>
      <c r="U122" s="2">
        <f t="shared" si="36"/>
        <v>-5.3604914714336156E-2</v>
      </c>
      <c r="W122" s="1">
        <v>2</v>
      </c>
      <c r="X122" s="1">
        <v>131.25</v>
      </c>
      <c r="Y122" s="1">
        <v>37.922438999999997</v>
      </c>
      <c r="Z122" s="1">
        <f t="shared" si="37"/>
        <v>70.342300504458578</v>
      </c>
      <c r="AA122" s="1">
        <f t="shared" si="38"/>
        <v>2.3718056929882061</v>
      </c>
      <c r="AB122" s="7">
        <f t="shared" si="39"/>
        <v>73.416656006364946</v>
      </c>
      <c r="AC122" s="1">
        <f t="shared" si="40"/>
        <v>2.8231532474484142</v>
      </c>
      <c r="AD122" s="1">
        <f t="shared" si="24"/>
        <v>0.94314452762776857</v>
      </c>
      <c r="AE122" s="2">
        <f t="shared" si="41"/>
        <v>0.92106531443888251</v>
      </c>
      <c r="AF122" s="2">
        <f t="shared" si="42"/>
        <v>-0.19962385944668712</v>
      </c>
    </row>
    <row r="123" spans="1:32" x14ac:dyDescent="0.2">
      <c r="A123" s="1">
        <v>2.016667</v>
      </c>
      <c r="B123" s="1">
        <v>40.19</v>
      </c>
      <c r="C123" s="1">
        <v>39.498727000000002</v>
      </c>
      <c r="D123" s="1">
        <f t="shared" si="25"/>
        <v>77.429885271998771</v>
      </c>
      <c r="E123" s="1">
        <f t="shared" si="26"/>
        <v>3.4306376465130093</v>
      </c>
      <c r="F123" s="7">
        <f t="shared" si="27"/>
        <v>74.810604299644211</v>
      </c>
      <c r="G123" s="1">
        <f t="shared" si="28"/>
        <v>2.9989881372751452</v>
      </c>
      <c r="H123" s="2">
        <f t="shared" si="22"/>
        <v>0.98321836111682681</v>
      </c>
      <c r="I123" s="2">
        <f t="shared" si="29"/>
        <v>0.97843216770267938</v>
      </c>
      <c r="J123" s="2">
        <f t="shared" si="30"/>
        <v>-1.4172305276136889E-2</v>
      </c>
      <c r="L123" s="1">
        <v>2.016667</v>
      </c>
      <c r="M123" s="1">
        <v>81.150000000000006</v>
      </c>
      <c r="N123" s="1">
        <v>38.15746</v>
      </c>
      <c r="O123" s="1">
        <f t="shared" si="31"/>
        <v>74.983610020163809</v>
      </c>
      <c r="P123" s="1">
        <f t="shared" si="32"/>
        <v>2.9973793213410254</v>
      </c>
      <c r="Q123" s="7">
        <f t="shared" si="33"/>
        <v>74.472483896455813</v>
      </c>
      <c r="R123" s="1">
        <f t="shared" si="34"/>
        <v>2.9503453817775176</v>
      </c>
      <c r="S123" s="1">
        <f t="shared" si="23"/>
        <v>0.97166244074017916</v>
      </c>
      <c r="T123" s="2">
        <f t="shared" si="35"/>
        <v>0.96256226941497924</v>
      </c>
      <c r="U123" s="2">
        <f t="shared" si="36"/>
        <v>-5.5089788262374179E-2</v>
      </c>
      <c r="W123" s="1">
        <v>2.016667</v>
      </c>
      <c r="X123" s="1">
        <v>132.91999999999999</v>
      </c>
      <c r="Y123" s="1">
        <v>37.826079999999997</v>
      </c>
      <c r="Z123" s="1">
        <f t="shared" si="37"/>
        <v>70.266749819172375</v>
      </c>
      <c r="AA123" s="1">
        <f t="shared" si="38"/>
        <v>2.3632381052133096</v>
      </c>
      <c r="AB123" s="7">
        <f t="shared" si="39"/>
        <v>73.33780332976886</v>
      </c>
      <c r="AC123" s="1">
        <f t="shared" si="40"/>
        <v>2.812955273254742</v>
      </c>
      <c r="AD123" s="1">
        <f t="shared" si="24"/>
        <v>0.94074804507194765</v>
      </c>
      <c r="AE123" s="2">
        <f t="shared" si="41"/>
        <v>0.91773818357348458</v>
      </c>
      <c r="AF123" s="2">
        <f t="shared" si="42"/>
        <v>-0.20710464871566356</v>
      </c>
    </row>
    <row r="124" spans="1:32" x14ac:dyDescent="0.2">
      <c r="A124" s="1">
        <v>2.0333329999999998</v>
      </c>
      <c r="B124" s="1">
        <v>40.35</v>
      </c>
      <c r="C124" s="1">
        <v>39.491343999999998</v>
      </c>
      <c r="D124" s="1">
        <f t="shared" si="25"/>
        <v>77.425665735762237</v>
      </c>
      <c r="E124" s="1">
        <f t="shared" si="26"/>
        <v>3.4298094831713346</v>
      </c>
      <c r="F124" s="7">
        <f t="shared" si="27"/>
        <v>74.806527500942892</v>
      </c>
      <c r="G124" s="1">
        <f t="shared" si="28"/>
        <v>2.9982641750578205</v>
      </c>
      <c r="H124" s="2">
        <f t="shared" si="22"/>
        <v>0.98303458048105763</v>
      </c>
      <c r="I124" s="2">
        <f t="shared" si="29"/>
        <v>0.97819597206294728</v>
      </c>
      <c r="J124" s="2">
        <f t="shared" si="30"/>
        <v>-1.4236716971393082E-2</v>
      </c>
      <c r="L124" s="1">
        <v>2.0333329999999998</v>
      </c>
      <c r="M124" s="1">
        <v>81.98</v>
      </c>
      <c r="N124" s="1">
        <v>38.130169000000002</v>
      </c>
      <c r="O124" s="1">
        <f t="shared" si="31"/>
        <v>74.965704977599231</v>
      </c>
      <c r="P124" s="1">
        <f t="shared" si="32"/>
        <v>2.9945203134547902</v>
      </c>
      <c r="Q124" s="7">
        <f t="shared" si="33"/>
        <v>74.454700903696491</v>
      </c>
      <c r="R124" s="1">
        <f t="shared" si="34"/>
        <v>2.9475312365495303</v>
      </c>
      <c r="S124" s="1">
        <f t="shared" si="23"/>
        <v>0.97096748778287434</v>
      </c>
      <c r="T124" s="2">
        <f t="shared" si="35"/>
        <v>0.96164414300379852</v>
      </c>
      <c r="U124" s="2">
        <f t="shared" si="36"/>
        <v>-5.607554074930559E-2</v>
      </c>
      <c r="W124" s="1">
        <v>2.0333329999999998</v>
      </c>
      <c r="X124" s="1">
        <v>134.58000000000001</v>
      </c>
      <c r="Y124" s="1">
        <v>37.726115999999998</v>
      </c>
      <c r="Z124" s="1">
        <f t="shared" si="37"/>
        <v>70.187964750996358</v>
      </c>
      <c r="AA124" s="1">
        <f t="shared" si="38"/>
        <v>2.3543499853248746</v>
      </c>
      <c r="AB124" s="7">
        <f t="shared" si="39"/>
        <v>73.255574909497767</v>
      </c>
      <c r="AC124" s="1">
        <f t="shared" si="40"/>
        <v>2.8023757706416368</v>
      </c>
      <c r="AD124" s="1">
        <f t="shared" si="24"/>
        <v>0.93826190488566419</v>
      </c>
      <c r="AE124" s="2">
        <f t="shared" si="41"/>
        <v>0.91428657749798936</v>
      </c>
      <c r="AF124" s="2">
        <f t="shared" si="42"/>
        <v>-0.21288874982575323</v>
      </c>
    </row>
    <row r="125" spans="1:32" x14ac:dyDescent="0.2">
      <c r="A125" s="1">
        <v>2.0499999999999998</v>
      </c>
      <c r="B125" s="1">
        <v>40.520000000000003</v>
      </c>
      <c r="C125" s="1">
        <v>39.483927000000001</v>
      </c>
      <c r="D125" s="1">
        <f t="shared" si="25"/>
        <v>77.421425178908876</v>
      </c>
      <c r="E125" s="1">
        <f t="shared" si="26"/>
        <v>3.4289775059933314</v>
      </c>
      <c r="F125" s="7">
        <f t="shared" si="27"/>
        <v>74.802430392705517</v>
      </c>
      <c r="G125" s="1">
        <f t="shared" si="28"/>
        <v>2.9975368788684804</v>
      </c>
      <c r="H125" s="2">
        <f t="shared" si="22"/>
        <v>0.98284995350347426</v>
      </c>
      <c r="I125" s="2">
        <f t="shared" si="29"/>
        <v>0.97795868870118507</v>
      </c>
      <c r="J125" s="2">
        <f t="shared" si="30"/>
        <v>-1.444018090546687E-2</v>
      </c>
      <c r="L125" s="1">
        <v>2.0499999999999998</v>
      </c>
      <c r="M125" s="1">
        <v>82.81</v>
      </c>
      <c r="N125" s="1">
        <v>38.102387999999998</v>
      </c>
      <c r="O125" s="1">
        <f t="shared" si="31"/>
        <v>74.947452112450264</v>
      </c>
      <c r="P125" s="1">
        <f t="shared" si="32"/>
        <v>2.9916099731196053</v>
      </c>
      <c r="Q125" s="7">
        <f t="shared" si="33"/>
        <v>74.436572459287049</v>
      </c>
      <c r="R125" s="1">
        <f t="shared" si="34"/>
        <v>2.9446665643653396</v>
      </c>
      <c r="S125" s="1">
        <f t="shared" si="23"/>
        <v>0.97026005719744735</v>
      </c>
      <c r="T125" s="2">
        <f t="shared" si="35"/>
        <v>0.96070953196612985</v>
      </c>
      <c r="U125" s="2">
        <f t="shared" si="36"/>
        <v>-5.7349204987901178E-2</v>
      </c>
      <c r="W125" s="1">
        <v>2.0499999999999998</v>
      </c>
      <c r="X125" s="1">
        <v>136.25</v>
      </c>
      <c r="Y125" s="1">
        <v>37.623353999999999</v>
      </c>
      <c r="Z125" s="1">
        <f t="shared" si="37"/>
        <v>70.106538082702556</v>
      </c>
      <c r="AA125" s="1">
        <f t="shared" si="38"/>
        <v>2.3452130862814653</v>
      </c>
      <c r="AB125" s="7">
        <f t="shared" si="39"/>
        <v>73.170589436276117</v>
      </c>
      <c r="AC125" s="1">
        <f t="shared" si="40"/>
        <v>2.7915001469418259</v>
      </c>
      <c r="AD125" s="1">
        <f t="shared" si="24"/>
        <v>0.93570617744555729</v>
      </c>
      <c r="AE125" s="2">
        <f t="shared" si="41"/>
        <v>0.91073836070464353</v>
      </c>
      <c r="AF125" s="2">
        <f t="shared" si="42"/>
        <v>-0.21673169401647707</v>
      </c>
    </row>
    <row r="126" spans="1:32" x14ac:dyDescent="0.2">
      <c r="A126" s="1">
        <v>2.0666669999999998</v>
      </c>
      <c r="B126" s="1">
        <v>40.69</v>
      </c>
      <c r="C126" s="1">
        <v>39.476404000000002</v>
      </c>
      <c r="D126" s="1">
        <f t="shared" si="25"/>
        <v>77.417122390377799</v>
      </c>
      <c r="E126" s="1">
        <f t="shared" si="26"/>
        <v>3.4281336386197143</v>
      </c>
      <c r="F126" s="7">
        <f t="shared" si="27"/>
        <v>74.798273157949808</v>
      </c>
      <c r="G126" s="1">
        <f t="shared" si="28"/>
        <v>2.9967991885310927</v>
      </c>
      <c r="H126" s="2">
        <f t="shared" si="22"/>
        <v>0.98266268793082223</v>
      </c>
      <c r="I126" s="2">
        <f t="shared" si="29"/>
        <v>0.97771801420603366</v>
      </c>
      <c r="J126" s="2">
        <f t="shared" si="30"/>
        <v>-1.4506313283449484E-2</v>
      </c>
      <c r="L126" s="1">
        <v>2.0666669999999998</v>
      </c>
      <c r="M126" s="1">
        <v>83.65</v>
      </c>
      <c r="N126" s="1">
        <v>38.073976000000002</v>
      </c>
      <c r="O126" s="1">
        <f t="shared" si="31"/>
        <v>74.928757112207037</v>
      </c>
      <c r="P126" s="1">
        <f t="shared" si="32"/>
        <v>2.9886335291613881</v>
      </c>
      <c r="Q126" s="7">
        <f t="shared" si="33"/>
        <v>74.418004893599246</v>
      </c>
      <c r="R126" s="1">
        <f t="shared" si="34"/>
        <v>2.9417368258355108</v>
      </c>
      <c r="S126" s="1">
        <f t="shared" si="23"/>
        <v>0.969536558482745</v>
      </c>
      <c r="T126" s="2">
        <f t="shared" si="35"/>
        <v>0.9597536927665965</v>
      </c>
      <c r="U126" s="2">
        <f t="shared" si="36"/>
        <v>-5.9609448074014061E-2</v>
      </c>
      <c r="W126" s="1">
        <v>2.0666669999999998</v>
      </c>
      <c r="X126" s="1">
        <v>137.91999999999999</v>
      </c>
      <c r="Y126" s="1">
        <v>37.518737000000002</v>
      </c>
      <c r="Z126" s="1">
        <f t="shared" si="37"/>
        <v>70.023183349695373</v>
      </c>
      <c r="AA126" s="1">
        <f t="shared" si="38"/>
        <v>2.3359112532378852</v>
      </c>
      <c r="AB126" s="7">
        <f t="shared" si="39"/>
        <v>73.083591631032277</v>
      </c>
      <c r="AC126" s="1">
        <f t="shared" si="40"/>
        <v>2.7804282027931797</v>
      </c>
      <c r="AD126" s="1">
        <f t="shared" si="24"/>
        <v>0.93310431549657158</v>
      </c>
      <c r="AE126" s="2">
        <f t="shared" si="41"/>
        <v>0.90712609356047091</v>
      </c>
      <c r="AF126" s="2">
        <f t="shared" si="42"/>
        <v>-0.22377636161446138</v>
      </c>
    </row>
    <row r="127" spans="1:32" x14ac:dyDescent="0.2">
      <c r="A127" s="1">
        <v>2.0833330000000001</v>
      </c>
      <c r="B127" s="1">
        <v>40.85</v>
      </c>
      <c r="C127" s="1">
        <v>39.468846999999997</v>
      </c>
      <c r="D127" s="1">
        <f t="shared" si="25"/>
        <v>77.412798504096145</v>
      </c>
      <c r="E127" s="1">
        <f t="shared" si="26"/>
        <v>3.4272859574097674</v>
      </c>
      <c r="F127" s="7">
        <f t="shared" si="27"/>
        <v>74.794095539133536</v>
      </c>
      <c r="G127" s="1">
        <f t="shared" si="28"/>
        <v>2.9960581642216888</v>
      </c>
      <c r="H127" s="2">
        <f t="shared" si="22"/>
        <v>0.98247457601635568</v>
      </c>
      <c r="I127" s="2">
        <f t="shared" si="29"/>
        <v>0.97747625198885169</v>
      </c>
      <c r="J127" s="2">
        <f t="shared" si="30"/>
        <v>-1.4641725368452048E-2</v>
      </c>
      <c r="L127" s="1">
        <v>2.0833330000000001</v>
      </c>
      <c r="M127" s="1">
        <v>84.48</v>
      </c>
      <c r="N127" s="1">
        <v>38.044446000000001</v>
      </c>
      <c r="O127" s="1">
        <f t="shared" si="31"/>
        <v>74.909296878708659</v>
      </c>
      <c r="P127" s="1">
        <f t="shared" si="32"/>
        <v>2.9855399634114872</v>
      </c>
      <c r="Q127" s="7">
        <f t="shared" si="33"/>
        <v>74.398677310872301</v>
      </c>
      <c r="R127" s="1">
        <f t="shared" si="34"/>
        <v>2.9386918033525498</v>
      </c>
      <c r="S127" s="1">
        <f t="shared" si="23"/>
        <v>0.96878459040428644</v>
      </c>
      <c r="T127" s="2">
        <f t="shared" si="35"/>
        <v>0.95876024170499496</v>
      </c>
      <c r="U127" s="2">
        <f t="shared" si="36"/>
        <v>-6.0950182803573887E-2</v>
      </c>
      <c r="W127" s="1">
        <v>2.0833330000000001</v>
      </c>
      <c r="X127" s="1">
        <v>139.58000000000001</v>
      </c>
      <c r="Y127" s="1">
        <v>37.410725999999997</v>
      </c>
      <c r="Z127" s="1">
        <f t="shared" si="37"/>
        <v>69.936635284757628</v>
      </c>
      <c r="AA127" s="1">
        <f t="shared" si="38"/>
        <v>2.3263076487675778</v>
      </c>
      <c r="AB127" s="7">
        <f t="shared" si="39"/>
        <v>72.993260927231248</v>
      </c>
      <c r="AC127" s="1">
        <f t="shared" si="40"/>
        <v>2.7689970610146983</v>
      </c>
      <c r="AD127" s="1">
        <f t="shared" si="24"/>
        <v>0.93041804356206836</v>
      </c>
      <c r="AE127" s="2">
        <f t="shared" si="41"/>
        <v>0.90339663671780424</v>
      </c>
      <c r="AF127" s="2">
        <f t="shared" si="42"/>
        <v>-0.23043163468129382</v>
      </c>
    </row>
    <row r="128" spans="1:32" x14ac:dyDescent="0.2">
      <c r="A128" s="1">
        <v>2.1</v>
      </c>
      <c r="B128" s="1">
        <v>41.02</v>
      </c>
      <c r="C128" s="1">
        <v>39.461219</v>
      </c>
      <c r="D128" s="1">
        <f t="shared" si="25"/>
        <v>77.408432314267841</v>
      </c>
      <c r="E128" s="1">
        <f t="shared" si="26"/>
        <v>3.4264303120121933</v>
      </c>
      <c r="F128" s="7">
        <f t="shared" si="27"/>
        <v>74.789877047805618</v>
      </c>
      <c r="G128" s="1">
        <f t="shared" si="28"/>
        <v>2.9953101777942539</v>
      </c>
      <c r="H128" s="2">
        <f t="shared" si="22"/>
        <v>0.98228469674104135</v>
      </c>
      <c r="I128" s="2">
        <f t="shared" si="29"/>
        <v>0.9772322183521357</v>
      </c>
      <c r="J128" s="2">
        <f t="shared" si="30"/>
        <v>-1.4708906856120436E-2</v>
      </c>
      <c r="L128" s="1">
        <v>2.1</v>
      </c>
      <c r="M128" s="1">
        <v>85.31</v>
      </c>
      <c r="N128" s="1">
        <v>38.014249999999997</v>
      </c>
      <c r="O128" s="1">
        <f t="shared" si="31"/>
        <v>74.889366487567159</v>
      </c>
      <c r="P128" s="1">
        <f t="shared" si="32"/>
        <v>2.9823766274350563</v>
      </c>
      <c r="Q128" s="7">
        <f t="shared" si="33"/>
        <v>74.378882775333977</v>
      </c>
      <c r="R128" s="1">
        <f t="shared" si="34"/>
        <v>2.9355781054556491</v>
      </c>
      <c r="S128" s="1">
        <f t="shared" si="23"/>
        <v>0.96801566293740071</v>
      </c>
      <c r="T128" s="2">
        <f t="shared" si="35"/>
        <v>0.9577443850082078</v>
      </c>
      <c r="U128" s="2">
        <f t="shared" si="36"/>
        <v>-6.2573045002990893E-2</v>
      </c>
      <c r="W128" s="1">
        <v>2.1</v>
      </c>
      <c r="X128" s="1">
        <v>141.25</v>
      </c>
      <c r="Y128" s="1">
        <v>37.299495999999998</v>
      </c>
      <c r="Z128" s="1">
        <f t="shared" si="37"/>
        <v>69.84698399141908</v>
      </c>
      <c r="AA128" s="1">
        <f t="shared" si="38"/>
        <v>2.3164178326818807</v>
      </c>
      <c r="AB128" s="7">
        <f t="shared" si="39"/>
        <v>72.899691366435547</v>
      </c>
      <c r="AC128" s="1">
        <f t="shared" si="40"/>
        <v>2.7572252424034414</v>
      </c>
      <c r="AD128" s="1">
        <f t="shared" si="24"/>
        <v>0.92765171395420654</v>
      </c>
      <c r="AE128" s="2">
        <f t="shared" si="41"/>
        <v>0.89955603266257111</v>
      </c>
      <c r="AF128" s="2">
        <f t="shared" si="42"/>
        <v>-0.23673779215651392</v>
      </c>
    </row>
    <row r="129" spans="1:32" x14ac:dyDescent="0.2">
      <c r="A129" s="1">
        <v>2.1166670000000001</v>
      </c>
      <c r="B129" s="1">
        <v>41.19</v>
      </c>
      <c r="C129" s="1">
        <v>39.453555999999999</v>
      </c>
      <c r="D129" s="1">
        <f t="shared" si="25"/>
        <v>77.404044390827536</v>
      </c>
      <c r="E129" s="1">
        <f t="shared" si="26"/>
        <v>3.4255707406066329</v>
      </c>
      <c r="F129" s="7">
        <f t="shared" si="27"/>
        <v>74.785637558065488</v>
      </c>
      <c r="G129" s="1">
        <f t="shared" si="28"/>
        <v>2.9945587593368028</v>
      </c>
      <c r="H129" s="2">
        <f t="shared" si="22"/>
        <v>0.98209394623150625</v>
      </c>
      <c r="I129" s="2">
        <f t="shared" si="29"/>
        <v>0.97698706500156474</v>
      </c>
      <c r="J129" s="2">
        <f t="shared" si="30"/>
        <v>-1.484224087701101E-2</v>
      </c>
      <c r="L129" s="1">
        <v>2.1166670000000001</v>
      </c>
      <c r="M129" s="1">
        <v>86.15</v>
      </c>
      <c r="N129" s="1">
        <v>37.983249999999998</v>
      </c>
      <c r="O129" s="1">
        <f t="shared" si="31"/>
        <v>74.868872463520091</v>
      </c>
      <c r="P129" s="1">
        <f t="shared" si="32"/>
        <v>2.9791290643383102</v>
      </c>
      <c r="Q129" s="7">
        <f t="shared" si="33"/>
        <v>74.358528448896408</v>
      </c>
      <c r="R129" s="1">
        <f t="shared" si="34"/>
        <v>2.9323815021040818</v>
      </c>
      <c r="S129" s="1">
        <f t="shared" si="23"/>
        <v>0.96722626197457606</v>
      </c>
      <c r="T129" s="2">
        <f t="shared" si="35"/>
        <v>0.95670148006714295</v>
      </c>
      <c r="U129" s="2">
        <f t="shared" si="36"/>
        <v>-6.3707219140395982E-2</v>
      </c>
      <c r="W129" s="1">
        <v>2.1166670000000001</v>
      </c>
      <c r="X129" s="1">
        <v>142.91999999999999</v>
      </c>
      <c r="Y129" s="1">
        <v>37.185222000000003</v>
      </c>
      <c r="Z129" s="1">
        <f t="shared" si="37"/>
        <v>69.754320681479314</v>
      </c>
      <c r="AA129" s="1">
        <f t="shared" si="38"/>
        <v>2.3062573647921303</v>
      </c>
      <c r="AB129" s="7">
        <f t="shared" si="39"/>
        <v>72.802978146915123</v>
      </c>
      <c r="AC129" s="1">
        <f t="shared" si="40"/>
        <v>2.7451312677564688</v>
      </c>
      <c r="AD129" s="1">
        <f t="shared" si="24"/>
        <v>0.92480967898514421</v>
      </c>
      <c r="AE129" s="2">
        <f t="shared" si="41"/>
        <v>0.8956103238806985</v>
      </c>
      <c r="AF129" s="2">
        <f t="shared" si="42"/>
        <v>-0.24356612197350999</v>
      </c>
    </row>
    <row r="130" spans="1:32" x14ac:dyDescent="0.2">
      <c r="A130" s="1">
        <v>2.1333329999999999</v>
      </c>
      <c r="B130" s="1">
        <v>41.35</v>
      </c>
      <c r="C130" s="1">
        <v>39.445824000000002</v>
      </c>
      <c r="D130" s="1">
        <f t="shared" si="25"/>
        <v>77.39961522923187</v>
      </c>
      <c r="E130" s="1">
        <f t="shared" si="26"/>
        <v>3.4247034293567582</v>
      </c>
      <c r="F130" s="7">
        <f t="shared" si="27"/>
        <v>74.781358225165164</v>
      </c>
      <c r="G130" s="1">
        <f t="shared" si="28"/>
        <v>2.9938005748773211</v>
      </c>
      <c r="H130" s="2">
        <f t="shared" ref="H130:H193" si="43">C130/$C$2</f>
        <v>0.98190147814593598</v>
      </c>
      <c r="I130" s="2">
        <f t="shared" si="29"/>
        <v>0.97673970421510847</v>
      </c>
      <c r="J130" s="2">
        <f t="shared" si="30"/>
        <v>-1.4910451319105613E-2</v>
      </c>
      <c r="L130" s="1">
        <v>2.1333329999999999</v>
      </c>
      <c r="M130" s="1">
        <v>86.98</v>
      </c>
      <c r="N130" s="1">
        <v>37.951689999999999</v>
      </c>
      <c r="O130" s="1">
        <f t="shared" si="31"/>
        <v>74.847973831995347</v>
      </c>
      <c r="P130" s="1">
        <f t="shared" si="32"/>
        <v>2.9758228355856229</v>
      </c>
      <c r="Q130" s="7">
        <f t="shared" si="33"/>
        <v>74.337772272989881</v>
      </c>
      <c r="R130" s="1">
        <f t="shared" si="34"/>
        <v>2.9291271536597128</v>
      </c>
      <c r="S130" s="1">
        <f t="shared" ref="S130:S193" si="44">N130/$N$2</f>
        <v>0.96642260086532616</v>
      </c>
      <c r="T130" s="2">
        <f t="shared" si="35"/>
        <v>0.95563973555294912</v>
      </c>
      <c r="U130" s="2">
        <f t="shared" si="36"/>
        <v>-6.5610865413625527E-2</v>
      </c>
      <c r="W130" s="1">
        <v>2.1333329999999999</v>
      </c>
      <c r="X130" s="1">
        <v>144.58000000000001</v>
      </c>
      <c r="Y130" s="1">
        <v>37.067658999999999</v>
      </c>
      <c r="Z130" s="1">
        <f t="shared" si="37"/>
        <v>69.658394127344252</v>
      </c>
      <c r="AA130" s="1">
        <f t="shared" si="38"/>
        <v>2.295804461362454</v>
      </c>
      <c r="AB130" s="7">
        <f t="shared" si="39"/>
        <v>72.702859061012276</v>
      </c>
      <c r="AC130" s="1">
        <f t="shared" si="40"/>
        <v>2.7326892079578955</v>
      </c>
      <c r="AD130" s="1">
        <f t="shared" ref="AD130:AD193" si="45">Y130/$Y$2</f>
        <v>0.92188584541785956</v>
      </c>
      <c r="AE130" s="2">
        <f t="shared" si="41"/>
        <v>0.89155105089188802</v>
      </c>
      <c r="AF130" s="2">
        <f t="shared" si="42"/>
        <v>-0.24920509034507055</v>
      </c>
    </row>
    <row r="131" spans="1:32" x14ac:dyDescent="0.2">
      <c r="A131" s="1">
        <v>2.15</v>
      </c>
      <c r="B131" s="1">
        <v>41.52</v>
      </c>
      <c r="C131" s="1">
        <v>39.438056000000003</v>
      </c>
      <c r="D131" s="1">
        <f t="shared" ref="D131:D194" si="46">((C131-$AI$3)/C131)*100</f>
        <v>77.395163696709588</v>
      </c>
      <c r="E131" s="1">
        <f t="shared" ref="E131:E194" si="47">((C131-$AI$3)/$AI$3)</f>
        <v>3.4238320799272413</v>
      </c>
      <c r="F131" s="7">
        <f t="shared" ref="F131:F194" si="48">(D131/$D$2)*$AM$2</f>
        <v>74.777057278096976</v>
      </c>
      <c r="G131" s="1">
        <f t="shared" ref="G131:G194" si="49">(E131/$E$2)*$AM$3</f>
        <v>2.9930388603298228</v>
      </c>
      <c r="H131" s="2">
        <f t="shared" si="43"/>
        <v>0.98170811393373858</v>
      </c>
      <c r="I131" s="2">
        <f t="shared" ref="I131:I194" si="50">(C131-$AI$3)/($C$2-$AI$3)</f>
        <v>0.97649119172297294</v>
      </c>
      <c r="J131" s="2">
        <f t="shared" ref="J131:J194" si="51">(I132-I131)/(A132-A131)</f>
        <v>-1.50428948233671E-2</v>
      </c>
      <c r="L131" s="1">
        <v>2.15</v>
      </c>
      <c r="M131" s="1">
        <v>87.81</v>
      </c>
      <c r="N131" s="1">
        <v>37.919184999999999</v>
      </c>
      <c r="O131" s="1">
        <f t="shared" ref="O131:O194" si="52">((N131-$AJ$3)/N131)*100</f>
        <v>74.82641306768592</v>
      </c>
      <c r="P131" s="1">
        <f t="shared" ref="P131:P194" si="53">((N131-$AJ$3)/$AJ$3)</f>
        <v>2.9724176085385343</v>
      </c>
      <c r="Q131" s="7">
        <f t="shared" ref="Q131:Q194" si="54">(O131/$O$2)*$AM$2</f>
        <v>74.316358477729864</v>
      </c>
      <c r="R131" s="1">
        <f t="shared" ref="R131:R194" si="55">(P131/$P$2)*$AM$3</f>
        <v>2.9257753603712389</v>
      </c>
      <c r="S131" s="1">
        <f t="shared" si="44"/>
        <v>0.96559487575898362</v>
      </c>
      <c r="T131" s="2">
        <f t="shared" ref="T131:T194" si="56">(N131-$AJ$3)/($N$2-$AJ$3)</f>
        <v>0.95454619925910023</v>
      </c>
      <c r="U131" s="2">
        <f t="shared" ref="U131:U194" si="57">(T132-T131)/(L132-L131)</f>
        <v>-6.7445668571942285E-2</v>
      </c>
      <c r="W131" s="1">
        <v>2.15</v>
      </c>
      <c r="X131" s="1">
        <v>146.25</v>
      </c>
      <c r="Y131" s="1">
        <v>36.947367</v>
      </c>
      <c r="Z131" s="1">
        <f t="shared" ref="Z131:Z194" si="58">((Y131-$AK$3)/Y131)*100</f>
        <v>69.559608943175832</v>
      </c>
      <c r="AA131" s="1">
        <f t="shared" ref="AA131:AA194" si="59">((Y131-$AK$3)/$AK$3)</f>
        <v>2.2851089137891312</v>
      </c>
      <c r="AB131" s="7">
        <f t="shared" ref="AB131:AB194" si="60">(Z131/$Z$2)*$AM$2</f>
        <v>72.59975640681121</v>
      </c>
      <c r="AC131" s="1">
        <f t="shared" ref="AC131:AC194" si="61">(AA131/$AA$2)*$AM$3</f>
        <v>2.7199583295583154</v>
      </c>
      <c r="AD131" s="1">
        <f t="shared" si="45"/>
        <v>0.91889414065125952</v>
      </c>
      <c r="AE131" s="2">
        <f t="shared" ref="AE131:AE194" si="62">(Y131-$AK$3)/($Y$2-$AK$3)</f>
        <v>0.88739754965110673</v>
      </c>
      <c r="AF131" s="2">
        <f t="shared" ref="AF131:AF194" si="63">(AE132-AE131)/(W132-W131)</f>
        <v>-0.25427860534403052</v>
      </c>
    </row>
    <row r="132" spans="1:32" x14ac:dyDescent="0.2">
      <c r="A132" s="1">
        <v>2.1666669999999999</v>
      </c>
      <c r="B132" s="1">
        <v>41.69</v>
      </c>
      <c r="C132" s="1">
        <v>39.430219000000001</v>
      </c>
      <c r="D132" s="1">
        <f t="shared" si="46"/>
        <v>77.390670845627312</v>
      </c>
      <c r="E132" s="1">
        <f t="shared" si="47"/>
        <v>3.4229529906534086</v>
      </c>
      <c r="F132" s="7">
        <f t="shared" si="48"/>
        <v>74.772716410183861</v>
      </c>
      <c r="G132" s="1">
        <f t="shared" si="49"/>
        <v>2.9922703797802934</v>
      </c>
      <c r="H132" s="2">
        <f t="shared" si="43"/>
        <v>0.98151303214550589</v>
      </c>
      <c r="I132" s="2">
        <f t="shared" si="50"/>
        <v>0.97624047179495188</v>
      </c>
      <c r="J132" s="2">
        <f t="shared" si="51"/>
        <v>-1.518008805683323E-2</v>
      </c>
      <c r="L132" s="1">
        <v>2.1666669999999999</v>
      </c>
      <c r="M132" s="1">
        <v>88.65</v>
      </c>
      <c r="N132" s="1">
        <v>37.885770999999998</v>
      </c>
      <c r="O132" s="1">
        <f t="shared" si="52"/>
        <v>74.804210794601474</v>
      </c>
      <c r="P132" s="1">
        <f t="shared" si="53"/>
        <v>2.9689171545606414</v>
      </c>
      <c r="Q132" s="7">
        <f t="shared" si="54"/>
        <v>74.294307546542342</v>
      </c>
      <c r="R132" s="1">
        <f t="shared" si="55"/>
        <v>2.922329834423198</v>
      </c>
      <c r="S132" s="1">
        <f t="shared" si="44"/>
        <v>0.96474400337924726</v>
      </c>
      <c r="T132" s="2">
        <f t="shared" si="56"/>
        <v>0.95342208230101166</v>
      </c>
      <c r="U132" s="2">
        <f t="shared" si="57"/>
        <v>-6.8862739979566948E-2</v>
      </c>
      <c r="W132" s="1">
        <v>2.1666669999999999</v>
      </c>
      <c r="X132" s="1">
        <v>147.91999999999999</v>
      </c>
      <c r="Y132" s="1">
        <v>36.824626000000002</v>
      </c>
      <c r="Z132" s="1">
        <f t="shared" si="58"/>
        <v>69.458147382134982</v>
      </c>
      <c r="AA132" s="1">
        <f t="shared" si="59"/>
        <v>2.2741956177703</v>
      </c>
      <c r="AB132" s="7">
        <f t="shared" si="60"/>
        <v>72.493860402964529</v>
      </c>
      <c r="AC132" s="1">
        <f t="shared" si="61"/>
        <v>2.7069682658330225</v>
      </c>
      <c r="AD132" s="1">
        <f t="shared" si="45"/>
        <v>0.91584152838479749</v>
      </c>
      <c r="AE132" s="2">
        <f t="shared" si="62"/>
        <v>0.88315948813583778</v>
      </c>
      <c r="AF132" s="2">
        <f t="shared" si="63"/>
        <v>-0.25958729207991132</v>
      </c>
    </row>
    <row r="133" spans="1:32" x14ac:dyDescent="0.2">
      <c r="A133" s="1">
        <v>2.1833330000000002</v>
      </c>
      <c r="B133" s="1">
        <v>41.85</v>
      </c>
      <c r="C133" s="1">
        <v>39.422311000000001</v>
      </c>
      <c r="D133" s="1">
        <f t="shared" si="46"/>
        <v>77.386135480489713</v>
      </c>
      <c r="E133" s="1">
        <f t="shared" si="47"/>
        <v>3.4220659371919484</v>
      </c>
      <c r="F133" s="7">
        <f t="shared" si="48"/>
        <v>74.768334466371442</v>
      </c>
      <c r="G133" s="1">
        <f t="shared" si="49"/>
        <v>2.9914949371127322</v>
      </c>
      <c r="H133" s="2">
        <f t="shared" si="43"/>
        <v>0.98131618299642542</v>
      </c>
      <c r="I133" s="2">
        <f t="shared" si="50"/>
        <v>0.97598748044739669</v>
      </c>
      <c r="J133" s="2">
        <f t="shared" si="51"/>
        <v>-1.5244439286345616E-2</v>
      </c>
      <c r="L133" s="1">
        <v>2.1833330000000002</v>
      </c>
      <c r="M133" s="1">
        <v>89.48</v>
      </c>
      <c r="N133" s="1">
        <v>37.851657000000003</v>
      </c>
      <c r="O133" s="1">
        <f t="shared" si="52"/>
        <v>74.781502960359177</v>
      </c>
      <c r="P133" s="1">
        <f t="shared" si="53"/>
        <v>2.9653433685128223</v>
      </c>
      <c r="Q133" s="7">
        <f t="shared" si="54"/>
        <v>74.271754500356948</v>
      </c>
      <c r="R133" s="1">
        <f t="shared" si="55"/>
        <v>2.9188121271091547</v>
      </c>
      <c r="S133" s="1">
        <f t="shared" si="44"/>
        <v>0.96387530581647962</v>
      </c>
      <c r="T133" s="2">
        <f t="shared" si="56"/>
        <v>0.95227441587651218</v>
      </c>
      <c r="U133" s="2">
        <f t="shared" si="57"/>
        <v>-7.0695429941450047E-2</v>
      </c>
      <c r="W133" s="1">
        <v>2.1833330000000002</v>
      </c>
      <c r="X133" s="1">
        <v>149.58000000000001</v>
      </c>
      <c r="Y133" s="1">
        <v>36.699330000000003</v>
      </c>
      <c r="Z133" s="1">
        <f t="shared" si="58"/>
        <v>69.353873762818012</v>
      </c>
      <c r="AA133" s="1">
        <f t="shared" si="59"/>
        <v>2.2630551485059511</v>
      </c>
      <c r="AB133" s="7">
        <f t="shared" si="60"/>
        <v>72.385029438025484</v>
      </c>
      <c r="AC133" s="1">
        <f t="shared" si="61"/>
        <v>2.6937077984706561</v>
      </c>
      <c r="AD133" s="1">
        <f t="shared" si="45"/>
        <v>0.91272537236082318</v>
      </c>
      <c r="AE133" s="2">
        <f t="shared" si="62"/>
        <v>0.8788332063260339</v>
      </c>
      <c r="AF133" s="2">
        <f t="shared" si="63"/>
        <v>-0.26537031596242749</v>
      </c>
    </row>
    <row r="134" spans="1:32" x14ac:dyDescent="0.2">
      <c r="A134" s="1">
        <v>2.2000000000000002</v>
      </c>
      <c r="B134" s="1">
        <v>42.02</v>
      </c>
      <c r="C134" s="1">
        <v>39.414369000000001</v>
      </c>
      <c r="D134" s="1">
        <f t="shared" si="46"/>
        <v>77.381578784123121</v>
      </c>
      <c r="E134" s="1">
        <f t="shared" si="47"/>
        <v>3.4211750698941592</v>
      </c>
      <c r="F134" s="7">
        <f t="shared" si="48"/>
        <v>74.763931912918125</v>
      </c>
      <c r="G134" s="1">
        <f t="shared" si="49"/>
        <v>2.9907161604731556</v>
      </c>
      <c r="H134" s="2">
        <f t="shared" si="43"/>
        <v>0.98111848750553055</v>
      </c>
      <c r="I134" s="2">
        <f t="shared" si="50"/>
        <v>0.97573340137781117</v>
      </c>
      <c r="J134" s="2">
        <f t="shared" si="51"/>
        <v>-1.5380721732751016E-2</v>
      </c>
      <c r="L134" s="1">
        <v>2.2000000000000002</v>
      </c>
      <c r="M134" s="1">
        <v>90.31</v>
      </c>
      <c r="N134" s="1">
        <v>37.816633000000003</v>
      </c>
      <c r="O134" s="1">
        <f t="shared" si="52"/>
        <v>74.758146765736655</v>
      </c>
      <c r="P134" s="1">
        <f t="shared" si="53"/>
        <v>2.9616742507740987</v>
      </c>
      <c r="Q134" s="7">
        <f t="shared" si="54"/>
        <v>74.248557513342845</v>
      </c>
      <c r="R134" s="1">
        <f t="shared" si="55"/>
        <v>2.9152005840193072</v>
      </c>
      <c r="S134" s="1">
        <f t="shared" si="44"/>
        <v>0.96298343551577081</v>
      </c>
      <c r="T134" s="2">
        <f t="shared" si="56"/>
        <v>0.95109613514567803</v>
      </c>
      <c r="U134" s="2">
        <f t="shared" si="57"/>
        <v>-7.2108369667324132E-2</v>
      </c>
      <c r="W134" s="1">
        <v>2.2000000000000002</v>
      </c>
      <c r="X134" s="1">
        <v>151.25</v>
      </c>
      <c r="Y134" s="1">
        <v>36.571235000000001</v>
      </c>
      <c r="Z134" s="1">
        <f t="shared" si="58"/>
        <v>69.246532144730679</v>
      </c>
      <c r="AA134" s="1">
        <f t="shared" si="59"/>
        <v>2.2516658111734205</v>
      </c>
      <c r="AB134" s="7">
        <f t="shared" si="60"/>
        <v>72.272996385455855</v>
      </c>
      <c r="AC134" s="1">
        <f t="shared" si="61"/>
        <v>2.6801511041884574</v>
      </c>
      <c r="AD134" s="1">
        <f t="shared" si="45"/>
        <v>0.90953960421266999</v>
      </c>
      <c r="AE134" s="2">
        <f t="shared" si="62"/>
        <v>0.87441027926988812</v>
      </c>
      <c r="AF134" s="2">
        <f t="shared" si="63"/>
        <v>-0.2722544688172911</v>
      </c>
    </row>
    <row r="135" spans="1:32" x14ac:dyDescent="0.2">
      <c r="A135" s="1">
        <v>2.2166670000000002</v>
      </c>
      <c r="B135" s="1">
        <v>42.19</v>
      </c>
      <c r="C135" s="1">
        <v>39.406356000000002</v>
      </c>
      <c r="D135" s="1">
        <f t="shared" si="46"/>
        <v>77.376979490313687</v>
      </c>
      <c r="E135" s="1">
        <f t="shared" si="47"/>
        <v>3.420276238408742</v>
      </c>
      <c r="F135" s="7">
        <f t="shared" si="48"/>
        <v>74.759488202998796</v>
      </c>
      <c r="G135" s="1">
        <f t="shared" si="49"/>
        <v>2.9899304217155471</v>
      </c>
      <c r="H135" s="2">
        <f t="shared" si="43"/>
        <v>0.98091902465378777</v>
      </c>
      <c r="I135" s="2">
        <f t="shared" si="50"/>
        <v>0.97547705088869141</v>
      </c>
      <c r="J135" s="2">
        <f t="shared" si="51"/>
        <v>-1.5446910545447711E-2</v>
      </c>
      <c r="L135" s="1">
        <v>2.2166670000000002</v>
      </c>
      <c r="M135" s="1">
        <v>91.15</v>
      </c>
      <c r="N135" s="1">
        <v>37.780909000000001</v>
      </c>
      <c r="O135" s="1">
        <f t="shared" si="52"/>
        <v>74.734279156703181</v>
      </c>
      <c r="P135" s="1">
        <f t="shared" si="53"/>
        <v>2.9579318009654481</v>
      </c>
      <c r="Q135" s="7">
        <f t="shared" si="54"/>
        <v>74.224852597976479</v>
      </c>
      <c r="R135" s="1">
        <f t="shared" si="55"/>
        <v>2.9115168595634557</v>
      </c>
      <c r="S135" s="1">
        <f t="shared" si="44"/>
        <v>0.96207374003203039</v>
      </c>
      <c r="T135" s="2">
        <f t="shared" si="56"/>
        <v>0.94989430494843274</v>
      </c>
      <c r="U135" s="2">
        <f t="shared" si="57"/>
        <v>-7.402027942520574E-2</v>
      </c>
      <c r="W135" s="1">
        <v>2.2166670000000002</v>
      </c>
      <c r="X135" s="1">
        <v>152.91999999999999</v>
      </c>
      <c r="Y135" s="1">
        <v>36.439816999999998</v>
      </c>
      <c r="Z135" s="1">
        <f t="shared" si="58"/>
        <v>69.135621619614611</v>
      </c>
      <c r="AA135" s="1">
        <f t="shared" si="59"/>
        <v>2.2399810152519044</v>
      </c>
      <c r="AB135" s="7">
        <f t="shared" si="60"/>
        <v>72.157238444479574</v>
      </c>
      <c r="AC135" s="1">
        <f t="shared" si="61"/>
        <v>2.6662427264283721</v>
      </c>
      <c r="AD135" s="1">
        <f t="shared" si="45"/>
        <v>0.90627119187421812</v>
      </c>
      <c r="AE135" s="2">
        <f t="shared" si="62"/>
        <v>0.86987261403811034</v>
      </c>
      <c r="AF135" s="2">
        <f t="shared" si="63"/>
        <v>-0.28060769708441236</v>
      </c>
    </row>
    <row r="136" spans="1:32" x14ac:dyDescent="0.2">
      <c r="A136" s="1">
        <v>2.233333</v>
      </c>
      <c r="B136" s="1">
        <v>42.35</v>
      </c>
      <c r="C136" s="1">
        <v>39.398308999999998</v>
      </c>
      <c r="D136" s="1">
        <f t="shared" si="46"/>
        <v>77.372358798444878</v>
      </c>
      <c r="E136" s="1">
        <f t="shared" si="47"/>
        <v>3.4193735930869948</v>
      </c>
      <c r="F136" s="7">
        <f t="shared" si="48"/>
        <v>74.755023818868906</v>
      </c>
      <c r="G136" s="1">
        <f t="shared" si="49"/>
        <v>2.9891413489859229</v>
      </c>
      <c r="H136" s="2">
        <f t="shared" si="43"/>
        <v>0.98071871546023037</v>
      </c>
      <c r="I136" s="2">
        <f t="shared" si="50"/>
        <v>0.97521961267754098</v>
      </c>
      <c r="J136" s="2">
        <f t="shared" si="51"/>
        <v>-1.5582266195736194E-2</v>
      </c>
      <c r="L136" s="1">
        <v>2.233333</v>
      </c>
      <c r="M136" s="1">
        <v>91.98</v>
      </c>
      <c r="N136" s="1">
        <v>37.744239999999998</v>
      </c>
      <c r="O136" s="1">
        <f t="shared" si="52"/>
        <v>74.709733193727033</v>
      </c>
      <c r="P136" s="1">
        <f t="shared" si="53"/>
        <v>2.9540903528623965</v>
      </c>
      <c r="Q136" s="7">
        <f t="shared" si="54"/>
        <v>74.200473952670222</v>
      </c>
      <c r="R136" s="1">
        <f t="shared" si="55"/>
        <v>2.9077356902635003</v>
      </c>
      <c r="S136" s="1">
        <f t="shared" si="44"/>
        <v>0.96113998055119743</v>
      </c>
      <c r="T136" s="2">
        <f t="shared" si="56"/>
        <v>0.94866068297153228</v>
      </c>
      <c r="U136" s="2">
        <f t="shared" si="57"/>
        <v>-7.5991935428147681E-2</v>
      </c>
      <c r="W136" s="1">
        <v>2.233333</v>
      </c>
      <c r="X136" s="1">
        <v>154.58000000000001</v>
      </c>
      <c r="Y136" s="1">
        <v>36.304375</v>
      </c>
      <c r="Z136" s="1">
        <f t="shared" si="58"/>
        <v>69.020474805033828</v>
      </c>
      <c r="AA136" s="1">
        <f t="shared" si="59"/>
        <v>2.2279384325828491</v>
      </c>
      <c r="AB136" s="7">
        <f t="shared" si="60"/>
        <v>72.037059064281877</v>
      </c>
      <c r="AC136" s="1">
        <f t="shared" si="61"/>
        <v>2.6519084761690368</v>
      </c>
      <c r="AD136" s="1">
        <f t="shared" si="45"/>
        <v>0.90290270122647898</v>
      </c>
      <c r="AE136" s="2">
        <f t="shared" si="62"/>
        <v>0.86519600615850156</v>
      </c>
      <c r="AF136" s="2">
        <f t="shared" si="63"/>
        <v>-0.29552344410040432</v>
      </c>
    </row>
    <row r="137" spans="1:32" x14ac:dyDescent="0.2">
      <c r="A137" s="1">
        <v>2.25</v>
      </c>
      <c r="B137" s="1">
        <v>42.52</v>
      </c>
      <c r="C137" s="1">
        <v>39.390191000000002</v>
      </c>
      <c r="D137" s="1">
        <f t="shared" si="46"/>
        <v>77.367695424477631</v>
      </c>
      <c r="E137" s="1">
        <f t="shared" si="47"/>
        <v>3.4184629835776206</v>
      </c>
      <c r="F137" s="7">
        <f t="shared" si="48"/>
        <v>74.750518196481124</v>
      </c>
      <c r="G137" s="1">
        <f t="shared" si="49"/>
        <v>2.9883453141382672</v>
      </c>
      <c r="H137" s="2">
        <f t="shared" si="43"/>
        <v>0.98051663890582541</v>
      </c>
      <c r="I137" s="2">
        <f t="shared" si="50"/>
        <v>0.97495990304685665</v>
      </c>
      <c r="J137" s="2">
        <f t="shared" si="51"/>
        <v>-1.571470969999102E-2</v>
      </c>
      <c r="L137" s="1">
        <v>2.25</v>
      </c>
      <c r="M137" s="1">
        <v>92.81</v>
      </c>
      <c r="N137" s="1">
        <v>37.706592000000001</v>
      </c>
      <c r="O137" s="1">
        <f t="shared" si="52"/>
        <v>74.684482225283048</v>
      </c>
      <c r="P137" s="1">
        <f t="shared" si="53"/>
        <v>2.9501463446215483</v>
      </c>
      <c r="Q137" s="7">
        <f t="shared" si="54"/>
        <v>74.175395107569159</v>
      </c>
      <c r="R137" s="1">
        <f t="shared" si="55"/>
        <v>2.9038535701673784</v>
      </c>
      <c r="S137" s="1">
        <f t="shared" si="44"/>
        <v>0.96018129127866769</v>
      </c>
      <c r="T137" s="2">
        <f t="shared" si="56"/>
        <v>0.94739412538375134</v>
      </c>
      <c r="U137" s="2">
        <f t="shared" si="57"/>
        <v>-7.768746309920592E-2</v>
      </c>
      <c r="W137" s="1">
        <v>2.25</v>
      </c>
      <c r="X137" s="1">
        <v>156.25</v>
      </c>
      <c r="Y137" s="1">
        <v>36.161724999999997</v>
      </c>
      <c r="Z137" s="1">
        <f t="shared" si="58"/>
        <v>68.898267436080545</v>
      </c>
      <c r="AA137" s="1">
        <f t="shared" si="59"/>
        <v>2.2152549635131309</v>
      </c>
      <c r="AB137" s="7">
        <f t="shared" si="60"/>
        <v>71.909510543640039</v>
      </c>
      <c r="AC137" s="1">
        <f t="shared" si="61"/>
        <v>2.6368113807370865</v>
      </c>
      <c r="AD137" s="1">
        <f t="shared" si="45"/>
        <v>0.89935494505852509</v>
      </c>
      <c r="AE137" s="2">
        <f t="shared" si="62"/>
        <v>0.86027051691568013</v>
      </c>
      <c r="AF137" s="2">
        <f t="shared" si="63"/>
        <v>-0.31589208414522002</v>
      </c>
    </row>
    <row r="138" spans="1:32" x14ac:dyDescent="0.2">
      <c r="A138" s="1">
        <v>2.266667</v>
      </c>
      <c r="B138" s="1">
        <v>42.69</v>
      </c>
      <c r="C138" s="1">
        <v>39.382004000000002</v>
      </c>
      <c r="D138" s="1">
        <f t="shared" si="46"/>
        <v>77.362990466406941</v>
      </c>
      <c r="E138" s="1">
        <f t="shared" si="47"/>
        <v>3.4175446342239315</v>
      </c>
      <c r="F138" s="7">
        <f t="shared" si="48"/>
        <v>74.745972396687719</v>
      </c>
      <c r="G138" s="1">
        <f t="shared" si="49"/>
        <v>2.9875425132885804</v>
      </c>
      <c r="H138" s="2">
        <f t="shared" si="43"/>
        <v>0.98031284477538516</v>
      </c>
      <c r="I138" s="2">
        <f t="shared" si="50"/>
        <v>0.9746979859802869</v>
      </c>
      <c r="J138" s="2">
        <f t="shared" si="51"/>
        <v>-1.5850023657727742E-2</v>
      </c>
      <c r="L138" s="1">
        <v>2.266667</v>
      </c>
      <c r="M138" s="1">
        <v>93.65</v>
      </c>
      <c r="N138" s="1">
        <v>37.668104</v>
      </c>
      <c r="O138" s="1">
        <f t="shared" si="52"/>
        <v>74.658615681851145</v>
      </c>
      <c r="P138" s="1">
        <f t="shared" si="53"/>
        <v>2.9461143378967876</v>
      </c>
      <c r="Q138" s="7">
        <f t="shared" si="54"/>
        <v>74.149704883549916</v>
      </c>
      <c r="R138" s="1">
        <f t="shared" si="55"/>
        <v>2.8998848324320519</v>
      </c>
      <c r="S138" s="1">
        <f t="shared" si="44"/>
        <v>0.95920121178649997</v>
      </c>
      <c r="T138" s="2">
        <f t="shared" si="56"/>
        <v>0.94609930843627688</v>
      </c>
      <c r="U138" s="2">
        <f t="shared" si="57"/>
        <v>-7.9668340234926097E-2</v>
      </c>
      <c r="W138" s="1">
        <v>2.266667</v>
      </c>
      <c r="X138" s="1">
        <v>157.91999999999999</v>
      </c>
      <c r="Y138" s="1">
        <v>36.009242999999998</v>
      </c>
      <c r="Z138" s="1">
        <f t="shared" si="58"/>
        <v>68.766566406297386</v>
      </c>
      <c r="AA138" s="1">
        <f t="shared" si="59"/>
        <v>2.2016972997859052</v>
      </c>
      <c r="AB138" s="7">
        <f t="shared" si="60"/>
        <v>71.772053435613543</v>
      </c>
      <c r="AC138" s="1">
        <f t="shared" si="61"/>
        <v>2.6206737340097495</v>
      </c>
      <c r="AD138" s="1">
        <f t="shared" si="45"/>
        <v>0.89556266355833636</v>
      </c>
      <c r="AE138" s="2">
        <f t="shared" si="62"/>
        <v>0.85500554354923175</v>
      </c>
      <c r="AF138" s="2">
        <f t="shared" si="63"/>
        <v>-0.33918140990592083</v>
      </c>
    </row>
    <row r="139" spans="1:32" x14ac:dyDescent="0.2">
      <c r="A139" s="1">
        <v>2.2833329999999998</v>
      </c>
      <c r="B139" s="1">
        <v>42.85</v>
      </c>
      <c r="C139" s="1">
        <v>39.373747000000002</v>
      </c>
      <c r="D139" s="1">
        <f t="shared" si="46"/>
        <v>77.358243298510558</v>
      </c>
      <c r="E139" s="1">
        <f t="shared" si="47"/>
        <v>3.4166184328542704</v>
      </c>
      <c r="F139" s="7">
        <f t="shared" si="48"/>
        <v>74.741385814933238</v>
      </c>
      <c r="G139" s="1">
        <f t="shared" si="49"/>
        <v>2.9867328483788618</v>
      </c>
      <c r="H139" s="2">
        <f t="shared" si="43"/>
        <v>0.98010730817650338</v>
      </c>
      <c r="I139" s="2">
        <f t="shared" si="50"/>
        <v>0.97443382948600721</v>
      </c>
      <c r="J139" s="2">
        <f t="shared" si="51"/>
        <v>-1.598535512171987E-2</v>
      </c>
      <c r="L139" s="1">
        <v>2.2833329999999998</v>
      </c>
      <c r="M139" s="1">
        <v>94.48</v>
      </c>
      <c r="N139" s="1">
        <v>37.628636999999998</v>
      </c>
      <c r="O139" s="1">
        <f t="shared" si="52"/>
        <v>74.632036233467602</v>
      </c>
      <c r="P139" s="1">
        <f t="shared" si="53"/>
        <v>2.9419797710342297</v>
      </c>
      <c r="Q139" s="7">
        <f t="shared" si="54"/>
        <v>74.123306614098922</v>
      </c>
      <c r="R139" s="1">
        <f t="shared" si="55"/>
        <v>2.8958151439005579</v>
      </c>
      <c r="S139" s="1">
        <f t="shared" si="44"/>
        <v>0.95819620250263537</v>
      </c>
      <c r="T139" s="2">
        <f t="shared" si="56"/>
        <v>0.94477155587792161</v>
      </c>
      <c r="U139" s="2">
        <f t="shared" si="57"/>
        <v>-8.1500381873738439E-2</v>
      </c>
      <c r="W139" s="1">
        <v>2.2833329999999998</v>
      </c>
      <c r="X139" s="1">
        <v>159.58000000000001</v>
      </c>
      <c r="Y139" s="1">
        <v>35.845528999999999</v>
      </c>
      <c r="Z139" s="1">
        <f t="shared" si="58"/>
        <v>68.623916807030511</v>
      </c>
      <c r="AA139" s="1">
        <f t="shared" si="59"/>
        <v>2.1871409629104774</v>
      </c>
      <c r="AB139" s="7">
        <f t="shared" si="60"/>
        <v>71.623169243829707</v>
      </c>
      <c r="AC139" s="1">
        <f t="shared" si="61"/>
        <v>2.6033473696105465</v>
      </c>
      <c r="AD139" s="1">
        <f t="shared" si="45"/>
        <v>0.89149103822864562</v>
      </c>
      <c r="AE139" s="2">
        <f t="shared" si="62"/>
        <v>0.84935274617173973</v>
      </c>
      <c r="AF139" s="2">
        <f t="shared" si="63"/>
        <v>-0.3500311015677936</v>
      </c>
    </row>
    <row r="140" spans="1:32" x14ac:dyDescent="0.2">
      <c r="A140" s="1">
        <v>2.2999999999999998</v>
      </c>
      <c r="B140" s="1">
        <v>43.02</v>
      </c>
      <c r="C140" s="1">
        <v>39.365419000000003</v>
      </c>
      <c r="D140" s="1">
        <f t="shared" si="46"/>
        <v>77.353453293612844</v>
      </c>
      <c r="E140" s="1">
        <f t="shared" si="47"/>
        <v>3.4156842672969816</v>
      </c>
      <c r="F140" s="7">
        <f t="shared" si="48"/>
        <v>74.736757845257983</v>
      </c>
      <c r="G140" s="1">
        <f t="shared" si="49"/>
        <v>2.9859162213511112</v>
      </c>
      <c r="H140" s="2">
        <f t="shared" si="43"/>
        <v>0.9799000042167737</v>
      </c>
      <c r="I140" s="2">
        <f t="shared" si="50"/>
        <v>0.9741674015721935</v>
      </c>
      <c r="J140" s="2">
        <f t="shared" si="51"/>
        <v>-1.6050617138319633E-2</v>
      </c>
      <c r="L140" s="1">
        <v>2.2999999999999998</v>
      </c>
      <c r="M140" s="1">
        <v>95.31</v>
      </c>
      <c r="N140" s="1">
        <v>37.588259999999998</v>
      </c>
      <c r="O140" s="1">
        <f t="shared" si="52"/>
        <v>74.604786175257914</v>
      </c>
      <c r="P140" s="1">
        <f t="shared" si="53"/>
        <v>2.9377498724807678</v>
      </c>
      <c r="Q140" s="7">
        <f t="shared" si="54"/>
        <v>74.096242306036771</v>
      </c>
      <c r="R140" s="1">
        <f t="shared" si="55"/>
        <v>2.8916516195932607</v>
      </c>
      <c r="S140" s="1">
        <f t="shared" si="44"/>
        <v>0.95716802048082972</v>
      </c>
      <c r="T140" s="2">
        <f t="shared" si="56"/>
        <v>0.94341318901323201</v>
      </c>
      <c r="U140" s="2">
        <f t="shared" si="57"/>
        <v>-8.4043673380322467E-2</v>
      </c>
      <c r="W140" s="1">
        <v>2.2999999999999998</v>
      </c>
      <c r="X140" s="1">
        <v>161.25</v>
      </c>
      <c r="Y140" s="1">
        <v>35.676568000000003</v>
      </c>
      <c r="Z140" s="1">
        <f t="shared" si="58"/>
        <v>68.475322514205956</v>
      </c>
      <c r="AA140" s="1">
        <f t="shared" si="59"/>
        <v>2.1721180984345674</v>
      </c>
      <c r="AB140" s="7">
        <f t="shared" si="60"/>
        <v>71.468080541831426</v>
      </c>
      <c r="AC140" s="1">
        <f t="shared" si="61"/>
        <v>2.585465698798926</v>
      </c>
      <c r="AD140" s="1">
        <f t="shared" si="45"/>
        <v>0.88728891814526933</v>
      </c>
      <c r="AE140" s="2">
        <f t="shared" si="62"/>
        <v>0.84351877780190931</v>
      </c>
      <c r="AF140" s="2">
        <f t="shared" si="63"/>
        <v>-0.35786200671115814</v>
      </c>
    </row>
    <row r="141" spans="1:32" x14ac:dyDescent="0.2">
      <c r="A141" s="1">
        <v>2.3166669999999998</v>
      </c>
      <c r="B141" s="1">
        <v>43.19</v>
      </c>
      <c r="C141" s="1">
        <v>39.357056999999998</v>
      </c>
      <c r="D141" s="1">
        <f t="shared" si="46"/>
        <v>77.348641693407103</v>
      </c>
      <c r="E141" s="1">
        <f t="shared" si="47"/>
        <v>3.414746287903363</v>
      </c>
      <c r="F141" s="7">
        <f t="shared" si="48"/>
        <v>74.732109010796009</v>
      </c>
      <c r="G141" s="1">
        <f t="shared" si="49"/>
        <v>2.9850962603513453</v>
      </c>
      <c r="H141" s="2">
        <f t="shared" si="43"/>
        <v>0.9796918539152295</v>
      </c>
      <c r="I141" s="2">
        <f t="shared" si="50"/>
        <v>0.97389988593634913</v>
      </c>
      <c r="J141" s="2">
        <f t="shared" si="51"/>
        <v>-1.6187870837529948E-2</v>
      </c>
      <c r="L141" s="1">
        <v>2.3166669999999998</v>
      </c>
      <c r="M141" s="1">
        <v>96.15</v>
      </c>
      <c r="N141" s="1">
        <v>37.546622999999997</v>
      </c>
      <c r="O141" s="1">
        <f t="shared" si="52"/>
        <v>74.576624374447732</v>
      </c>
      <c r="P141" s="1">
        <f t="shared" si="53"/>
        <v>2.9333879762014381</v>
      </c>
      <c r="Q141" s="7">
        <f t="shared" si="54"/>
        <v>74.068272470271765</v>
      </c>
      <c r="R141" s="1">
        <f t="shared" si="55"/>
        <v>2.8873581688271575</v>
      </c>
      <c r="S141" s="1">
        <f t="shared" si="44"/>
        <v>0.95610775312956742</v>
      </c>
      <c r="T141" s="2">
        <f t="shared" si="56"/>
        <v>0.94201243310900218</v>
      </c>
      <c r="U141" s="2">
        <f t="shared" si="57"/>
        <v>-8.5673694383911453E-2</v>
      </c>
      <c r="W141" s="1">
        <v>2.3166669999999998</v>
      </c>
      <c r="X141" s="1">
        <v>162.91999999999999</v>
      </c>
      <c r="Y141" s="1">
        <v>35.503827000000001</v>
      </c>
      <c r="Z141" s="1">
        <f t="shared" si="58"/>
        <v>68.321941744477286</v>
      </c>
      <c r="AA141" s="1">
        <f t="shared" si="59"/>
        <v>2.1567591420337808</v>
      </c>
      <c r="AB141" s="7">
        <f t="shared" si="60"/>
        <v>71.307996166876308</v>
      </c>
      <c r="AC141" s="1">
        <f t="shared" si="61"/>
        <v>2.5671839787708111</v>
      </c>
      <c r="AD141" s="1">
        <f t="shared" si="45"/>
        <v>0.88299278811927207</v>
      </c>
      <c r="AE141" s="2">
        <f t="shared" si="62"/>
        <v>0.83755429173605445</v>
      </c>
      <c r="AF141" s="2">
        <f t="shared" si="63"/>
        <v>-0.39608525810751061</v>
      </c>
    </row>
    <row r="142" spans="1:32" x14ac:dyDescent="0.2">
      <c r="A142" s="1">
        <v>2.3333330000000001</v>
      </c>
      <c r="B142" s="1">
        <v>43.35</v>
      </c>
      <c r="C142" s="1">
        <v>39.348624000000001</v>
      </c>
      <c r="D142" s="1">
        <f t="shared" si="46"/>
        <v>77.343787167754584</v>
      </c>
      <c r="E142" s="1">
        <f t="shared" si="47"/>
        <v>3.4138003443221172</v>
      </c>
      <c r="F142" s="7">
        <f t="shared" si="48"/>
        <v>74.727418702959724</v>
      </c>
      <c r="G142" s="1">
        <f t="shared" si="49"/>
        <v>2.9842693372335476</v>
      </c>
      <c r="H142" s="2">
        <f t="shared" si="43"/>
        <v>0.97948193625283764</v>
      </c>
      <c r="I142" s="2">
        <f t="shared" si="50"/>
        <v>0.97363009888097085</v>
      </c>
      <c r="J142" s="2">
        <f t="shared" si="51"/>
        <v>-1.6319343088966536E-2</v>
      </c>
      <c r="L142" s="1">
        <v>2.3333330000000001</v>
      </c>
      <c r="M142" s="1">
        <v>96.98</v>
      </c>
      <c r="N142" s="1">
        <v>37.504181000000003</v>
      </c>
      <c r="O142" s="1">
        <f t="shared" si="52"/>
        <v>74.547853744626494</v>
      </c>
      <c r="P142" s="1">
        <f t="shared" si="53"/>
        <v>2.928941748041693</v>
      </c>
      <c r="Q142" s="7">
        <f t="shared" si="54"/>
        <v>74.03969795558146</v>
      </c>
      <c r="R142" s="1">
        <f t="shared" si="55"/>
        <v>2.8829817094901511</v>
      </c>
      <c r="S142" s="1">
        <f t="shared" si="44"/>
        <v>0.95502698681781895</v>
      </c>
      <c r="T142" s="2">
        <f t="shared" si="56"/>
        <v>0.94058459531839989</v>
      </c>
      <c r="U142" s="2">
        <f t="shared" si="57"/>
        <v>-8.7503357223386452E-2</v>
      </c>
      <c r="W142" s="1">
        <v>2.3333330000000001</v>
      </c>
      <c r="X142" s="1">
        <v>164.58</v>
      </c>
      <c r="Y142" s="1">
        <v>35.312646999999998</v>
      </c>
      <c r="Z142" s="1">
        <f t="shared" si="58"/>
        <v>68.150439133039214</v>
      </c>
      <c r="AA142" s="1">
        <f t="shared" si="59"/>
        <v>2.1397607149973372</v>
      </c>
      <c r="AB142" s="7">
        <f t="shared" si="60"/>
        <v>71.128997923460261</v>
      </c>
      <c r="AC142" s="1">
        <f t="shared" si="61"/>
        <v>2.546950801731342</v>
      </c>
      <c r="AD142" s="1">
        <f t="shared" si="45"/>
        <v>0.87823807361391348</v>
      </c>
      <c r="AE142" s="2">
        <f t="shared" si="62"/>
        <v>0.83095313482443456</v>
      </c>
      <c r="AF142" s="2">
        <f t="shared" si="63"/>
        <v>-0.44701831193585401</v>
      </c>
    </row>
    <row r="143" spans="1:32" x14ac:dyDescent="0.2">
      <c r="A143" s="1">
        <v>2.35</v>
      </c>
      <c r="B143" s="1">
        <v>43.52</v>
      </c>
      <c r="C143" s="1">
        <v>39.340122000000001</v>
      </c>
      <c r="D143" s="1">
        <f t="shared" si="46"/>
        <v>77.338890814827664</v>
      </c>
      <c r="E143" s="1">
        <f t="shared" si="47"/>
        <v>3.4128466608965566</v>
      </c>
      <c r="F143" s="7">
        <f t="shared" si="48"/>
        <v>74.722687982772811</v>
      </c>
      <c r="G143" s="1">
        <f t="shared" si="49"/>
        <v>2.9834356481137192</v>
      </c>
      <c r="H143" s="2">
        <f t="shared" si="43"/>
        <v>0.97927030101441037</v>
      </c>
      <c r="I143" s="2">
        <f t="shared" si="50"/>
        <v>0.97335810438970705</v>
      </c>
      <c r="J143" s="2">
        <f t="shared" si="51"/>
        <v>-1.6386524576634923E-2</v>
      </c>
      <c r="L143" s="1">
        <v>2.35</v>
      </c>
      <c r="M143" s="1">
        <v>97.81</v>
      </c>
      <c r="N143" s="1">
        <v>37.460830000000001</v>
      </c>
      <c r="O143" s="1">
        <f t="shared" si="52"/>
        <v>74.518399619015369</v>
      </c>
      <c r="P143" s="1">
        <f t="shared" si="53"/>
        <v>2.9244002929511432</v>
      </c>
      <c r="Q143" s="7">
        <f t="shared" si="54"/>
        <v>74.010444604153477</v>
      </c>
      <c r="R143" s="1">
        <f t="shared" si="55"/>
        <v>2.8785115174935778</v>
      </c>
      <c r="S143" s="1">
        <f t="shared" si="44"/>
        <v>0.95392307323267655</v>
      </c>
      <c r="T143" s="2">
        <f t="shared" si="56"/>
        <v>0.9391261768635577</v>
      </c>
      <c r="U143" s="2">
        <f t="shared" si="57"/>
        <v>-8.898694393555158E-2</v>
      </c>
      <c r="W143" s="1">
        <v>2.35</v>
      </c>
      <c r="X143" s="1">
        <v>166.25</v>
      </c>
      <c r="Y143" s="1">
        <v>35.096870000000003</v>
      </c>
      <c r="Z143" s="1">
        <f t="shared" si="58"/>
        <v>67.954626723123738</v>
      </c>
      <c r="AA143" s="1">
        <f t="shared" si="59"/>
        <v>2.1205752897925949</v>
      </c>
      <c r="AB143" s="7">
        <f t="shared" si="60"/>
        <v>70.924627406183376</v>
      </c>
      <c r="AC143" s="1">
        <f t="shared" si="61"/>
        <v>2.5241144472902635</v>
      </c>
      <c r="AD143" s="1">
        <f t="shared" si="45"/>
        <v>0.87287162298192922</v>
      </c>
      <c r="AE143" s="2">
        <f t="shared" si="62"/>
        <v>0.82350268061939969</v>
      </c>
      <c r="AF143" s="2">
        <f t="shared" si="63"/>
        <v>-0.47731645683575435</v>
      </c>
    </row>
    <row r="144" spans="1:32" x14ac:dyDescent="0.2">
      <c r="A144" s="1">
        <v>2.3666670000000001</v>
      </c>
      <c r="B144" s="1">
        <v>43.69</v>
      </c>
      <c r="C144" s="1">
        <v>39.331584999999997</v>
      </c>
      <c r="D144" s="1">
        <f t="shared" si="46"/>
        <v>77.333972175288636</v>
      </c>
      <c r="E144" s="1">
        <f t="shared" si="47"/>
        <v>3.4118890514630094</v>
      </c>
      <c r="F144" s="7">
        <f t="shared" si="48"/>
        <v>74.717935729880352</v>
      </c>
      <c r="G144" s="1">
        <f t="shared" si="49"/>
        <v>2.9825985269638742</v>
      </c>
      <c r="H144" s="2">
        <f t="shared" si="43"/>
        <v>0.97905779454176234</v>
      </c>
      <c r="I144" s="2">
        <f t="shared" si="50"/>
        <v>0.97308499018458827</v>
      </c>
      <c r="J144" s="2">
        <f t="shared" si="51"/>
        <v>-1.658906436356225E-2</v>
      </c>
      <c r="L144" s="1">
        <v>2.3666670000000001</v>
      </c>
      <c r="M144" s="1">
        <v>98.65</v>
      </c>
      <c r="N144" s="1">
        <v>37.416744000000001</v>
      </c>
      <c r="O144" s="1">
        <f t="shared" si="52"/>
        <v>74.488376113111272</v>
      </c>
      <c r="P144" s="1">
        <f t="shared" si="53"/>
        <v>2.9197818391871704</v>
      </c>
      <c r="Q144" s="7">
        <f t="shared" si="54"/>
        <v>73.980625753615911</v>
      </c>
      <c r="R144" s="1">
        <f t="shared" si="55"/>
        <v>2.8739655350627005</v>
      </c>
      <c r="S144" s="1">
        <f t="shared" si="44"/>
        <v>0.95280044320535107</v>
      </c>
      <c r="T144" s="2">
        <f t="shared" si="56"/>
        <v>0.93764303146898387</v>
      </c>
      <c r="U144" s="2">
        <f t="shared" si="57"/>
        <v>-9.1253122574805168E-2</v>
      </c>
      <c r="W144" s="1">
        <v>2.3666670000000001</v>
      </c>
      <c r="X144" s="1">
        <v>167.92</v>
      </c>
      <c r="Y144" s="1">
        <v>34.866467999999998</v>
      </c>
      <c r="Z144" s="1">
        <f t="shared" si="58"/>
        <v>67.742866871402057</v>
      </c>
      <c r="AA144" s="1">
        <f t="shared" si="59"/>
        <v>2.1000895089261298</v>
      </c>
      <c r="AB144" s="7">
        <f t="shared" si="60"/>
        <v>70.703612453895545</v>
      </c>
      <c r="AC144" s="1">
        <f t="shared" si="61"/>
        <v>2.4997302833806083</v>
      </c>
      <c r="AD144" s="1">
        <f t="shared" si="45"/>
        <v>0.86714144340528077</v>
      </c>
      <c r="AE144" s="2">
        <f t="shared" si="62"/>
        <v>0.81554724723331817</v>
      </c>
      <c r="AF144" s="2">
        <f t="shared" si="63"/>
        <v>-0.49053827054146448</v>
      </c>
    </row>
    <row r="145" spans="1:32" x14ac:dyDescent="0.2">
      <c r="A145" s="1">
        <v>2.3833329999999999</v>
      </c>
      <c r="B145" s="1">
        <v>43.85</v>
      </c>
      <c r="C145" s="1">
        <v>39.322943000000002</v>
      </c>
      <c r="D145" s="1">
        <f t="shared" si="46"/>
        <v>77.32899086418837</v>
      </c>
      <c r="E145" s="1">
        <f t="shared" si="47"/>
        <v>3.4109196640055064</v>
      </c>
      <c r="F145" s="7">
        <f t="shared" si="48"/>
        <v>74.713122925466308</v>
      </c>
      <c r="G145" s="1">
        <f t="shared" si="49"/>
        <v>2.9817511097239828</v>
      </c>
      <c r="H145" s="2">
        <f t="shared" si="43"/>
        <v>0.97884267436645223</v>
      </c>
      <c r="I145" s="2">
        <f t="shared" si="50"/>
        <v>0.97280851683790515</v>
      </c>
      <c r="J145" s="2">
        <f t="shared" si="51"/>
        <v>-1.6657169998363777E-2</v>
      </c>
      <c r="L145" s="1">
        <v>2.3833329999999999</v>
      </c>
      <c r="M145" s="1">
        <v>99.48</v>
      </c>
      <c r="N145" s="1">
        <v>37.371538000000001</v>
      </c>
      <c r="O145" s="1">
        <f t="shared" si="52"/>
        <v>74.45751630559063</v>
      </c>
      <c r="P145" s="1">
        <f t="shared" si="53"/>
        <v>2.9150460541113152</v>
      </c>
      <c r="Q145" s="7">
        <f t="shared" si="54"/>
        <v>73.94997630211563</v>
      </c>
      <c r="R145" s="1">
        <f t="shared" si="55"/>
        <v>2.8693040624462185</v>
      </c>
      <c r="S145" s="1">
        <f t="shared" si="44"/>
        <v>0.95164929288517508</v>
      </c>
      <c r="T145" s="2">
        <f t="shared" si="56"/>
        <v>0.93612220692815218</v>
      </c>
      <c r="U145" s="2">
        <f t="shared" si="57"/>
        <v>-9.3718273531907578E-2</v>
      </c>
      <c r="W145" s="1">
        <v>2.3833329999999999</v>
      </c>
      <c r="X145" s="1">
        <v>169.58</v>
      </c>
      <c r="Y145" s="1">
        <v>34.629697999999998</v>
      </c>
      <c r="Z145" s="1">
        <f t="shared" si="58"/>
        <v>67.522318560213819</v>
      </c>
      <c r="AA145" s="1">
        <f t="shared" si="59"/>
        <v>2.0790375287534193</v>
      </c>
      <c r="AB145" s="7">
        <f t="shared" si="60"/>
        <v>70.473424936865655</v>
      </c>
      <c r="AC145" s="1">
        <f t="shared" si="61"/>
        <v>2.4746721741242266</v>
      </c>
      <c r="AD145" s="1">
        <f t="shared" si="45"/>
        <v>0.86125288940677802</v>
      </c>
      <c r="AE145" s="2">
        <f t="shared" si="62"/>
        <v>0.8073719364164742</v>
      </c>
      <c r="AF145" s="2">
        <f t="shared" si="63"/>
        <v>-0.50326824221425637</v>
      </c>
    </row>
    <row r="146" spans="1:32" x14ac:dyDescent="0.2">
      <c r="A146" s="1">
        <v>2.4</v>
      </c>
      <c r="B146" s="1">
        <v>44.02</v>
      </c>
      <c r="C146" s="1">
        <v>39.314264999999999</v>
      </c>
      <c r="D146" s="1">
        <f t="shared" si="46"/>
        <v>77.323986598757472</v>
      </c>
      <c r="E146" s="1">
        <f t="shared" si="47"/>
        <v>3.4099462383683599</v>
      </c>
      <c r="F146" s="7">
        <f t="shared" si="48"/>
        <v>74.708287943215652</v>
      </c>
      <c r="G146" s="1">
        <f t="shared" si="49"/>
        <v>2.9809001623960745</v>
      </c>
      <c r="H146" s="2">
        <f t="shared" si="43"/>
        <v>0.97862665806451488</v>
      </c>
      <c r="I146" s="2">
        <f t="shared" si="50"/>
        <v>0.97253089178554242</v>
      </c>
      <c r="J146" s="2">
        <f t="shared" si="51"/>
        <v>-1.6789613502605279E-2</v>
      </c>
      <c r="L146" s="1">
        <v>2.4</v>
      </c>
      <c r="M146" s="1">
        <v>100.31</v>
      </c>
      <c r="N146" s="1">
        <v>37.325108</v>
      </c>
      <c r="O146" s="1">
        <f t="shared" si="52"/>
        <v>74.425743121761357</v>
      </c>
      <c r="P146" s="1">
        <f t="shared" si="53"/>
        <v>2.9101820426731884</v>
      </c>
      <c r="Q146" s="7">
        <f t="shared" si="54"/>
        <v>73.91841970034055</v>
      </c>
      <c r="R146" s="1">
        <f t="shared" si="55"/>
        <v>2.8645163755554686</v>
      </c>
      <c r="S146" s="1">
        <f t="shared" si="44"/>
        <v>0.95046697395924118</v>
      </c>
      <c r="T146" s="2">
        <f t="shared" si="56"/>
        <v>0.93456020446319588</v>
      </c>
      <c r="U146" s="2">
        <f t="shared" si="57"/>
        <v>-9.583768312071872E-2</v>
      </c>
      <c r="W146" s="1">
        <v>2.4</v>
      </c>
      <c r="X146" s="1">
        <v>171.25</v>
      </c>
      <c r="Y146" s="1">
        <v>34.386769000000001</v>
      </c>
      <c r="Z146" s="1">
        <f t="shared" si="58"/>
        <v>67.292876513056513</v>
      </c>
      <c r="AA146" s="1">
        <f t="shared" si="59"/>
        <v>2.0574379321348601</v>
      </c>
      <c r="AB146" s="7">
        <f t="shared" si="60"/>
        <v>70.23395497741393</v>
      </c>
      <c r="AC146" s="1">
        <f t="shared" si="61"/>
        <v>2.4489622386444636</v>
      </c>
      <c r="AD146" s="1">
        <f t="shared" si="45"/>
        <v>0.8552111588906558</v>
      </c>
      <c r="AE146" s="2">
        <f t="shared" si="62"/>
        <v>0.7989839646234892</v>
      </c>
      <c r="AF146" s="2">
        <f t="shared" si="63"/>
        <v>-0.51044242859295375</v>
      </c>
    </row>
    <row r="147" spans="1:32" x14ac:dyDescent="0.2">
      <c r="A147" s="1">
        <v>2.4166669999999999</v>
      </c>
      <c r="B147" s="1">
        <v>44.19</v>
      </c>
      <c r="C147" s="1">
        <v>39.305517999999999</v>
      </c>
      <c r="D147" s="1">
        <f t="shared" si="46"/>
        <v>77.31894030756699</v>
      </c>
      <c r="E147" s="1">
        <f t="shared" si="47"/>
        <v>3.408965072886899</v>
      </c>
      <c r="F147" s="7">
        <f t="shared" si="48"/>
        <v>74.703412356843458</v>
      </c>
      <c r="G147" s="1">
        <f t="shared" si="49"/>
        <v>2.9800424490661355</v>
      </c>
      <c r="H147" s="2">
        <f t="shared" si="43"/>
        <v>0.97840892418654235</v>
      </c>
      <c r="I147" s="2">
        <f t="shared" si="50"/>
        <v>0.9722510592972945</v>
      </c>
      <c r="J147" s="2">
        <f t="shared" si="51"/>
        <v>-1.685780643842404E-2</v>
      </c>
      <c r="L147" s="1">
        <v>2.4166669999999999</v>
      </c>
      <c r="M147" s="1">
        <v>101.15</v>
      </c>
      <c r="N147" s="1">
        <v>37.277628</v>
      </c>
      <c r="O147" s="1">
        <f t="shared" si="52"/>
        <v>74.393169543942008</v>
      </c>
      <c r="P147" s="1">
        <f t="shared" si="53"/>
        <v>2.905208033130172</v>
      </c>
      <c r="Q147" s="7">
        <f t="shared" si="54"/>
        <v>73.886068160464717</v>
      </c>
      <c r="R147" s="1">
        <f t="shared" si="55"/>
        <v>2.8596204166157135</v>
      </c>
      <c r="S147" s="1">
        <f t="shared" si="44"/>
        <v>0.94925791725875996</v>
      </c>
      <c r="T147" s="2">
        <f t="shared" si="56"/>
        <v>0.93296287779862286</v>
      </c>
      <c r="U147" s="2">
        <f t="shared" si="57"/>
        <v>-9.7609714243784867E-2</v>
      </c>
      <c r="W147" s="1">
        <v>2.4166669999999999</v>
      </c>
      <c r="X147" s="1">
        <v>172.92</v>
      </c>
      <c r="Y147" s="1">
        <v>34.140377000000001</v>
      </c>
      <c r="Z147" s="1">
        <f t="shared" si="58"/>
        <v>67.056828341409343</v>
      </c>
      <c r="AA147" s="1">
        <f t="shared" si="59"/>
        <v>2.0355304290782463</v>
      </c>
      <c r="AB147" s="7">
        <f t="shared" si="60"/>
        <v>69.987590168551108</v>
      </c>
      <c r="AC147" s="1">
        <f t="shared" si="61"/>
        <v>2.4228858030491667</v>
      </c>
      <c r="AD147" s="1">
        <f t="shared" si="45"/>
        <v>0.84908330233450802</v>
      </c>
      <c r="AE147" s="2">
        <f t="shared" si="62"/>
        <v>0.79047642066613044</v>
      </c>
      <c r="AF147" s="2">
        <f t="shared" si="63"/>
        <v>-0.51851989778278906</v>
      </c>
    </row>
    <row r="148" spans="1:32" x14ac:dyDescent="0.2">
      <c r="A148" s="1">
        <v>2.4333330000000002</v>
      </c>
      <c r="B148" s="1">
        <v>44.35</v>
      </c>
      <c r="C148" s="1">
        <v>39.296736000000003</v>
      </c>
      <c r="D148" s="1">
        <f t="shared" si="46"/>
        <v>77.3138715642948</v>
      </c>
      <c r="E148" s="1">
        <f t="shared" si="47"/>
        <v>3.4079799813974527</v>
      </c>
      <c r="F148" s="7">
        <f t="shared" si="48"/>
        <v>74.698515077893603</v>
      </c>
      <c r="G148" s="1">
        <f t="shared" si="49"/>
        <v>2.9791813037061812</v>
      </c>
      <c r="H148" s="2">
        <f t="shared" si="43"/>
        <v>0.97819031907434906</v>
      </c>
      <c r="I148" s="2">
        <f t="shared" si="50"/>
        <v>0.97197010709519172</v>
      </c>
      <c r="J148" s="2">
        <f t="shared" si="51"/>
        <v>-1.7058339453265504E-2</v>
      </c>
      <c r="L148" s="1">
        <v>2.4333330000000002</v>
      </c>
      <c r="M148" s="1">
        <v>101.98</v>
      </c>
      <c r="N148" s="1">
        <v>37.229272999999999</v>
      </c>
      <c r="O148" s="1">
        <f t="shared" si="52"/>
        <v>74.359910278129774</v>
      </c>
      <c r="P148" s="1">
        <f t="shared" si="53"/>
        <v>2.900142358499747</v>
      </c>
      <c r="Q148" s="7">
        <f t="shared" si="54"/>
        <v>73.853035606591362</v>
      </c>
      <c r="R148" s="1">
        <f t="shared" si="55"/>
        <v>2.8546342309684545</v>
      </c>
      <c r="S148" s="1">
        <f t="shared" si="44"/>
        <v>0.94802657907948928</v>
      </c>
      <c r="T148" s="2">
        <f t="shared" si="56"/>
        <v>0.93133611430103591</v>
      </c>
      <c r="U148" s="2">
        <f t="shared" si="57"/>
        <v>-0.1002157777856062</v>
      </c>
      <c r="W148" s="1">
        <v>2.4333330000000002</v>
      </c>
      <c r="X148" s="1">
        <v>174.58</v>
      </c>
      <c r="Y148" s="1">
        <v>33.890101000000001</v>
      </c>
      <c r="Z148" s="1">
        <f t="shared" si="58"/>
        <v>66.813545347651797</v>
      </c>
      <c r="AA148" s="1">
        <f t="shared" si="59"/>
        <v>2.0132775871231621</v>
      </c>
      <c r="AB148" s="7">
        <f t="shared" si="60"/>
        <v>69.733674335022684</v>
      </c>
      <c r="AC148" s="1">
        <f t="shared" si="61"/>
        <v>2.3963983115922662</v>
      </c>
      <c r="AD148" s="1">
        <f t="shared" si="45"/>
        <v>0.84285884931879973</v>
      </c>
      <c r="AE148" s="2">
        <f t="shared" si="62"/>
        <v>0.78183476804968233</v>
      </c>
      <c r="AF148" s="2">
        <f t="shared" si="63"/>
        <v>-0.53291381168553087</v>
      </c>
    </row>
    <row r="149" spans="1:32" x14ac:dyDescent="0.2">
      <c r="A149" s="1">
        <v>2.4500000000000002</v>
      </c>
      <c r="B149" s="1">
        <v>44.52</v>
      </c>
      <c r="C149" s="1">
        <v>39.287849000000001</v>
      </c>
      <c r="D149" s="1">
        <f t="shared" si="46"/>
        <v>77.308739910907306</v>
      </c>
      <c r="E149" s="1">
        <f t="shared" si="47"/>
        <v>3.4069831118840486</v>
      </c>
      <c r="F149" s="7">
        <f t="shared" si="48"/>
        <v>74.693557016937859</v>
      </c>
      <c r="G149" s="1">
        <f t="shared" si="49"/>
        <v>2.9783098622561788</v>
      </c>
      <c r="H149" s="2">
        <f t="shared" si="43"/>
        <v>0.97796910025949346</v>
      </c>
      <c r="I149" s="2">
        <f t="shared" si="50"/>
        <v>0.97168579575152414</v>
      </c>
      <c r="J149" s="2">
        <f t="shared" si="51"/>
        <v>-1.7194621899664243E-2</v>
      </c>
      <c r="L149" s="1">
        <v>2.4500000000000002</v>
      </c>
      <c r="M149" s="1">
        <v>102.81</v>
      </c>
      <c r="N149" s="1">
        <v>37.179623999999997</v>
      </c>
      <c r="O149" s="1">
        <f t="shared" si="52"/>
        <v>74.325670964289472</v>
      </c>
      <c r="P149" s="1">
        <f t="shared" si="53"/>
        <v>2.894941124300058</v>
      </c>
      <c r="Q149" s="7">
        <f t="shared" si="54"/>
        <v>73.81902968519185</v>
      </c>
      <c r="R149" s="1">
        <f t="shared" si="55"/>
        <v>2.8495146129103266</v>
      </c>
      <c r="S149" s="1">
        <f t="shared" si="44"/>
        <v>0.94676228977615751</v>
      </c>
      <c r="T149" s="2">
        <f t="shared" si="56"/>
        <v>0.92966581793268321</v>
      </c>
      <c r="U149" s="2">
        <f t="shared" si="57"/>
        <v>-0.10233518737441068</v>
      </c>
      <c r="W149" s="1">
        <v>2.4500000000000002</v>
      </c>
      <c r="X149" s="1">
        <v>176.25</v>
      </c>
      <c r="Y149" s="1">
        <v>33.632862000000003</v>
      </c>
      <c r="Z149" s="1">
        <f t="shared" si="58"/>
        <v>66.559720668434338</v>
      </c>
      <c r="AA149" s="1">
        <f t="shared" si="59"/>
        <v>1.9904056425032872</v>
      </c>
      <c r="AB149" s="7">
        <f t="shared" si="60"/>
        <v>69.468756084888795</v>
      </c>
      <c r="AC149" s="1">
        <f t="shared" si="61"/>
        <v>2.3691739040786359</v>
      </c>
      <c r="AD149" s="1">
        <f t="shared" si="45"/>
        <v>0.83646122401989842</v>
      </c>
      <c r="AE149" s="2">
        <f t="shared" si="62"/>
        <v>0.77295269355031959</v>
      </c>
      <c r="AF149" s="2">
        <f t="shared" si="63"/>
        <v>-0.5390024440179022</v>
      </c>
    </row>
    <row r="150" spans="1:32" x14ac:dyDescent="0.2">
      <c r="A150" s="1">
        <v>2.4666670000000002</v>
      </c>
      <c r="B150" s="1">
        <v>44.69</v>
      </c>
      <c r="C150" s="1">
        <v>39.278891000000002</v>
      </c>
      <c r="D150" s="1">
        <f t="shared" si="46"/>
        <v>77.303564909711938</v>
      </c>
      <c r="E150" s="1">
        <f t="shared" si="47"/>
        <v>3.4059782781830164</v>
      </c>
      <c r="F150" s="7">
        <f t="shared" si="48"/>
        <v>74.688557074534259</v>
      </c>
      <c r="G150" s="1">
        <f t="shared" si="49"/>
        <v>2.9774314586881441</v>
      </c>
      <c r="H150" s="2">
        <f t="shared" si="43"/>
        <v>0.97774611408378997</v>
      </c>
      <c r="I150" s="2">
        <f t="shared" si="50"/>
        <v>0.97139921298832244</v>
      </c>
      <c r="J150" s="2">
        <f t="shared" si="51"/>
        <v>-1.7260919550704516E-2</v>
      </c>
      <c r="L150" s="1">
        <v>2.4666670000000002</v>
      </c>
      <c r="M150" s="1">
        <v>103.65</v>
      </c>
      <c r="N150" s="1">
        <v>37.128925000000002</v>
      </c>
      <c r="O150" s="1">
        <f t="shared" si="52"/>
        <v>74.290613046297466</v>
      </c>
      <c r="P150" s="1">
        <f t="shared" si="53"/>
        <v>2.8896298919954799</v>
      </c>
      <c r="Q150" s="7">
        <f t="shared" si="54"/>
        <v>73.784210739659599</v>
      </c>
      <c r="R150" s="1">
        <f t="shared" si="55"/>
        <v>2.8442867228031954</v>
      </c>
      <c r="S150" s="1">
        <f t="shared" si="44"/>
        <v>0.94547126269827853</v>
      </c>
      <c r="T150" s="2">
        <f t="shared" si="56"/>
        <v>0.92796019736471391</v>
      </c>
      <c r="U150" s="2">
        <f t="shared" si="57"/>
        <v>-0.104319562039182</v>
      </c>
      <c r="W150" s="1">
        <v>2.4666670000000002</v>
      </c>
      <c r="X150" s="1">
        <v>177.92</v>
      </c>
      <c r="Y150" s="1">
        <v>33.372684</v>
      </c>
      <c r="Z150" s="1">
        <f t="shared" si="58"/>
        <v>66.299015686002349</v>
      </c>
      <c r="AA150" s="1">
        <f t="shared" si="59"/>
        <v>1.9672723819661606</v>
      </c>
      <c r="AB150" s="7">
        <f t="shared" si="60"/>
        <v>69.196656823461566</v>
      </c>
      <c r="AC150" s="1">
        <f t="shared" si="61"/>
        <v>2.3416384530075249</v>
      </c>
      <c r="AD150" s="1">
        <f t="shared" si="45"/>
        <v>0.82999050474709168</v>
      </c>
      <c r="AE150" s="2">
        <f t="shared" si="62"/>
        <v>0.76396913981587322</v>
      </c>
      <c r="AF150" s="2">
        <f t="shared" si="63"/>
        <v>-0.54490624492819761</v>
      </c>
    </row>
    <row r="151" spans="1:32" x14ac:dyDescent="0.2">
      <c r="A151" s="1">
        <v>2.483333</v>
      </c>
      <c r="B151" s="1">
        <v>44.85</v>
      </c>
      <c r="C151" s="1">
        <v>39.269899000000002</v>
      </c>
      <c r="D151" s="1">
        <f t="shared" si="46"/>
        <v>77.298367892415513</v>
      </c>
      <c r="E151" s="1">
        <f t="shared" si="47"/>
        <v>3.4049696306456556</v>
      </c>
      <c r="F151" s="7">
        <f t="shared" si="48"/>
        <v>74.683535860785398</v>
      </c>
      <c r="G151" s="1">
        <f t="shared" si="49"/>
        <v>2.9765497211480949</v>
      </c>
      <c r="H151" s="2">
        <f t="shared" si="43"/>
        <v>0.97752228156627208</v>
      </c>
      <c r="I151" s="2">
        <f t="shared" si="50"/>
        <v>0.9711115425030904</v>
      </c>
      <c r="J151" s="2">
        <f t="shared" si="51"/>
        <v>-1.7394246891580794E-2</v>
      </c>
      <c r="L151" s="1">
        <v>2.483333</v>
      </c>
      <c r="M151" s="1">
        <v>104.48</v>
      </c>
      <c r="N151" s="1">
        <v>37.077246000000002</v>
      </c>
      <c r="O151" s="1">
        <f t="shared" si="52"/>
        <v>74.254778793441119</v>
      </c>
      <c r="P151" s="1">
        <f t="shared" si="53"/>
        <v>2.8842159947930037</v>
      </c>
      <c r="Q151" s="7">
        <f t="shared" si="54"/>
        <v>73.748620751153211</v>
      </c>
      <c r="R151" s="1">
        <f t="shared" si="55"/>
        <v>2.8389577787836582</v>
      </c>
      <c r="S151" s="1">
        <f t="shared" si="44"/>
        <v>0.94415528036415541</v>
      </c>
      <c r="T151" s="2">
        <f t="shared" si="56"/>
        <v>0.92622160754376892</v>
      </c>
      <c r="U151" s="2">
        <f t="shared" si="57"/>
        <v>-0.10664263505300711</v>
      </c>
      <c r="W151" s="1">
        <v>2.483333</v>
      </c>
      <c r="X151" s="1">
        <v>179.58</v>
      </c>
      <c r="Y151" s="1">
        <v>33.109672000000003</v>
      </c>
      <c r="Z151" s="1">
        <f t="shared" si="58"/>
        <v>66.031306501616811</v>
      </c>
      <c r="AA151" s="1">
        <f t="shared" si="59"/>
        <v>1.9438871413985852</v>
      </c>
      <c r="AB151" s="7">
        <f t="shared" si="60"/>
        <v>68.917247236927906</v>
      </c>
      <c r="AC151" s="1">
        <f t="shared" si="61"/>
        <v>2.3138030708571704</v>
      </c>
      <c r="AD151" s="1">
        <f t="shared" si="45"/>
        <v>0.82344930288767459</v>
      </c>
      <c r="AE151" s="2">
        <f t="shared" si="62"/>
        <v>0.75488773233789996</v>
      </c>
      <c r="AF151" s="2">
        <f t="shared" si="63"/>
        <v>-0.55139723382549377</v>
      </c>
    </row>
    <row r="152" spans="1:32" x14ac:dyDescent="0.2">
      <c r="A152" s="1">
        <v>2.5</v>
      </c>
      <c r="B152" s="1">
        <v>45.02</v>
      </c>
      <c r="C152" s="1">
        <v>39.260837000000002</v>
      </c>
      <c r="D152" s="1">
        <f t="shared" si="46"/>
        <v>77.29312800947163</v>
      </c>
      <c r="E152" s="1">
        <f t="shared" si="47"/>
        <v>3.4039531310923232</v>
      </c>
      <c r="F152" s="7">
        <f t="shared" si="48"/>
        <v>74.678473231438673</v>
      </c>
      <c r="G152" s="1">
        <f t="shared" si="49"/>
        <v>2.9756611195480138</v>
      </c>
      <c r="H152" s="2">
        <f t="shared" si="43"/>
        <v>0.97729670658031265</v>
      </c>
      <c r="I152" s="2">
        <f t="shared" si="50"/>
        <v>0.97082163259014842</v>
      </c>
      <c r="J152" s="2">
        <f t="shared" si="51"/>
        <v>-1.7461428379249182E-2</v>
      </c>
      <c r="L152" s="1">
        <v>2.5</v>
      </c>
      <c r="M152" s="1">
        <v>105.31</v>
      </c>
      <c r="N152" s="1">
        <v>37.024413000000003</v>
      </c>
      <c r="O152" s="1">
        <f t="shared" si="52"/>
        <v>74.218040945038069</v>
      </c>
      <c r="P152" s="1">
        <f t="shared" si="53"/>
        <v>2.8786812044352494</v>
      </c>
      <c r="Q152" s="7">
        <f t="shared" si="54"/>
        <v>73.712133326463317</v>
      </c>
      <c r="R152" s="1">
        <f t="shared" si="55"/>
        <v>2.8335098386264543</v>
      </c>
      <c r="S152" s="1">
        <f t="shared" si="44"/>
        <v>0.94280991194257735</v>
      </c>
      <c r="T152" s="2">
        <f t="shared" si="56"/>
        <v>0.92444419474534045</v>
      </c>
      <c r="U152" s="2">
        <f t="shared" si="57"/>
        <v>-0.11010433738140797</v>
      </c>
      <c r="W152" s="1">
        <v>2.5</v>
      </c>
      <c r="X152" s="1">
        <v>181.25</v>
      </c>
      <c r="Y152" s="1">
        <v>32.843510999999999</v>
      </c>
      <c r="Z152" s="1">
        <f t="shared" si="58"/>
        <v>65.75602711902512</v>
      </c>
      <c r="AA152" s="1">
        <f t="shared" si="59"/>
        <v>1.9202219131401537</v>
      </c>
      <c r="AB152" s="7">
        <f t="shared" si="60"/>
        <v>68.629936591804807</v>
      </c>
      <c r="AC152" s="1">
        <f t="shared" si="61"/>
        <v>2.2856344201928636</v>
      </c>
      <c r="AD152" s="1">
        <f t="shared" si="45"/>
        <v>0.81682978427976172</v>
      </c>
      <c r="AE152" s="2">
        <f t="shared" si="62"/>
        <v>0.74569759464173047</v>
      </c>
      <c r="AF152" s="2">
        <f t="shared" si="63"/>
        <v>-0.5542954973957207</v>
      </c>
    </row>
    <row r="153" spans="1:32" x14ac:dyDescent="0.2">
      <c r="A153" s="1">
        <v>2.516667</v>
      </c>
      <c r="B153" s="1">
        <v>45.19</v>
      </c>
      <c r="C153" s="1">
        <v>39.251739999999998</v>
      </c>
      <c r="D153" s="1">
        <f t="shared" si="46"/>
        <v>77.287865455136512</v>
      </c>
      <c r="E153" s="1">
        <f t="shared" si="47"/>
        <v>3.4029327055310046</v>
      </c>
      <c r="F153" s="7">
        <f t="shared" si="48"/>
        <v>74.673388697623508</v>
      </c>
      <c r="G153" s="1">
        <f t="shared" si="49"/>
        <v>2.9747690859179166</v>
      </c>
      <c r="H153" s="2">
        <f t="shared" si="43"/>
        <v>0.97707026036013234</v>
      </c>
      <c r="I153" s="2">
        <f t="shared" si="50"/>
        <v>0.97053060296335147</v>
      </c>
      <c r="J153" s="2">
        <f t="shared" si="51"/>
        <v>-1.7664032662984549E-2</v>
      </c>
      <c r="L153" s="1">
        <v>2.516667</v>
      </c>
      <c r="M153" s="1">
        <v>106.15</v>
      </c>
      <c r="N153" s="1">
        <v>36.969864999999999</v>
      </c>
      <c r="O153" s="1">
        <f t="shared" si="52"/>
        <v>74.18000038680151</v>
      </c>
      <c r="P153" s="1">
        <f t="shared" si="53"/>
        <v>2.872966750506174</v>
      </c>
      <c r="Q153" s="7">
        <f t="shared" si="54"/>
        <v>73.674352071867517</v>
      </c>
      <c r="R153" s="1">
        <f t="shared" si="55"/>
        <v>2.8278850541225413</v>
      </c>
      <c r="S153" s="1">
        <f t="shared" si="44"/>
        <v>0.94142087182257206</v>
      </c>
      <c r="T153" s="2">
        <f t="shared" si="56"/>
        <v>0.92260908575420453</v>
      </c>
      <c r="U153" s="2">
        <f t="shared" si="57"/>
        <v>-0.11053485125759809</v>
      </c>
      <c r="W153" s="1">
        <v>2.516667</v>
      </c>
      <c r="X153" s="1">
        <v>182.92</v>
      </c>
      <c r="Y153" s="1">
        <v>32.575951000000003</v>
      </c>
      <c r="Z153" s="1">
        <f t="shared" si="58"/>
        <v>65.474766953081428</v>
      </c>
      <c r="AA153" s="1">
        <f t="shared" si="59"/>
        <v>1.8964322953042356</v>
      </c>
      <c r="AB153" s="7">
        <f t="shared" si="60"/>
        <v>68.336383769345261</v>
      </c>
      <c r="AC153" s="1">
        <f t="shared" si="61"/>
        <v>2.2573177089852043</v>
      </c>
      <c r="AD153" s="1">
        <f t="shared" si="45"/>
        <v>0.81017547204493734</v>
      </c>
      <c r="AE153" s="2">
        <f t="shared" si="62"/>
        <v>0.736459151586636</v>
      </c>
      <c r="AF153" s="2">
        <f t="shared" si="63"/>
        <v>-0.59586819272049285</v>
      </c>
    </row>
    <row r="154" spans="1:32" x14ac:dyDescent="0.2">
      <c r="A154" s="1">
        <v>2.5333329999999998</v>
      </c>
      <c r="B154" s="1">
        <v>45.35</v>
      </c>
      <c r="C154" s="1">
        <v>39.242538000000003</v>
      </c>
      <c r="D154" s="1">
        <f t="shared" si="46"/>
        <v>77.282539676715103</v>
      </c>
      <c r="E154" s="1">
        <f t="shared" si="47"/>
        <v>3.4019005019457298</v>
      </c>
      <c r="F154" s="7">
        <f t="shared" si="48"/>
        <v>74.668243078452406</v>
      </c>
      <c r="G154" s="1">
        <f t="shared" si="49"/>
        <v>2.9738667561977734</v>
      </c>
      <c r="H154" s="2">
        <f t="shared" si="43"/>
        <v>0.97684120043728995</v>
      </c>
      <c r="I154" s="2">
        <f t="shared" si="50"/>
        <v>0.97023621419499018</v>
      </c>
      <c r="J154" s="2">
        <f t="shared" si="51"/>
        <v>-1.7797335817564472E-2</v>
      </c>
      <c r="L154" s="1">
        <v>2.5333329999999998</v>
      </c>
      <c r="M154" s="1">
        <v>106.98</v>
      </c>
      <c r="N154" s="1">
        <v>36.915106999999999</v>
      </c>
      <c r="O154" s="1">
        <f t="shared" si="52"/>
        <v>74.141700307139828</v>
      </c>
      <c r="P154" s="1">
        <f t="shared" si="53"/>
        <v>2.8672302969561216</v>
      </c>
      <c r="Q154" s="7">
        <f t="shared" si="54"/>
        <v>73.63631306487558</v>
      </c>
      <c r="R154" s="1">
        <f t="shared" si="55"/>
        <v>2.8222386152088283</v>
      </c>
      <c r="S154" s="1">
        <f t="shared" si="44"/>
        <v>0.94002648414765733</v>
      </c>
      <c r="T154" s="2">
        <f t="shared" si="56"/>
        <v>0.92076691192314541</v>
      </c>
      <c r="U154" s="2">
        <f t="shared" si="57"/>
        <v>-0.11236302245747765</v>
      </c>
      <c r="W154" s="1">
        <v>2.5333329999999998</v>
      </c>
      <c r="X154" s="1">
        <v>184.58</v>
      </c>
      <c r="Y154" s="1">
        <v>32.288341000000003</v>
      </c>
      <c r="Z154" s="1">
        <f t="shared" si="58"/>
        <v>65.167231726151556</v>
      </c>
      <c r="AA154" s="1">
        <f t="shared" si="59"/>
        <v>1.8708599676551532</v>
      </c>
      <c r="AB154" s="7">
        <f t="shared" si="60"/>
        <v>68.015407517453724</v>
      </c>
      <c r="AC154" s="1">
        <f t="shared" si="61"/>
        <v>2.2268790436001136</v>
      </c>
      <c r="AD154" s="1">
        <f t="shared" si="45"/>
        <v>0.80302250918853924</v>
      </c>
      <c r="AE154" s="2">
        <f t="shared" si="62"/>
        <v>0.72652841228675635</v>
      </c>
      <c r="AF154" s="2">
        <f t="shared" si="63"/>
        <v>-0.57814453972650137</v>
      </c>
    </row>
    <row r="155" spans="1:32" x14ac:dyDescent="0.2">
      <c r="A155" s="1">
        <v>2.5499999999999998</v>
      </c>
      <c r="B155" s="1">
        <v>45.52</v>
      </c>
      <c r="C155" s="1">
        <v>39.233266</v>
      </c>
      <c r="D155" s="1">
        <f t="shared" si="46"/>
        <v>77.277170858016248</v>
      </c>
      <c r="E155" s="1">
        <f t="shared" si="47"/>
        <v>3.4008604463444825</v>
      </c>
      <c r="F155" s="7">
        <f t="shared" si="48"/>
        <v>74.663055874960818</v>
      </c>
      <c r="G155" s="1">
        <f t="shared" si="49"/>
        <v>2.9729575624175975</v>
      </c>
      <c r="H155" s="2">
        <f t="shared" si="43"/>
        <v>0.97661039804600591</v>
      </c>
      <c r="I155" s="2">
        <f t="shared" si="50"/>
        <v>0.96993958599891883</v>
      </c>
      <c r="J155" s="2">
        <f t="shared" si="51"/>
        <v>-1.7864517305219537E-2</v>
      </c>
      <c r="L155" s="1">
        <v>2.5499999999999998</v>
      </c>
      <c r="M155" s="1">
        <v>107.81</v>
      </c>
      <c r="N155" s="1">
        <v>36.859439999999999</v>
      </c>
      <c r="O155" s="1">
        <f t="shared" si="52"/>
        <v>74.102647788463415</v>
      </c>
      <c r="P155" s="1">
        <f t="shared" si="53"/>
        <v>2.8613986164752645</v>
      </c>
      <c r="Q155" s="7">
        <f t="shared" si="54"/>
        <v>73.597526747872934</v>
      </c>
      <c r="R155" s="1">
        <f t="shared" si="55"/>
        <v>2.8164984436355485</v>
      </c>
      <c r="S155" s="1">
        <f t="shared" si="44"/>
        <v>0.9386089491993489</v>
      </c>
      <c r="T155" s="2">
        <f t="shared" si="56"/>
        <v>0.91889415742784664</v>
      </c>
      <c r="U155" s="2">
        <f t="shared" si="57"/>
        <v>-0.11582472478586518</v>
      </c>
      <c r="W155" s="1">
        <v>2.5499999999999998</v>
      </c>
      <c r="X155" s="1">
        <v>186.25</v>
      </c>
      <c r="Y155" s="1">
        <v>32.009269000000003</v>
      </c>
      <c r="Z155" s="1">
        <f t="shared" si="58"/>
        <v>64.863543119338345</v>
      </c>
      <c r="AA155" s="1">
        <f t="shared" si="59"/>
        <v>1.8460467809728935</v>
      </c>
      <c r="AB155" s="7">
        <f t="shared" si="60"/>
        <v>67.698446004685962</v>
      </c>
      <c r="AC155" s="1">
        <f t="shared" si="61"/>
        <v>2.1973439814452922</v>
      </c>
      <c r="AD155" s="1">
        <f t="shared" si="45"/>
        <v>0.79608188942475944</v>
      </c>
      <c r="AE155" s="2">
        <f t="shared" si="62"/>
        <v>0.71689247724313476</v>
      </c>
      <c r="AF155" s="2">
        <f t="shared" si="63"/>
        <v>-0.58068026139196272</v>
      </c>
    </row>
    <row r="156" spans="1:32" x14ac:dyDescent="0.2">
      <c r="A156" s="1">
        <v>2.5666669999999998</v>
      </c>
      <c r="B156" s="1">
        <v>45.69</v>
      </c>
      <c r="C156" s="1">
        <v>39.223959000000001</v>
      </c>
      <c r="D156" s="1">
        <f t="shared" si="46"/>
        <v>77.271779220450441</v>
      </c>
      <c r="E156" s="1">
        <f t="shared" si="47"/>
        <v>3.3998164647352502</v>
      </c>
      <c r="F156" s="7">
        <f t="shared" si="48"/>
        <v>74.657846624513837</v>
      </c>
      <c r="G156" s="1">
        <f t="shared" si="49"/>
        <v>2.9720449366074062</v>
      </c>
      <c r="H156" s="2">
        <f t="shared" si="43"/>
        <v>0.97637872442050111</v>
      </c>
      <c r="I156" s="2">
        <f t="shared" si="50"/>
        <v>0.96964183808899274</v>
      </c>
      <c r="J156" s="2">
        <f t="shared" si="51"/>
        <v>-1.7999960256565195E-2</v>
      </c>
      <c r="L156" s="1">
        <v>2.5666669999999998</v>
      </c>
      <c r="M156" s="1">
        <v>108.65</v>
      </c>
      <c r="N156" s="1">
        <v>36.802058000000002</v>
      </c>
      <c r="O156" s="1">
        <f t="shared" si="52"/>
        <v>74.062268474225007</v>
      </c>
      <c r="P156" s="1">
        <f t="shared" si="53"/>
        <v>2.8553872724230875</v>
      </c>
      <c r="Q156" s="7">
        <f t="shared" si="54"/>
        <v>73.557422679416348</v>
      </c>
      <c r="R156" s="1">
        <f t="shared" si="55"/>
        <v>2.8105814277155612</v>
      </c>
      <c r="S156" s="1">
        <f t="shared" si="44"/>
        <v>0.93714774255261324</v>
      </c>
      <c r="T156" s="2">
        <f t="shared" si="56"/>
        <v>0.91696370673984062</v>
      </c>
      <c r="U156" s="2">
        <f t="shared" si="57"/>
        <v>-0.11858707233336518</v>
      </c>
      <c r="W156" s="1">
        <v>2.5666669999999998</v>
      </c>
      <c r="X156" s="1">
        <v>187.92</v>
      </c>
      <c r="Y156" s="1">
        <v>31.728973</v>
      </c>
      <c r="Z156" s="1">
        <f t="shared" si="58"/>
        <v>64.553145164830894</v>
      </c>
      <c r="AA156" s="1">
        <f t="shared" si="59"/>
        <v>1.8211247645244837</v>
      </c>
      <c r="AB156" s="7">
        <f t="shared" si="60"/>
        <v>67.374481907866169</v>
      </c>
      <c r="AC156" s="1">
        <f t="shared" si="61"/>
        <v>2.1676793795441784</v>
      </c>
      <c r="AD156" s="1">
        <f t="shared" si="45"/>
        <v>0.78911082834622603</v>
      </c>
      <c r="AE156" s="2">
        <f t="shared" si="62"/>
        <v>0.70721427932651493</v>
      </c>
      <c r="AF156" s="2">
        <f t="shared" si="63"/>
        <v>-0.66465998532535697</v>
      </c>
    </row>
    <row r="157" spans="1:32" x14ac:dyDescent="0.2">
      <c r="A157" s="1">
        <v>2.5833330000000001</v>
      </c>
      <c r="B157" s="1">
        <v>45.85</v>
      </c>
      <c r="C157" s="1">
        <v>39.214582</v>
      </c>
      <c r="D157" s="1">
        <f t="shared" si="46"/>
        <v>77.266344442993173</v>
      </c>
      <c r="E157" s="1">
        <f t="shared" si="47"/>
        <v>3.3987646311100459</v>
      </c>
      <c r="F157" s="7">
        <f t="shared" si="48"/>
        <v>74.652595693502079</v>
      </c>
      <c r="G157" s="1">
        <f t="shared" si="49"/>
        <v>2.971125446737183</v>
      </c>
      <c r="H157" s="2">
        <f t="shared" si="43"/>
        <v>0.97614530832655477</v>
      </c>
      <c r="I157" s="2">
        <f t="shared" si="50"/>
        <v>0.96934185075135681</v>
      </c>
      <c r="J157" s="2">
        <f t="shared" si="51"/>
        <v>-1.8200424743534827E-2</v>
      </c>
      <c r="L157" s="1">
        <v>2.5833330000000001</v>
      </c>
      <c r="M157" s="1">
        <v>109.48</v>
      </c>
      <c r="N157" s="1">
        <v>36.743310999999999</v>
      </c>
      <c r="O157" s="1">
        <f t="shared" si="52"/>
        <v>74.020797962382858</v>
      </c>
      <c r="P157" s="1">
        <f t="shared" si="53"/>
        <v>2.8492329308345532</v>
      </c>
      <c r="Q157" s="7">
        <f t="shared" si="54"/>
        <v>73.516234851509537</v>
      </c>
      <c r="R157" s="1">
        <f t="shared" si="55"/>
        <v>2.8045236581318669</v>
      </c>
      <c r="S157" s="1">
        <f t="shared" si="44"/>
        <v>0.93565177679896594</v>
      </c>
      <c r="T157" s="2">
        <f t="shared" si="56"/>
        <v>0.91498733459233272</v>
      </c>
      <c r="U157" s="2">
        <f t="shared" si="57"/>
        <v>-0.12119187725886718</v>
      </c>
      <c r="W157" s="1">
        <v>2.5833330000000001</v>
      </c>
      <c r="X157" s="1">
        <v>189.58</v>
      </c>
      <c r="Y157" s="1">
        <v>31.408159000000001</v>
      </c>
      <c r="Z157" s="1">
        <f t="shared" si="58"/>
        <v>64.191078502882021</v>
      </c>
      <c r="AA157" s="1">
        <f t="shared" si="59"/>
        <v>1.7926001627289527</v>
      </c>
      <c r="AB157" s="7">
        <f t="shared" si="60"/>
        <v>66.9965908895025</v>
      </c>
      <c r="AC157" s="1">
        <f t="shared" si="61"/>
        <v>2.1337266310415099</v>
      </c>
      <c r="AD157" s="1">
        <f t="shared" si="45"/>
        <v>0.78113207021607589</v>
      </c>
      <c r="AE157" s="2">
        <f t="shared" si="62"/>
        <v>0.69613705601108233</v>
      </c>
      <c r="AF157" s="2">
        <f t="shared" si="63"/>
        <v>-0.71949237756405104</v>
      </c>
    </row>
    <row r="158" spans="1:32" x14ac:dyDescent="0.2">
      <c r="A158" s="1">
        <v>2.6</v>
      </c>
      <c r="B158" s="1">
        <v>46.02</v>
      </c>
      <c r="C158" s="1">
        <v>39.205100000000002</v>
      </c>
      <c r="D158" s="1">
        <f t="shared" si="46"/>
        <v>77.260846165422365</v>
      </c>
      <c r="E158" s="1">
        <f t="shared" si="47"/>
        <v>3.397701019460885</v>
      </c>
      <c r="F158" s="7">
        <f t="shared" si="48"/>
        <v>74.647283410444516</v>
      </c>
      <c r="G158" s="1">
        <f t="shared" si="49"/>
        <v>2.9701956607769131</v>
      </c>
      <c r="H158" s="2">
        <f t="shared" si="43"/>
        <v>0.97590927852994613</v>
      </c>
      <c r="I158" s="2">
        <f t="shared" si="50"/>
        <v>0.96903850427215632</v>
      </c>
      <c r="J158" s="2">
        <f t="shared" si="51"/>
        <v>-1.8267606231209876E-2</v>
      </c>
      <c r="L158" s="1">
        <v>2.6</v>
      </c>
      <c r="M158" s="1">
        <v>110.31</v>
      </c>
      <c r="N158" s="1">
        <v>36.68327</v>
      </c>
      <c r="O158" s="1">
        <f t="shared" si="52"/>
        <v>73.978276745775389</v>
      </c>
      <c r="P158" s="1">
        <f t="shared" si="53"/>
        <v>2.8429430296767553</v>
      </c>
      <c r="Q158" s="7">
        <f t="shared" si="54"/>
        <v>73.474003480971277</v>
      </c>
      <c r="R158" s="1">
        <f t="shared" si="55"/>
        <v>2.7983324561373046</v>
      </c>
      <c r="S158" s="1">
        <f t="shared" si="44"/>
        <v>0.93412285992125754</v>
      </c>
      <c r="T158" s="2">
        <f t="shared" si="56"/>
        <v>0.91296742957405919</v>
      </c>
      <c r="U158" s="2">
        <f t="shared" si="57"/>
        <v>-0.12401775671061538</v>
      </c>
      <c r="W158" s="1">
        <v>2.6</v>
      </c>
      <c r="X158" s="1">
        <v>191.25</v>
      </c>
      <c r="Y158" s="1">
        <v>31.060858</v>
      </c>
      <c r="Z158" s="1">
        <f t="shared" si="58"/>
        <v>63.790687945580906</v>
      </c>
      <c r="AA158" s="1">
        <f t="shared" si="59"/>
        <v>1.7617205168026846</v>
      </c>
      <c r="AB158" s="7">
        <f t="shared" si="60"/>
        <v>66.578701005282554</v>
      </c>
      <c r="AC158" s="1">
        <f t="shared" si="61"/>
        <v>2.0969706805289845</v>
      </c>
      <c r="AD158" s="1">
        <f t="shared" si="45"/>
        <v>0.77249457098798946</v>
      </c>
      <c r="AE158" s="2">
        <f t="shared" si="62"/>
        <v>0.6841452765542223</v>
      </c>
      <c r="AF158" s="2">
        <f t="shared" si="63"/>
        <v>-0.58060775301101764</v>
      </c>
    </row>
    <row r="159" spans="1:32" x14ac:dyDescent="0.2">
      <c r="A159" s="1">
        <v>2.6166670000000001</v>
      </c>
      <c r="B159" s="1">
        <v>46.19</v>
      </c>
      <c r="C159" s="1">
        <v>39.195582999999999</v>
      </c>
      <c r="D159" s="1">
        <f t="shared" si="46"/>
        <v>77.255324917606146</v>
      </c>
      <c r="E159" s="1">
        <f t="shared" si="47"/>
        <v>3.3966334818037378</v>
      </c>
      <c r="F159" s="7">
        <f t="shared" si="48"/>
        <v>74.641948934173911</v>
      </c>
      <c r="G159" s="1">
        <f t="shared" si="49"/>
        <v>2.9692624427866274</v>
      </c>
      <c r="H159" s="2">
        <f t="shared" si="43"/>
        <v>0.97567237749911673</v>
      </c>
      <c r="I159" s="2">
        <f t="shared" si="50"/>
        <v>0.96873403807910075</v>
      </c>
      <c r="J159" s="2">
        <f t="shared" si="51"/>
        <v>-1.8335887850126815E-2</v>
      </c>
      <c r="L159" s="1">
        <v>2.6166670000000001</v>
      </c>
      <c r="M159" s="1">
        <v>111.15</v>
      </c>
      <c r="N159" s="1">
        <v>36.621828999999998</v>
      </c>
      <c r="O159" s="1">
        <f t="shared" si="52"/>
        <v>73.934619704548339</v>
      </c>
      <c r="P159" s="1">
        <f t="shared" si="53"/>
        <v>2.8365064643791036</v>
      </c>
      <c r="Q159" s="7">
        <f t="shared" si="54"/>
        <v>73.430644028167208</v>
      </c>
      <c r="R159" s="1">
        <f t="shared" si="55"/>
        <v>2.7919968914107356</v>
      </c>
      <c r="S159" s="1">
        <f t="shared" si="44"/>
        <v>0.93255829267748613</v>
      </c>
      <c r="T159" s="2">
        <f t="shared" si="56"/>
        <v>0.91090042562296336</v>
      </c>
      <c r="U159" s="2">
        <f t="shared" si="57"/>
        <v>-0.12564815764873091</v>
      </c>
      <c r="W159" s="1">
        <v>2.6166670000000001</v>
      </c>
      <c r="X159" s="1">
        <v>192.92</v>
      </c>
      <c r="Y159" s="1">
        <v>30.780597</v>
      </c>
      <c r="Z159" s="1">
        <f t="shared" si="58"/>
        <v>63.460997848742174</v>
      </c>
      <c r="AA159" s="1">
        <f t="shared" si="59"/>
        <v>1.7368016123165417</v>
      </c>
      <c r="AB159" s="7">
        <f t="shared" si="60"/>
        <v>66.234601590638306</v>
      </c>
      <c r="AC159" s="1">
        <f t="shared" si="61"/>
        <v>2.0673097827872819</v>
      </c>
      <c r="AD159" s="1">
        <f t="shared" si="45"/>
        <v>0.76552438037188786</v>
      </c>
      <c r="AE159" s="2">
        <f t="shared" si="62"/>
        <v>0.67446828713478768</v>
      </c>
      <c r="AF159" s="2">
        <f t="shared" si="63"/>
        <v>-0.58745878764328441</v>
      </c>
    </row>
    <row r="160" spans="1:32" x14ac:dyDescent="0.2">
      <c r="A160" s="1">
        <v>2.6333329999999999</v>
      </c>
      <c r="B160" s="1">
        <v>46.35</v>
      </c>
      <c r="C160" s="1">
        <v>39.186031</v>
      </c>
      <c r="D160" s="1">
        <f t="shared" si="46"/>
        <v>77.249780668014068</v>
      </c>
      <c r="E160" s="1">
        <f t="shared" si="47"/>
        <v>3.3955620181386053</v>
      </c>
      <c r="F160" s="7">
        <f t="shared" si="48"/>
        <v>74.636592234226399</v>
      </c>
      <c r="G160" s="1">
        <f t="shared" si="49"/>
        <v>2.9683257927663256</v>
      </c>
      <c r="H160" s="2">
        <f t="shared" si="43"/>
        <v>0.97543460523406655</v>
      </c>
      <c r="I160" s="2">
        <f t="shared" si="50"/>
        <v>0.96842845217219053</v>
      </c>
      <c r="J160" s="2">
        <f t="shared" si="51"/>
        <v>-1.8536332181850117E-2</v>
      </c>
      <c r="L160" s="1">
        <v>2.6333329999999999</v>
      </c>
      <c r="M160" s="1">
        <v>111.98</v>
      </c>
      <c r="N160" s="1">
        <v>36.559584000000001</v>
      </c>
      <c r="O160" s="1">
        <f t="shared" si="52"/>
        <v>73.890241748921426</v>
      </c>
      <c r="P160" s="1">
        <f t="shared" si="53"/>
        <v>2.8299856719611372</v>
      </c>
      <c r="Q160" s="7">
        <f t="shared" si="54"/>
        <v>73.386568575079608</v>
      </c>
      <c r="R160" s="1">
        <f t="shared" si="55"/>
        <v>2.7855784212295003</v>
      </c>
      <c r="S160" s="1">
        <f t="shared" si="44"/>
        <v>0.9309732519377758</v>
      </c>
      <c r="T160" s="2">
        <f t="shared" si="56"/>
        <v>0.90880637342758963</v>
      </c>
      <c r="U160" s="2">
        <f t="shared" si="57"/>
        <v>-0.12818391041661642</v>
      </c>
      <c r="W160" s="1">
        <v>2.6333329999999999</v>
      </c>
      <c r="X160" s="1">
        <v>194.58</v>
      </c>
      <c r="Y160" s="1">
        <v>30.497046000000001</v>
      </c>
      <c r="Z160" s="1">
        <f t="shared" si="58"/>
        <v>63.121270827345057</v>
      </c>
      <c r="AA160" s="1">
        <f t="shared" si="59"/>
        <v>1.7115901833772669</v>
      </c>
      <c r="AB160" s="7">
        <f t="shared" si="60"/>
        <v>65.880026581190066</v>
      </c>
      <c r="AC160" s="1">
        <f t="shared" si="61"/>
        <v>2.0373006940608542</v>
      </c>
      <c r="AD160" s="1">
        <f t="shared" si="45"/>
        <v>0.75847236628720882</v>
      </c>
      <c r="AE160" s="2">
        <f t="shared" si="62"/>
        <v>0.66467769897992479</v>
      </c>
      <c r="AF160" s="2">
        <f t="shared" si="63"/>
        <v>-0.58524828939226425</v>
      </c>
    </row>
    <row r="161" spans="1:32" x14ac:dyDescent="0.2">
      <c r="A161" s="1">
        <v>2.65</v>
      </c>
      <c r="B161" s="1">
        <v>46.52</v>
      </c>
      <c r="C161" s="1">
        <v>39.176374000000003</v>
      </c>
      <c r="D161" s="1">
        <f t="shared" si="46"/>
        <v>77.244172725122539</v>
      </c>
      <c r="E161" s="1">
        <f t="shared" si="47"/>
        <v>3.3944787764495157</v>
      </c>
      <c r="F161" s="7">
        <f t="shared" si="48"/>
        <v>74.631173995582245</v>
      </c>
      <c r="G161" s="1">
        <f t="shared" si="49"/>
        <v>2.967378846655977</v>
      </c>
      <c r="H161" s="2">
        <f t="shared" si="43"/>
        <v>0.97519421926635419</v>
      </c>
      <c r="I161" s="2">
        <f t="shared" si="50"/>
        <v>0.96811950712371564</v>
      </c>
      <c r="J161" s="2">
        <f t="shared" si="51"/>
        <v>-1.8603513669518505E-2</v>
      </c>
      <c r="L161" s="1">
        <v>2.65</v>
      </c>
      <c r="M161" s="1">
        <v>112.81</v>
      </c>
      <c r="N161" s="1">
        <v>36.496079000000002</v>
      </c>
      <c r="O161" s="1">
        <f t="shared" si="52"/>
        <v>73.844809465696287</v>
      </c>
      <c r="P161" s="1">
        <f t="shared" si="53"/>
        <v>2.8233328818173025</v>
      </c>
      <c r="Q161" s="7">
        <f t="shared" si="54"/>
        <v>73.341445981222719</v>
      </c>
      <c r="R161" s="1">
        <f t="shared" si="55"/>
        <v>2.7790300245894595</v>
      </c>
      <c r="S161" s="1">
        <f t="shared" si="44"/>
        <v>0.92935612586860861</v>
      </c>
      <c r="T161" s="2">
        <f t="shared" si="56"/>
        <v>0.90666993219267589</v>
      </c>
      <c r="U161" s="2">
        <f t="shared" si="57"/>
        <v>-0.13030332000543421</v>
      </c>
      <c r="W161" s="1">
        <v>2.65</v>
      </c>
      <c r="X161" s="1">
        <v>196.25</v>
      </c>
      <c r="Y161" s="1">
        <v>30.214545000000001</v>
      </c>
      <c r="Z161" s="1">
        <f t="shared" si="58"/>
        <v>62.776460807203939</v>
      </c>
      <c r="AA161" s="1">
        <f t="shared" si="59"/>
        <v>1.6864721133060125</v>
      </c>
      <c r="AB161" s="7">
        <f t="shared" si="60"/>
        <v>65.520146417267313</v>
      </c>
      <c r="AC161" s="1">
        <f t="shared" si="61"/>
        <v>2.0074027301167856</v>
      </c>
      <c r="AD161" s="1">
        <f t="shared" si="45"/>
        <v>0.75144646607548005</v>
      </c>
      <c r="AE161" s="2">
        <f t="shared" si="62"/>
        <v>0.65492336574062393</v>
      </c>
      <c r="AF161" s="2">
        <f t="shared" si="63"/>
        <v>-0.57944761891570262</v>
      </c>
    </row>
    <row r="162" spans="1:32" x14ac:dyDescent="0.2">
      <c r="A162" s="1">
        <v>2.6666669999999999</v>
      </c>
      <c r="B162" s="1">
        <v>46.69</v>
      </c>
      <c r="C162" s="1">
        <v>39.166682000000002</v>
      </c>
      <c r="D162" s="1">
        <f t="shared" si="46"/>
        <v>77.23854167682623</v>
      </c>
      <c r="E162" s="1">
        <f t="shared" si="47"/>
        <v>3.3933916087524403</v>
      </c>
      <c r="F162" s="7">
        <f t="shared" si="48"/>
        <v>74.62573343313781</v>
      </c>
      <c r="G162" s="1">
        <f t="shared" si="49"/>
        <v>2.9664284685156121</v>
      </c>
      <c r="H162" s="2">
        <f t="shared" si="43"/>
        <v>0.97495296206442095</v>
      </c>
      <c r="I162" s="2">
        <f t="shared" si="50"/>
        <v>0.96780944236138577</v>
      </c>
      <c r="J162" s="2">
        <f t="shared" si="51"/>
        <v>-1.8806186481131897E-2</v>
      </c>
      <c r="L162" s="1">
        <v>2.6666669999999999</v>
      </c>
      <c r="M162" s="1">
        <v>113.65</v>
      </c>
      <c r="N162" s="1">
        <v>36.431524000000003</v>
      </c>
      <c r="O162" s="1">
        <f t="shared" si="52"/>
        <v>73.798463660208114</v>
      </c>
      <c r="P162" s="1">
        <f t="shared" si="53"/>
        <v>2.8165700935685782</v>
      </c>
      <c r="Q162" s="7">
        <f t="shared" si="54"/>
        <v>73.295416092131504</v>
      </c>
      <c r="R162" s="1">
        <f t="shared" si="55"/>
        <v>2.7723733559004144</v>
      </c>
      <c r="S162" s="1">
        <f t="shared" si="44"/>
        <v>0.9277122620248941</v>
      </c>
      <c r="T162" s="2">
        <f t="shared" si="56"/>
        <v>0.90449816675814532</v>
      </c>
      <c r="U162" s="2">
        <f t="shared" si="57"/>
        <v>-0.13256995911997455</v>
      </c>
      <c r="W162" s="1">
        <v>2.6666669999999999</v>
      </c>
      <c r="X162" s="1">
        <v>197.92</v>
      </c>
      <c r="Y162" s="1">
        <v>29.934843999999998</v>
      </c>
      <c r="Z162" s="1">
        <f t="shared" si="58"/>
        <v>62.42865671857183</v>
      </c>
      <c r="AA162" s="1">
        <f t="shared" si="59"/>
        <v>1.6616030002161475</v>
      </c>
      <c r="AB162" s="7">
        <f t="shared" si="60"/>
        <v>65.157141327163785</v>
      </c>
      <c r="AC162" s="1">
        <f t="shared" si="61"/>
        <v>1.9778010989256742</v>
      </c>
      <c r="AD162" s="1">
        <f t="shared" si="45"/>
        <v>0.74449020285828515</v>
      </c>
      <c r="AE162" s="2">
        <f t="shared" si="62"/>
        <v>0.64526571227615592</v>
      </c>
      <c r="AF162" s="2">
        <f t="shared" si="63"/>
        <v>-0.58398024831718243</v>
      </c>
    </row>
    <row r="163" spans="1:32" x14ac:dyDescent="0.2">
      <c r="A163" s="1">
        <v>2.6833330000000002</v>
      </c>
      <c r="B163" s="1">
        <v>46.85</v>
      </c>
      <c r="C163" s="1">
        <v>39.156885000000003</v>
      </c>
      <c r="D163" s="1">
        <f t="shared" si="46"/>
        <v>77.232846790545267</v>
      </c>
      <c r="E163" s="1">
        <f t="shared" si="47"/>
        <v>3.3922926630314079</v>
      </c>
      <c r="F163" s="7">
        <f t="shared" si="48"/>
        <v>74.620231192205907</v>
      </c>
      <c r="G163" s="1">
        <f t="shared" si="49"/>
        <v>2.9654677942852006</v>
      </c>
      <c r="H163" s="2">
        <f t="shared" si="43"/>
        <v>0.9747090911598254</v>
      </c>
      <c r="I163" s="2">
        <f t="shared" si="50"/>
        <v>0.96749601845749122</v>
      </c>
      <c r="J163" s="2">
        <f t="shared" si="51"/>
        <v>-1.8939421107833795E-2</v>
      </c>
      <c r="L163" s="1">
        <v>2.6833330000000002</v>
      </c>
      <c r="M163" s="1">
        <v>114.48</v>
      </c>
      <c r="N163" s="1">
        <v>36.365850000000002</v>
      </c>
      <c r="O163" s="1">
        <f t="shared" si="52"/>
        <v>73.751145649008606</v>
      </c>
      <c r="P163" s="1">
        <f t="shared" si="53"/>
        <v>2.8096900787680714</v>
      </c>
      <c r="Q163" s="7">
        <f t="shared" si="54"/>
        <v>73.248420624373693</v>
      </c>
      <c r="R163" s="1">
        <f t="shared" si="55"/>
        <v>2.7656013001420008</v>
      </c>
      <c r="S163" s="1">
        <f t="shared" si="44"/>
        <v>0.92603990335287634</v>
      </c>
      <c r="T163" s="2">
        <f t="shared" si="56"/>
        <v>0.90228875581945178</v>
      </c>
      <c r="U163" s="2">
        <f t="shared" si="57"/>
        <v>-0.13524659056067664</v>
      </c>
      <c r="W163" s="1">
        <v>2.6833330000000002</v>
      </c>
      <c r="X163" s="1">
        <v>199.58</v>
      </c>
      <c r="Y163" s="1">
        <v>29.652971999999998</v>
      </c>
      <c r="Z163" s="1">
        <f t="shared" si="58"/>
        <v>62.07151512502692</v>
      </c>
      <c r="AA163" s="1">
        <f t="shared" si="59"/>
        <v>1.6365408565524984</v>
      </c>
      <c r="AB163" s="7">
        <f t="shared" si="60"/>
        <v>64.784390630487465</v>
      </c>
      <c r="AC163" s="1">
        <f t="shared" si="61"/>
        <v>1.9479697040178954</v>
      </c>
      <c r="AD163" s="1">
        <f t="shared" si="45"/>
        <v>0.73747994609997136</v>
      </c>
      <c r="AE163" s="2">
        <f t="shared" si="62"/>
        <v>0.63553309745770159</v>
      </c>
      <c r="AF163" s="2">
        <f t="shared" si="63"/>
        <v>-0.58365310501119194</v>
      </c>
    </row>
    <row r="164" spans="1:32" x14ac:dyDescent="0.2">
      <c r="A164" s="1">
        <v>2.7</v>
      </c>
      <c r="B164" s="1">
        <v>47.02</v>
      </c>
      <c r="C164" s="1">
        <v>39.147018000000003</v>
      </c>
      <c r="D164" s="1">
        <f t="shared" si="46"/>
        <v>77.227108333002519</v>
      </c>
      <c r="E164" s="1">
        <f t="shared" si="47"/>
        <v>3.3911858652944034</v>
      </c>
      <c r="F164" s="7">
        <f t="shared" si="48"/>
        <v>74.61468685393119</v>
      </c>
      <c r="G164" s="1">
        <f t="shared" si="49"/>
        <v>2.9645002559947566</v>
      </c>
      <c r="H164" s="2">
        <f t="shared" si="43"/>
        <v>0.97446347778678832</v>
      </c>
      <c r="I164" s="2">
        <f t="shared" si="50"/>
        <v>0.96718035512588696</v>
      </c>
      <c r="J164" s="2">
        <f t="shared" si="51"/>
        <v>-1.9140965570832294E-2</v>
      </c>
      <c r="L164" s="1">
        <v>2.7</v>
      </c>
      <c r="M164" s="1">
        <v>115.31</v>
      </c>
      <c r="N164" s="1">
        <v>36.298845999999998</v>
      </c>
      <c r="O164" s="1">
        <f t="shared" si="52"/>
        <v>73.702692917565471</v>
      </c>
      <c r="P164" s="1">
        <f t="shared" si="53"/>
        <v>2.8026707330347036</v>
      </c>
      <c r="Q164" s="7">
        <f t="shared" si="54"/>
        <v>73.200298171198028</v>
      </c>
      <c r="R164" s="1">
        <f t="shared" si="55"/>
        <v>2.7586920997881812</v>
      </c>
      <c r="S164" s="1">
        <f t="shared" si="44"/>
        <v>0.92433367683309853</v>
      </c>
      <c r="T164" s="2">
        <f t="shared" si="56"/>
        <v>0.90003460089457699</v>
      </c>
      <c r="U164" s="2">
        <f t="shared" si="57"/>
        <v>-0.13807045152708797</v>
      </c>
      <c r="W164" s="1">
        <v>2.7</v>
      </c>
      <c r="X164" s="1">
        <v>201.25</v>
      </c>
      <c r="Y164" s="1">
        <v>29.371241000000001</v>
      </c>
      <c r="Z164" s="1">
        <f t="shared" si="58"/>
        <v>61.707702442671732</v>
      </c>
      <c r="AA164" s="1">
        <f t="shared" si="59"/>
        <v>1.6114912496511269</v>
      </c>
      <c r="AB164" s="7">
        <f t="shared" si="60"/>
        <v>64.404677280772233</v>
      </c>
      <c r="AC164" s="1">
        <f t="shared" si="61"/>
        <v>1.9181532315808909</v>
      </c>
      <c r="AD164" s="1">
        <f t="shared" si="45"/>
        <v>0.73047319606173944</v>
      </c>
      <c r="AE164" s="2">
        <f t="shared" si="62"/>
        <v>0.62580535115648006</v>
      </c>
      <c r="AF164" s="2">
        <f t="shared" si="63"/>
        <v>-0.58474073072556854</v>
      </c>
    </row>
    <row r="165" spans="1:32" x14ac:dyDescent="0.2">
      <c r="A165" s="1">
        <v>2.7166670000000002</v>
      </c>
      <c r="B165" s="1">
        <v>47.19</v>
      </c>
      <c r="C165" s="1">
        <v>39.137045999999998</v>
      </c>
      <c r="D165" s="1">
        <f t="shared" si="46"/>
        <v>77.221305869635643</v>
      </c>
      <c r="E165" s="1">
        <f t="shared" si="47"/>
        <v>3.3900672895334418</v>
      </c>
      <c r="F165" s="7">
        <f t="shared" si="48"/>
        <v>74.609080675007149</v>
      </c>
      <c r="G165" s="1">
        <f t="shared" si="49"/>
        <v>2.9635224216142655</v>
      </c>
      <c r="H165" s="2">
        <f t="shared" si="43"/>
        <v>0.97421525071108894</v>
      </c>
      <c r="I165" s="2">
        <f t="shared" si="50"/>
        <v>0.9668613326527179</v>
      </c>
      <c r="J165" s="2">
        <f t="shared" si="51"/>
        <v>-1.9209299593405765E-2</v>
      </c>
      <c r="L165" s="1">
        <v>2.7166670000000002</v>
      </c>
      <c r="M165" s="1">
        <v>116.15</v>
      </c>
      <c r="N165" s="1">
        <v>36.230443000000001</v>
      </c>
      <c r="O165" s="1">
        <f t="shared" si="52"/>
        <v>73.653043657235983</v>
      </c>
      <c r="P165" s="1">
        <f t="shared" si="53"/>
        <v>2.7955048279215835</v>
      </c>
      <c r="Q165" s="7">
        <f t="shared" si="54"/>
        <v>73.150987345280669</v>
      </c>
      <c r="R165" s="1">
        <f t="shared" si="55"/>
        <v>2.7516386398185935</v>
      </c>
      <c r="S165" s="1">
        <f t="shared" si="44"/>
        <v>0.92259182541180518</v>
      </c>
      <c r="T165" s="2">
        <f t="shared" si="56"/>
        <v>0.89773338067897501</v>
      </c>
      <c r="U165" s="2">
        <f t="shared" si="57"/>
        <v>-0.14083413387159432</v>
      </c>
      <c r="W165" s="1">
        <v>2.7166670000000002</v>
      </c>
      <c r="X165" s="1">
        <v>202.92</v>
      </c>
      <c r="Y165" s="1">
        <v>29.088985000000001</v>
      </c>
      <c r="Z165" s="1">
        <f t="shared" si="58"/>
        <v>61.336144935961144</v>
      </c>
      <c r="AA165" s="1">
        <f t="shared" si="59"/>
        <v>1.5863949633157439</v>
      </c>
      <c r="AB165" s="7">
        <f t="shared" si="60"/>
        <v>64.016880614170105</v>
      </c>
      <c r="AC165" s="1">
        <f t="shared" si="61"/>
        <v>1.8882811967527056</v>
      </c>
      <c r="AD165" s="1">
        <f t="shared" si="45"/>
        <v>0.72345338908703238</v>
      </c>
      <c r="AE165" s="2">
        <f t="shared" si="62"/>
        <v>0.61605947739747702</v>
      </c>
      <c r="AF165" s="2">
        <f t="shared" si="63"/>
        <v>-0.59042973784794361</v>
      </c>
    </row>
    <row r="166" spans="1:32" x14ac:dyDescent="0.2">
      <c r="A166" s="1">
        <v>2.733333</v>
      </c>
      <c r="B166" s="1">
        <v>47.35</v>
      </c>
      <c r="C166" s="1">
        <v>39.127039000000003</v>
      </c>
      <c r="D166" s="1">
        <f t="shared" si="46"/>
        <v>77.215480067377456</v>
      </c>
      <c r="E166" s="1">
        <f t="shared" si="47"/>
        <v>3.3889447877644954</v>
      </c>
      <c r="F166" s="7">
        <f t="shared" si="48"/>
        <v>74.603451946694634</v>
      </c>
      <c r="G166" s="1">
        <f t="shared" si="49"/>
        <v>2.9625411552037595</v>
      </c>
      <c r="H166" s="2">
        <f t="shared" si="43"/>
        <v>0.97396615240116891</v>
      </c>
      <c r="I166" s="2">
        <f t="shared" si="50"/>
        <v>0.9665411904656942</v>
      </c>
      <c r="J166" s="2">
        <f t="shared" si="51"/>
        <v>-1.9340590562748845E-2</v>
      </c>
      <c r="L166" s="1">
        <v>2.733333</v>
      </c>
      <c r="M166" s="1">
        <v>116.98</v>
      </c>
      <c r="N166" s="1">
        <v>36.160674999999998</v>
      </c>
      <c r="O166" s="1">
        <f t="shared" si="52"/>
        <v>73.602210135734452</v>
      </c>
      <c r="P166" s="1">
        <f t="shared" si="53"/>
        <v>2.788195925272106</v>
      </c>
      <c r="Q166" s="7">
        <f t="shared" si="54"/>
        <v>73.100500330713018</v>
      </c>
      <c r="R166" s="1">
        <f t="shared" si="55"/>
        <v>2.7444444261852987</v>
      </c>
      <c r="S166" s="1">
        <f t="shared" si="44"/>
        <v>0.92081521488360007</v>
      </c>
      <c r="T166" s="2">
        <f t="shared" si="56"/>
        <v>0.89538623900387104</v>
      </c>
      <c r="U166" s="2">
        <f t="shared" si="57"/>
        <v>-0.1431570345402427</v>
      </c>
      <c r="W166" s="1">
        <v>2.733333</v>
      </c>
      <c r="X166" s="1">
        <v>204.58</v>
      </c>
      <c r="Y166" s="1">
        <v>28.803999999999998</v>
      </c>
      <c r="Z166" s="1">
        <f t="shared" si="58"/>
        <v>60.953607137897514</v>
      </c>
      <c r="AA166" s="1">
        <f t="shared" si="59"/>
        <v>1.5610560328367145</v>
      </c>
      <c r="AB166" s="7">
        <f t="shared" si="60"/>
        <v>63.617623755516618</v>
      </c>
      <c r="AC166" s="1">
        <f t="shared" si="61"/>
        <v>1.8581203433235132</v>
      </c>
      <c r="AD166" s="1">
        <f t="shared" si="45"/>
        <v>0.71636571091300982</v>
      </c>
      <c r="AE166" s="2">
        <f t="shared" si="62"/>
        <v>0.60621937538650328</v>
      </c>
      <c r="AF166" s="2">
        <f t="shared" si="63"/>
        <v>-0.58336307148737154</v>
      </c>
    </row>
    <row r="167" spans="1:32" x14ac:dyDescent="0.2">
      <c r="A167" s="1">
        <v>2.75</v>
      </c>
      <c r="B167" s="1">
        <v>47.52</v>
      </c>
      <c r="C167" s="1">
        <v>39.116962999999998</v>
      </c>
      <c r="D167" s="1">
        <f t="shared" si="46"/>
        <v>77.209611083559835</v>
      </c>
      <c r="E167" s="1">
        <f t="shared" si="47"/>
        <v>3.3878145461512328</v>
      </c>
      <c r="F167" s="7">
        <f t="shared" si="48"/>
        <v>74.597781497558898</v>
      </c>
      <c r="G167" s="1">
        <f t="shared" si="49"/>
        <v>2.9615531227912211</v>
      </c>
      <c r="H167" s="2">
        <f t="shared" si="43"/>
        <v>0.97371533651521347</v>
      </c>
      <c r="I167" s="2">
        <f t="shared" si="50"/>
        <v>0.96621884084278487</v>
      </c>
      <c r="J167" s="2">
        <f t="shared" si="51"/>
        <v>-1.9476873009134265E-2</v>
      </c>
      <c r="L167" s="1">
        <v>2.75</v>
      </c>
      <c r="M167" s="1">
        <v>117.81</v>
      </c>
      <c r="N167" s="1">
        <v>36.089751999999997</v>
      </c>
      <c r="O167" s="1">
        <f t="shared" si="52"/>
        <v>73.550333623794359</v>
      </c>
      <c r="P167" s="1">
        <f t="shared" si="53"/>
        <v>2.7807660247072499</v>
      </c>
      <c r="Q167" s="7">
        <f t="shared" si="54"/>
        <v>73.048977435255949</v>
      </c>
      <c r="R167" s="1">
        <f t="shared" si="55"/>
        <v>2.7371311132980987</v>
      </c>
      <c r="S167" s="1">
        <f t="shared" si="44"/>
        <v>0.91900919280339299</v>
      </c>
      <c r="T167" s="2">
        <f t="shared" si="56"/>
        <v>0.89300024070918882</v>
      </c>
      <c r="U167" s="2">
        <f t="shared" si="57"/>
        <v>-0.14541571961631239</v>
      </c>
      <c r="W167" s="1">
        <v>2.75</v>
      </c>
      <c r="X167" s="1">
        <v>205</v>
      </c>
      <c r="Y167" s="1">
        <v>28.522409</v>
      </c>
      <c r="Z167" s="1">
        <f t="shared" si="58"/>
        <v>60.568116809488295</v>
      </c>
      <c r="AA167" s="1">
        <f t="shared" si="59"/>
        <v>1.536018873784412</v>
      </c>
      <c r="AB167" s="7">
        <f t="shared" si="60"/>
        <v>63.215285324279122</v>
      </c>
      <c r="AC167" s="1">
        <f t="shared" si="61"/>
        <v>1.8283186875241562</v>
      </c>
      <c r="AD167" s="1">
        <f t="shared" si="45"/>
        <v>0.70936244272450455</v>
      </c>
      <c r="AE167" s="2">
        <f t="shared" si="62"/>
        <v>0.59649646307402326</v>
      </c>
      <c r="AF167" s="2">
        <f t="shared" si="63"/>
        <v>-0.58474073072556854</v>
      </c>
    </row>
    <row r="168" spans="1:32" x14ac:dyDescent="0.2">
      <c r="A168" s="1">
        <v>2.766667</v>
      </c>
      <c r="B168" s="1">
        <v>47.69</v>
      </c>
      <c r="C168" s="1">
        <v>39.106816000000002</v>
      </c>
      <c r="D168" s="1">
        <f t="shared" si="46"/>
        <v>77.203697687891548</v>
      </c>
      <c r="E168" s="1">
        <f t="shared" si="47"/>
        <v>3.3866763403503435</v>
      </c>
      <c r="F168" s="7">
        <f t="shared" si="48"/>
        <v>74.59206813892672</v>
      </c>
      <c r="G168" s="1">
        <f t="shared" si="49"/>
        <v>2.9605581282606521</v>
      </c>
      <c r="H168" s="2">
        <f t="shared" si="43"/>
        <v>0.97346275326841036</v>
      </c>
      <c r="I168" s="2">
        <f t="shared" si="50"/>
        <v>0.96589421980034162</v>
      </c>
      <c r="J168" s="2">
        <f t="shared" si="51"/>
        <v>-1.9679598224411347E-2</v>
      </c>
      <c r="L168" s="1">
        <v>2.766667</v>
      </c>
      <c r="M168" s="1">
        <v>118.65</v>
      </c>
      <c r="N168" s="1">
        <v>36.017710000000001</v>
      </c>
      <c r="O168" s="1">
        <f t="shared" si="52"/>
        <v>73.497429459007805</v>
      </c>
      <c r="P168" s="1">
        <f t="shared" si="53"/>
        <v>2.7732188975906116</v>
      </c>
      <c r="Q168" s="7">
        <f t="shared" si="54"/>
        <v>72.996433891952776</v>
      </c>
      <c r="R168" s="1">
        <f t="shared" si="55"/>
        <v>2.7297024133415317</v>
      </c>
      <c r="S168" s="1">
        <f t="shared" si="44"/>
        <v>0.91717467589488288</v>
      </c>
      <c r="T168" s="2">
        <f t="shared" si="56"/>
        <v>0.89057659691034374</v>
      </c>
      <c r="U168" s="2">
        <f t="shared" si="57"/>
        <v>-0.14789723779339442</v>
      </c>
      <c r="W168" s="1">
        <v>2.766667</v>
      </c>
      <c r="X168" s="1">
        <v>205</v>
      </c>
      <c r="Y168" s="1">
        <v>28.240152999999999</v>
      </c>
      <c r="Z168" s="1">
        <f t="shared" si="58"/>
        <v>60.174001181934102</v>
      </c>
      <c r="AA168" s="1">
        <f t="shared" si="59"/>
        <v>1.5109225874490291</v>
      </c>
      <c r="AB168" s="7">
        <f t="shared" si="60"/>
        <v>62.803944619647993</v>
      </c>
      <c r="AC168" s="1">
        <f t="shared" si="61"/>
        <v>1.7984466526959708</v>
      </c>
      <c r="AD168" s="1">
        <f t="shared" si="45"/>
        <v>0.70234263574979749</v>
      </c>
      <c r="AE168" s="2">
        <f t="shared" si="62"/>
        <v>0.58675058931502022</v>
      </c>
      <c r="AF168" s="2">
        <f t="shared" si="63"/>
        <v>-0.56397087797091372</v>
      </c>
    </row>
    <row r="169" spans="1:32" x14ac:dyDescent="0.2">
      <c r="A169" s="1">
        <v>2.7833329999999998</v>
      </c>
      <c r="B169" s="1">
        <v>47.85</v>
      </c>
      <c r="C169" s="1">
        <v>39.096564000000001</v>
      </c>
      <c r="D169" s="1">
        <f t="shared" si="46"/>
        <v>77.197719983781695</v>
      </c>
      <c r="E169" s="1">
        <f t="shared" si="47"/>
        <v>3.3855263565254963</v>
      </c>
      <c r="F169" s="7">
        <f t="shared" si="48"/>
        <v>74.586292647264656</v>
      </c>
      <c r="G169" s="1">
        <f t="shared" si="49"/>
        <v>2.9595528376400346</v>
      </c>
      <c r="H169" s="2">
        <f t="shared" si="43"/>
        <v>0.97320755631894484</v>
      </c>
      <c r="I169" s="2">
        <f t="shared" si="50"/>
        <v>0.96556623961633359</v>
      </c>
      <c r="J169" s="2">
        <f t="shared" si="51"/>
        <v>-1.9812780447462878E-2</v>
      </c>
      <c r="L169" s="1">
        <v>2.7833329999999998</v>
      </c>
      <c r="M169" s="1">
        <v>119.48</v>
      </c>
      <c r="N169" s="1">
        <v>35.944443</v>
      </c>
      <c r="O169" s="1">
        <f t="shared" si="52"/>
        <v>73.44340820638115</v>
      </c>
      <c r="P169" s="1">
        <f t="shared" si="53"/>
        <v>2.7655434393516019</v>
      </c>
      <c r="Q169" s="7">
        <f t="shared" si="54"/>
        <v>72.94278087544393</v>
      </c>
      <c r="R169" s="1">
        <f t="shared" si="55"/>
        <v>2.7221473959944587</v>
      </c>
      <c r="S169" s="1">
        <f t="shared" si="44"/>
        <v>0.91530896491606739</v>
      </c>
      <c r="T169" s="2">
        <f t="shared" si="56"/>
        <v>0.88811174154527905</v>
      </c>
      <c r="U169" s="2">
        <f t="shared" si="57"/>
        <v>-0.15042963715784585</v>
      </c>
      <c r="W169" s="1">
        <v>2.7833329999999998</v>
      </c>
      <c r="X169" s="1">
        <v>205</v>
      </c>
      <c r="Y169" s="1">
        <v>27.967939000000001</v>
      </c>
      <c r="Z169" s="1">
        <f t="shared" si="58"/>
        <v>59.786371816671938</v>
      </c>
      <c r="AA169" s="1">
        <f t="shared" si="59"/>
        <v>1.4867191675447584</v>
      </c>
      <c r="AB169" s="7">
        <f t="shared" si="60"/>
        <v>62.399373663575631</v>
      </c>
      <c r="AC169" s="1">
        <f t="shared" si="61"/>
        <v>1.7696373941196448</v>
      </c>
      <c r="AD169" s="1">
        <f t="shared" si="45"/>
        <v>0.69557257688191554</v>
      </c>
      <c r="AE169" s="2">
        <f t="shared" si="62"/>
        <v>0.57735145066275706</v>
      </c>
      <c r="AF169" s="2">
        <f t="shared" si="63"/>
        <v>-0.53943749430363286</v>
      </c>
    </row>
    <row r="170" spans="1:32" x14ac:dyDescent="0.2">
      <c r="A170" s="1">
        <v>2.8</v>
      </c>
      <c r="B170" s="1">
        <v>48.02</v>
      </c>
      <c r="C170" s="1">
        <v>39.086241999999999</v>
      </c>
      <c r="D170" s="1">
        <f t="shared" si="46"/>
        <v>77.191698296295669</v>
      </c>
      <c r="E170" s="1">
        <f t="shared" si="47"/>
        <v>3.3843685206846774</v>
      </c>
      <c r="F170" s="7">
        <f t="shared" si="48"/>
        <v>74.580474660086324</v>
      </c>
      <c r="G170" s="1">
        <f t="shared" si="49"/>
        <v>2.9585406829593861</v>
      </c>
      <c r="H170" s="2">
        <f t="shared" si="43"/>
        <v>0.97295061690103779</v>
      </c>
      <c r="I170" s="2">
        <f t="shared" si="50"/>
        <v>0.96523602000461572</v>
      </c>
      <c r="J170" s="2">
        <f t="shared" si="51"/>
        <v>-1.9947143422773005E-2</v>
      </c>
      <c r="L170" s="1">
        <v>2.8</v>
      </c>
      <c r="M170" s="1">
        <v>120.31</v>
      </c>
      <c r="N170" s="1">
        <v>35.869917000000001</v>
      </c>
      <c r="O170" s="1">
        <f t="shared" si="52"/>
        <v>73.388232261591241</v>
      </c>
      <c r="P170" s="1">
        <f t="shared" si="53"/>
        <v>2.757736088146824</v>
      </c>
      <c r="Q170" s="7">
        <f t="shared" si="54"/>
        <v>72.887981037736296</v>
      </c>
      <c r="R170" s="1">
        <f t="shared" si="55"/>
        <v>2.7144625553048174</v>
      </c>
      <c r="S170" s="1">
        <f t="shared" si="44"/>
        <v>0.91341119407234239</v>
      </c>
      <c r="T170" s="2">
        <f t="shared" si="56"/>
        <v>0.88560453078276924</v>
      </c>
      <c r="U170" s="2">
        <f t="shared" si="57"/>
        <v>-0.15311422263701197</v>
      </c>
      <c r="W170" s="1">
        <v>2.8</v>
      </c>
      <c r="X170" s="1">
        <v>205</v>
      </c>
      <c r="Y170" s="1">
        <v>27.707550999999999</v>
      </c>
      <c r="Z170" s="1">
        <f t="shared" si="58"/>
        <v>59.408455117523737</v>
      </c>
      <c r="AA170" s="1">
        <f t="shared" si="59"/>
        <v>1.4635672352340279</v>
      </c>
      <c r="AB170" s="7">
        <f t="shared" si="60"/>
        <v>62.004939871938895</v>
      </c>
      <c r="AC170" s="1">
        <f t="shared" si="61"/>
        <v>1.7420797180920624</v>
      </c>
      <c r="AD170" s="1">
        <f t="shared" si="45"/>
        <v>0.68909663483451866</v>
      </c>
      <c r="AE170" s="2">
        <f t="shared" si="62"/>
        <v>0.56836064594519842</v>
      </c>
      <c r="AF170" s="2">
        <f t="shared" si="63"/>
        <v>-0.50986236154529962</v>
      </c>
    </row>
    <row r="171" spans="1:32" x14ac:dyDescent="0.2">
      <c r="A171" s="1">
        <v>2.8166669999999998</v>
      </c>
      <c r="B171" s="1">
        <v>48.19</v>
      </c>
      <c r="C171" s="1">
        <v>39.075850000000003</v>
      </c>
      <c r="D171" s="1">
        <f t="shared" si="46"/>
        <v>77.185632558216895</v>
      </c>
      <c r="E171" s="1">
        <f t="shared" si="47"/>
        <v>3.3832028328278878</v>
      </c>
      <c r="F171" s="7">
        <f t="shared" si="48"/>
        <v>74.574614112448899</v>
      </c>
      <c r="G171" s="1">
        <f t="shared" si="49"/>
        <v>2.957521664218707</v>
      </c>
      <c r="H171" s="2">
        <f t="shared" si="43"/>
        <v>0.97269193501468931</v>
      </c>
      <c r="I171" s="2">
        <f t="shared" si="50"/>
        <v>0.96490356096518837</v>
      </c>
      <c r="J171" s="2">
        <f t="shared" si="51"/>
        <v>-2.0013606231737119E-2</v>
      </c>
      <c r="L171" s="1">
        <v>2.8166669999999998</v>
      </c>
      <c r="M171" s="1">
        <v>121.15</v>
      </c>
      <c r="N171" s="1">
        <v>35.794060999999999</v>
      </c>
      <c r="O171" s="1">
        <f t="shared" si="52"/>
        <v>73.33183569196018</v>
      </c>
      <c r="P171" s="1">
        <f t="shared" si="53"/>
        <v>2.7497894060091856</v>
      </c>
      <c r="Q171" s="7">
        <f t="shared" si="54"/>
        <v>72.831968895582349</v>
      </c>
      <c r="R171" s="1">
        <f t="shared" si="55"/>
        <v>2.7066405700197698</v>
      </c>
      <c r="S171" s="1">
        <f t="shared" si="44"/>
        <v>0.91147955538085745</v>
      </c>
      <c r="T171" s="2">
        <f t="shared" si="56"/>
        <v>0.88305257603407816</v>
      </c>
      <c r="U171" s="2">
        <f t="shared" si="57"/>
        <v>-0.15566685396801477</v>
      </c>
      <c r="W171" s="1">
        <v>2.8166669999999998</v>
      </c>
      <c r="X171" s="1">
        <v>205</v>
      </c>
      <c r="Y171" s="1">
        <v>27.461438999999999</v>
      </c>
      <c r="Z171" s="1">
        <f t="shared" si="58"/>
        <v>59.044669873272106</v>
      </c>
      <c r="AA171" s="1">
        <f t="shared" si="59"/>
        <v>1.4416846278755526</v>
      </c>
      <c r="AB171" s="7">
        <f t="shared" si="60"/>
        <v>61.625255159527185</v>
      </c>
      <c r="AC171" s="1">
        <f t="shared" si="61"/>
        <v>1.7160329157720611</v>
      </c>
      <c r="AD171" s="1">
        <f t="shared" si="45"/>
        <v>0.6829757419778244</v>
      </c>
      <c r="AE171" s="2">
        <f t="shared" si="62"/>
        <v>0.55986276996532292</v>
      </c>
      <c r="AF171" s="2">
        <f t="shared" si="63"/>
        <v>-0.48329114096272408</v>
      </c>
    </row>
    <row r="172" spans="1:32" x14ac:dyDescent="0.2">
      <c r="A172" s="1">
        <v>2.8333330000000001</v>
      </c>
      <c r="B172" s="1">
        <v>48.35</v>
      </c>
      <c r="C172" s="1">
        <v>39.065424</v>
      </c>
      <c r="D172" s="1">
        <f t="shared" si="46"/>
        <v>77.179543731561694</v>
      </c>
      <c r="E172" s="1">
        <f t="shared" si="47"/>
        <v>3.3820333311347688</v>
      </c>
      <c r="F172" s="7">
        <f t="shared" si="48"/>
        <v>74.568731257270287</v>
      </c>
      <c r="G172" s="1">
        <f t="shared" si="49"/>
        <v>2.9564993115060116</v>
      </c>
      <c r="H172" s="2">
        <f t="shared" si="43"/>
        <v>0.97243240678652632</v>
      </c>
      <c r="I172" s="2">
        <f t="shared" si="50"/>
        <v>0.96457001420373023</v>
      </c>
      <c r="J172" s="2">
        <f t="shared" si="51"/>
        <v>-2.0215869373433233E-2</v>
      </c>
      <c r="L172" s="1">
        <v>2.8333330000000001</v>
      </c>
      <c r="M172" s="1">
        <v>121.98</v>
      </c>
      <c r="N172" s="1">
        <v>35.716945000000003</v>
      </c>
      <c r="O172" s="1">
        <f t="shared" si="52"/>
        <v>73.274256798838749</v>
      </c>
      <c r="P172" s="1">
        <f t="shared" si="53"/>
        <v>2.7417107261456799</v>
      </c>
      <c r="Q172" s="7">
        <f t="shared" si="54"/>
        <v>72.774782489251578</v>
      </c>
      <c r="R172" s="1">
        <f t="shared" si="55"/>
        <v>2.6986886582759171</v>
      </c>
      <c r="S172" s="1">
        <f t="shared" si="44"/>
        <v>0.90951583135991598</v>
      </c>
      <c r="T172" s="2">
        <f t="shared" si="56"/>
        <v>0.88045823224584718</v>
      </c>
      <c r="U172" s="2">
        <f t="shared" si="57"/>
        <v>-0.15798684620595671</v>
      </c>
      <c r="W172" s="1">
        <v>2.8333330000000001</v>
      </c>
      <c r="X172" s="1">
        <v>205</v>
      </c>
      <c r="Y172" s="1">
        <v>27.228166999999999</v>
      </c>
      <c r="Z172" s="1">
        <f t="shared" si="58"/>
        <v>58.693793085667501</v>
      </c>
      <c r="AA172" s="1">
        <f t="shared" si="59"/>
        <v>1.4209436661031642</v>
      </c>
      <c r="AB172" s="7">
        <f t="shared" si="60"/>
        <v>61.259043076165582</v>
      </c>
      <c r="AC172" s="1">
        <f t="shared" si="61"/>
        <v>1.6913450107906249</v>
      </c>
      <c r="AD172" s="1">
        <f t="shared" si="45"/>
        <v>0.67717418448177868</v>
      </c>
      <c r="AE172" s="2">
        <f t="shared" si="62"/>
        <v>0.55180823981003801</v>
      </c>
      <c r="AF172" s="2">
        <f t="shared" si="63"/>
        <v>-0.45839798441005408</v>
      </c>
    </row>
    <row r="173" spans="1:32" x14ac:dyDescent="0.2">
      <c r="A173" s="1">
        <v>2.85</v>
      </c>
      <c r="B173" s="1">
        <v>48.52</v>
      </c>
      <c r="C173" s="1">
        <v>39.054892000000002</v>
      </c>
      <c r="D173" s="1">
        <f t="shared" si="46"/>
        <v>77.173389699810201</v>
      </c>
      <c r="E173" s="1">
        <f t="shared" si="47"/>
        <v>3.3808519392460359</v>
      </c>
      <c r="F173" s="7">
        <f t="shared" si="48"/>
        <v>74.562785402738911</v>
      </c>
      <c r="G173" s="1">
        <f t="shared" si="49"/>
        <v>2.9554665646452687</v>
      </c>
      <c r="H173" s="2">
        <f t="shared" si="43"/>
        <v>0.97217023996329477</v>
      </c>
      <c r="I173" s="2">
        <f t="shared" si="50"/>
        <v>0.96423307630888322</v>
      </c>
      <c r="J173" s="2">
        <f t="shared" si="51"/>
        <v>-2.0417413836431732E-2</v>
      </c>
      <c r="L173" s="1">
        <v>2.85</v>
      </c>
      <c r="M173" s="1">
        <v>122.81</v>
      </c>
      <c r="N173" s="1">
        <v>35.638674999999999</v>
      </c>
      <c r="O173" s="1">
        <f t="shared" si="52"/>
        <v>73.215561465177927</v>
      </c>
      <c r="P173" s="1">
        <f t="shared" si="53"/>
        <v>2.7335111531268947</v>
      </c>
      <c r="Q173" s="7">
        <f t="shared" si="54"/>
        <v>72.7164872526035</v>
      </c>
      <c r="R173" s="1">
        <f t="shared" si="55"/>
        <v>2.6906177503943955</v>
      </c>
      <c r="S173" s="1">
        <f t="shared" si="44"/>
        <v>0.90752272125151945</v>
      </c>
      <c r="T173" s="2">
        <f t="shared" si="56"/>
        <v>0.8778250654801325</v>
      </c>
      <c r="U173" s="2">
        <f t="shared" si="57"/>
        <v>-0.16067143168511616</v>
      </c>
      <c r="W173" s="1">
        <v>2.85</v>
      </c>
      <c r="X173" s="1">
        <v>205</v>
      </c>
      <c r="Y173" s="1">
        <v>27.006896999999999</v>
      </c>
      <c r="Z173" s="1">
        <f t="shared" si="58"/>
        <v>58.355367519637667</v>
      </c>
      <c r="AA173" s="1">
        <f t="shared" si="59"/>
        <v>1.40126984064886</v>
      </c>
      <c r="AB173" s="7">
        <f t="shared" si="60"/>
        <v>60.905826403028811</v>
      </c>
      <c r="AC173" s="1">
        <f t="shared" si="61"/>
        <v>1.6679273149881177</v>
      </c>
      <c r="AD173" s="1">
        <f t="shared" si="45"/>
        <v>0.67167112098873183</v>
      </c>
      <c r="AE173" s="2">
        <f t="shared" si="62"/>
        <v>0.54416812060387565</v>
      </c>
      <c r="AF173" s="2">
        <f t="shared" si="63"/>
        <v>-0.43592867298550103</v>
      </c>
    </row>
    <row r="174" spans="1:32" x14ac:dyDescent="0.2">
      <c r="A174" s="1">
        <v>2.8666670000000001</v>
      </c>
      <c r="B174" s="1">
        <v>48.69</v>
      </c>
      <c r="C174" s="1">
        <v>39.044255</v>
      </c>
      <c r="D174" s="1">
        <f t="shared" si="46"/>
        <v>77.167170944867564</v>
      </c>
      <c r="E174" s="1">
        <f t="shared" si="47"/>
        <v>3.3796587693333455</v>
      </c>
      <c r="F174" s="7">
        <f t="shared" si="48"/>
        <v>74.556777014458135</v>
      </c>
      <c r="G174" s="1">
        <f t="shared" si="49"/>
        <v>2.9544235216944781</v>
      </c>
      <c r="H174" s="2">
        <f t="shared" si="43"/>
        <v>0.97190545943740081</v>
      </c>
      <c r="I174" s="2">
        <f t="shared" si="50"/>
        <v>0.96389277927247141</v>
      </c>
      <c r="J174" s="2">
        <f t="shared" si="51"/>
        <v>-2.0483904862736574E-2</v>
      </c>
      <c r="L174" s="1">
        <v>2.8666670000000001</v>
      </c>
      <c r="M174" s="1">
        <v>123.65</v>
      </c>
      <c r="N174" s="1">
        <v>35.559075</v>
      </c>
      <c r="O174" s="1">
        <f t="shared" si="52"/>
        <v>73.155603738286217</v>
      </c>
      <c r="P174" s="1">
        <f t="shared" si="53"/>
        <v>2.7251722491752495</v>
      </c>
      <c r="Q174" s="7">
        <f t="shared" si="54"/>
        <v>72.65693822783382</v>
      </c>
      <c r="R174" s="1">
        <f t="shared" si="55"/>
        <v>2.6824096979174685</v>
      </c>
      <c r="S174" s="1">
        <f t="shared" si="44"/>
        <v>0.90549574329536309</v>
      </c>
      <c r="T174" s="2">
        <f t="shared" si="56"/>
        <v>0.87514715472823668</v>
      </c>
      <c r="U174" s="2">
        <f t="shared" si="57"/>
        <v>-0.16265930666454587</v>
      </c>
      <c r="W174" s="1">
        <v>2.8666670000000001</v>
      </c>
      <c r="X174" s="1">
        <v>205</v>
      </c>
      <c r="Y174" s="1">
        <v>26.796472999999999</v>
      </c>
      <c r="Z174" s="1">
        <f t="shared" si="58"/>
        <v>58.028345745352382</v>
      </c>
      <c r="AA174" s="1">
        <f t="shared" si="59"/>
        <v>1.3825603678446095</v>
      </c>
      <c r="AB174" s="7">
        <f t="shared" si="60"/>
        <v>60.56451193169201</v>
      </c>
      <c r="AC174" s="1">
        <f t="shared" si="61"/>
        <v>1.645657485270819</v>
      </c>
      <c r="AD174" s="1">
        <f t="shared" si="45"/>
        <v>0.66643780136808328</v>
      </c>
      <c r="AE174" s="2">
        <f t="shared" si="62"/>
        <v>0.53690249741122631</v>
      </c>
      <c r="AF174" s="2">
        <f t="shared" si="63"/>
        <v>-0.41319204739611692</v>
      </c>
    </row>
    <row r="175" spans="1:32" x14ac:dyDescent="0.2">
      <c r="A175" s="1">
        <v>2.8833329999999999</v>
      </c>
      <c r="B175" s="1">
        <v>48.85</v>
      </c>
      <c r="C175" s="1">
        <v>39.033583999999998</v>
      </c>
      <c r="D175" s="1">
        <f t="shared" si="46"/>
        <v>77.160928906758855</v>
      </c>
      <c r="E175" s="1">
        <f t="shared" si="47"/>
        <v>3.3784617855843262</v>
      </c>
      <c r="F175" s="7">
        <f t="shared" si="48"/>
        <v>74.550746130629065</v>
      </c>
      <c r="G175" s="1">
        <f t="shared" si="49"/>
        <v>2.9533771447716721</v>
      </c>
      <c r="H175" s="2">
        <f t="shared" si="43"/>
        <v>0.97163983256969233</v>
      </c>
      <c r="I175" s="2">
        <f t="shared" si="50"/>
        <v>0.96355139451402905</v>
      </c>
      <c r="J175" s="2">
        <f t="shared" si="51"/>
        <v>-2.0618958299416911E-2</v>
      </c>
      <c r="L175" s="1">
        <v>2.8833329999999999</v>
      </c>
      <c r="M175" s="1">
        <v>124.48</v>
      </c>
      <c r="N175" s="1">
        <v>35.478495000000002</v>
      </c>
      <c r="O175" s="1">
        <f t="shared" si="52"/>
        <v>73.094633805633521</v>
      </c>
      <c r="P175" s="1">
        <f t="shared" si="53"/>
        <v>2.7167306803257074</v>
      </c>
      <c r="Q175" s="7">
        <f t="shared" si="54"/>
        <v>72.596383897008394</v>
      </c>
      <c r="R175" s="1">
        <f t="shared" si="55"/>
        <v>2.6741005915281377</v>
      </c>
      <c r="S175" s="1">
        <f t="shared" si="44"/>
        <v>0.9034438100829626</v>
      </c>
      <c r="T175" s="2">
        <f t="shared" si="56"/>
        <v>0.87243627472336538</v>
      </c>
      <c r="U175" s="2">
        <f t="shared" si="57"/>
        <v>-0.16568534922664296</v>
      </c>
      <c r="W175" s="1">
        <v>2.8833329999999999</v>
      </c>
      <c r="X175" s="1">
        <v>205</v>
      </c>
      <c r="Y175" s="1">
        <v>26.597035999999999</v>
      </c>
      <c r="Z175" s="1">
        <f t="shared" si="58"/>
        <v>57.71362267585004</v>
      </c>
      <c r="AA175" s="1">
        <f t="shared" si="59"/>
        <v>1.3648277844526897</v>
      </c>
      <c r="AB175" s="7">
        <f t="shared" si="60"/>
        <v>60.236033687943696</v>
      </c>
      <c r="AC175" s="1">
        <f t="shared" si="61"/>
        <v>1.624550444109502</v>
      </c>
      <c r="AD175" s="1">
        <f t="shared" si="45"/>
        <v>0.66147773233991514</v>
      </c>
      <c r="AE175" s="2">
        <f t="shared" si="62"/>
        <v>0.53001623874932269</v>
      </c>
      <c r="AF175" s="2">
        <f t="shared" si="63"/>
        <v>-0.39671199722789952</v>
      </c>
    </row>
    <row r="176" spans="1:32" x14ac:dyDescent="0.2">
      <c r="A176" s="1">
        <v>2.9</v>
      </c>
      <c r="B176" s="1">
        <v>49.02</v>
      </c>
      <c r="C176" s="1">
        <v>39.022841999999997</v>
      </c>
      <c r="D176" s="1">
        <f t="shared" si="46"/>
        <v>77.154641888973643</v>
      </c>
      <c r="E176" s="1">
        <f t="shared" si="47"/>
        <v>3.3772568376476788</v>
      </c>
      <c r="F176" s="7">
        <f t="shared" si="48"/>
        <v>74.544671788686003</v>
      </c>
      <c r="G176" s="1">
        <f t="shared" si="49"/>
        <v>2.9523238057308343</v>
      </c>
      <c r="H176" s="2">
        <f t="shared" si="43"/>
        <v>0.97137243834113618</v>
      </c>
      <c r="I176" s="2">
        <f t="shared" si="50"/>
        <v>0.96320773833605267</v>
      </c>
      <c r="J176" s="2">
        <f t="shared" si="51"/>
        <v>-2.0751401803665075E-2</v>
      </c>
      <c r="L176" s="1">
        <v>2.9</v>
      </c>
      <c r="M176" s="1">
        <v>125.31</v>
      </c>
      <c r="N176" s="1">
        <v>35.396411000000001</v>
      </c>
      <c r="O176" s="1">
        <f t="shared" si="52"/>
        <v>73.032240472063677</v>
      </c>
      <c r="P176" s="1">
        <f t="shared" si="53"/>
        <v>2.7081315522859226</v>
      </c>
      <c r="Q176" s="7">
        <f t="shared" si="54"/>
        <v>72.534415867884732</v>
      </c>
      <c r="R176" s="1">
        <f t="shared" si="55"/>
        <v>2.6656363983181368</v>
      </c>
      <c r="S176" s="1">
        <f t="shared" si="44"/>
        <v>0.90135357819159145</v>
      </c>
      <c r="T176" s="2">
        <f t="shared" si="56"/>
        <v>0.86967479700780492</v>
      </c>
      <c r="U176" s="2">
        <f t="shared" si="57"/>
        <v>-0.16822864073322702</v>
      </c>
      <c r="W176" s="1">
        <v>2.9</v>
      </c>
      <c r="X176" s="1">
        <v>205</v>
      </c>
      <c r="Y176" s="1">
        <v>26.405542000000001</v>
      </c>
      <c r="Z176" s="1">
        <f t="shared" si="58"/>
        <v>57.406960250995795</v>
      </c>
      <c r="AA176" s="1">
        <f t="shared" si="59"/>
        <v>1.3478014386690473</v>
      </c>
      <c r="AB176" s="7">
        <f t="shared" si="60"/>
        <v>59.915968384504055</v>
      </c>
      <c r="AC176" s="1">
        <f t="shared" si="61"/>
        <v>1.6042840354684513</v>
      </c>
      <c r="AD176" s="1">
        <f t="shared" si="45"/>
        <v>0.65671520854302667</v>
      </c>
      <c r="AE176" s="2">
        <f t="shared" si="62"/>
        <v>0.52340423989152529</v>
      </c>
      <c r="AF176" s="2">
        <f t="shared" si="63"/>
        <v>-0.39019038627783476</v>
      </c>
    </row>
    <row r="177" spans="1:32" x14ac:dyDescent="0.2">
      <c r="A177" s="1">
        <v>2.9166669999999999</v>
      </c>
      <c r="B177" s="1">
        <v>49.19</v>
      </c>
      <c r="C177" s="1">
        <v>39.012031</v>
      </c>
      <c r="D177" s="1">
        <f t="shared" si="46"/>
        <v>77.148310991550275</v>
      </c>
      <c r="E177" s="1">
        <f t="shared" si="47"/>
        <v>3.3760441498667175</v>
      </c>
      <c r="F177" s="7">
        <f t="shared" si="48"/>
        <v>74.538555051455432</v>
      </c>
      <c r="G177" s="1">
        <f t="shared" si="49"/>
        <v>2.9512637006879663</v>
      </c>
      <c r="H177" s="2">
        <f t="shared" si="43"/>
        <v>0.97110332653654474</v>
      </c>
      <c r="I177" s="2">
        <f t="shared" si="50"/>
        <v>0.96286187472219098</v>
      </c>
      <c r="J177" s="2">
        <f t="shared" si="51"/>
        <v>-2.0956123079969771E-2</v>
      </c>
      <c r="L177" s="1">
        <v>2.9166669999999999</v>
      </c>
      <c r="M177" s="1">
        <v>126.15</v>
      </c>
      <c r="N177" s="1">
        <v>35.313066999999997</v>
      </c>
      <c r="O177" s="1">
        <f t="shared" si="52"/>
        <v>72.968592617571275</v>
      </c>
      <c r="P177" s="1">
        <f t="shared" si="53"/>
        <v>2.69940042652027</v>
      </c>
      <c r="Q177" s="7">
        <f t="shared" si="54"/>
        <v>72.471201869286176</v>
      </c>
      <c r="R177" s="1">
        <f t="shared" si="55"/>
        <v>2.6570422786493295</v>
      </c>
      <c r="S177" s="1">
        <f t="shared" si="44"/>
        <v>0.89923126097076356</v>
      </c>
      <c r="T177" s="2">
        <f t="shared" si="56"/>
        <v>0.86687093025270423</v>
      </c>
      <c r="U177" s="2">
        <f t="shared" si="57"/>
        <v>-0.17035625300745519</v>
      </c>
      <c r="W177" s="1">
        <v>2.9166669999999999</v>
      </c>
      <c r="X177" s="1">
        <v>205</v>
      </c>
      <c r="Y177" s="1">
        <v>26.217196000000001</v>
      </c>
      <c r="Z177" s="1">
        <f t="shared" si="58"/>
        <v>57.100969150171508</v>
      </c>
      <c r="AA177" s="1">
        <f t="shared" si="59"/>
        <v>1.331054991663053</v>
      </c>
      <c r="AB177" s="7">
        <f t="shared" si="60"/>
        <v>59.596603745743039</v>
      </c>
      <c r="AC177" s="1">
        <f t="shared" si="61"/>
        <v>1.5843507895082261</v>
      </c>
      <c r="AD177" s="1">
        <f t="shared" si="45"/>
        <v>0.65203097662427856</v>
      </c>
      <c r="AE177" s="2">
        <f t="shared" si="62"/>
        <v>0.51690093672343262</v>
      </c>
      <c r="AF177" s="2">
        <f t="shared" si="63"/>
        <v>-0.38738580210378115</v>
      </c>
    </row>
    <row r="178" spans="1:32" x14ac:dyDescent="0.2">
      <c r="A178" s="1">
        <v>2.9333330000000002</v>
      </c>
      <c r="B178" s="1">
        <v>49.35</v>
      </c>
      <c r="C178" s="1">
        <v>39.001114000000001</v>
      </c>
      <c r="D178" s="1">
        <f t="shared" si="46"/>
        <v>77.141914459161342</v>
      </c>
      <c r="E178" s="1">
        <f t="shared" si="47"/>
        <v>3.3748195718901415</v>
      </c>
      <c r="F178" s="7">
        <f t="shared" si="48"/>
        <v>74.532374899544365</v>
      </c>
      <c r="G178" s="1">
        <f t="shared" si="49"/>
        <v>2.9501932014970498</v>
      </c>
      <c r="H178" s="2">
        <f t="shared" si="43"/>
        <v>0.97083157613688476</v>
      </c>
      <c r="I178" s="2">
        <f t="shared" si="50"/>
        <v>0.9625126199749402</v>
      </c>
      <c r="J178" s="2">
        <f t="shared" si="51"/>
        <v>-2.1154490729648753E-2</v>
      </c>
      <c r="L178" s="1">
        <v>2.9333330000000002</v>
      </c>
      <c r="M178" s="1">
        <v>126.98</v>
      </c>
      <c r="N178" s="1">
        <v>35.228673999999998</v>
      </c>
      <c r="O178" s="1">
        <f t="shared" si="52"/>
        <v>72.903836800669808</v>
      </c>
      <c r="P178" s="1">
        <f t="shared" si="53"/>
        <v>2.690559407409828</v>
      </c>
      <c r="Q178" s="7">
        <f t="shared" si="54"/>
        <v>72.406887460709427</v>
      </c>
      <c r="R178" s="1">
        <f t="shared" si="55"/>
        <v>2.6483399900477558</v>
      </c>
      <c r="S178" s="1">
        <f t="shared" si="44"/>
        <v>0.8970822314399356</v>
      </c>
      <c r="T178" s="2">
        <f t="shared" si="56"/>
        <v>0.86403177294008193</v>
      </c>
      <c r="U178" s="2">
        <f t="shared" si="57"/>
        <v>-0.17338385224733591</v>
      </c>
      <c r="W178" s="1">
        <v>2.9333330000000002</v>
      </c>
      <c r="X178" s="1">
        <v>205</v>
      </c>
      <c r="Y178" s="1">
        <v>26.030214999999998</v>
      </c>
      <c r="Z178" s="1">
        <f t="shared" si="58"/>
        <v>56.792815579894359</v>
      </c>
      <c r="AA178" s="1">
        <f t="shared" si="59"/>
        <v>1.3144299111854858</v>
      </c>
      <c r="AB178" s="7">
        <f t="shared" si="60"/>
        <v>59.274982125410382</v>
      </c>
      <c r="AC178" s="1">
        <f t="shared" si="61"/>
        <v>1.5645620057650682</v>
      </c>
      <c r="AD178" s="1">
        <f t="shared" si="45"/>
        <v>0.64738069274036558</v>
      </c>
      <c r="AE178" s="2">
        <f t="shared" si="62"/>
        <v>0.51044476494557089</v>
      </c>
      <c r="AF178" s="2">
        <f t="shared" si="63"/>
        <v>-0.38069386004049011</v>
      </c>
    </row>
    <row r="179" spans="1:32" x14ac:dyDescent="0.2">
      <c r="A179" s="1">
        <v>2.95</v>
      </c>
      <c r="B179" s="1">
        <v>49.52</v>
      </c>
      <c r="C179" s="1">
        <v>38.990093000000002</v>
      </c>
      <c r="D179" s="1">
        <f t="shared" si="46"/>
        <v>77.135453357343877</v>
      </c>
      <c r="E179" s="1">
        <f t="shared" si="47"/>
        <v>3.3735833280612653</v>
      </c>
      <c r="F179" s="7">
        <f t="shared" si="48"/>
        <v>74.526132362445054</v>
      </c>
      <c r="G179" s="1">
        <f t="shared" si="49"/>
        <v>2.9491125042740864</v>
      </c>
      <c r="H179" s="2">
        <f t="shared" si="43"/>
        <v>0.97055723692696882</v>
      </c>
      <c r="I179" s="2">
        <f t="shared" si="50"/>
        <v>0.96216003807794914</v>
      </c>
      <c r="J179" s="2">
        <f t="shared" si="51"/>
        <v>-2.1223591688385765E-2</v>
      </c>
      <c r="L179" s="1">
        <v>2.95</v>
      </c>
      <c r="M179" s="1">
        <v>127.81</v>
      </c>
      <c r="N179" s="1">
        <v>35.142775999999998</v>
      </c>
      <c r="O179" s="1">
        <f t="shared" si="52"/>
        <v>72.837606795775031</v>
      </c>
      <c r="P179" s="1">
        <f t="shared" si="53"/>
        <v>2.6815607243490436</v>
      </c>
      <c r="Q179" s="7">
        <f t="shared" si="54"/>
        <v>72.341108912948627</v>
      </c>
      <c r="R179" s="1">
        <f t="shared" si="55"/>
        <v>2.6394825115092746</v>
      </c>
      <c r="S179" s="1">
        <f t="shared" si="44"/>
        <v>0.89489487776558985</v>
      </c>
      <c r="T179" s="2">
        <f t="shared" si="56"/>
        <v>0.86114198427467559</v>
      </c>
      <c r="U179" s="2">
        <f t="shared" si="57"/>
        <v>-0.17543261484984268</v>
      </c>
      <c r="W179" s="1">
        <v>2.95</v>
      </c>
      <c r="X179" s="1">
        <v>205</v>
      </c>
      <c r="Y179" s="1">
        <v>25.846453</v>
      </c>
      <c r="Z179" s="1">
        <f t="shared" si="58"/>
        <v>56.48562299825047</v>
      </c>
      <c r="AA179" s="1">
        <f t="shared" si="59"/>
        <v>1.2980910423233092</v>
      </c>
      <c r="AB179" s="7">
        <f t="shared" si="60"/>
        <v>58.9543634943375</v>
      </c>
      <c r="AC179" s="1">
        <f t="shared" si="61"/>
        <v>1.5451138988546858</v>
      </c>
      <c r="AD179" s="1">
        <f t="shared" si="45"/>
        <v>0.64281046652981166</v>
      </c>
      <c r="AE179" s="2">
        <f t="shared" si="62"/>
        <v>0.50409974038027605</v>
      </c>
      <c r="AF179" s="2">
        <f t="shared" si="63"/>
        <v>-0.37301004332708299</v>
      </c>
    </row>
    <row r="180" spans="1:32" x14ac:dyDescent="0.2">
      <c r="A180" s="1">
        <v>2.9666670000000002</v>
      </c>
      <c r="B180" s="1">
        <v>49.69</v>
      </c>
      <c r="C180" s="1">
        <v>38.979036000000001</v>
      </c>
      <c r="D180" s="1">
        <f t="shared" si="46"/>
        <v>77.128967478826311</v>
      </c>
      <c r="E180" s="1">
        <f t="shared" si="47"/>
        <v>3.3723430460527464</v>
      </c>
      <c r="F180" s="7">
        <f t="shared" si="48"/>
        <v>74.519865886786334</v>
      </c>
      <c r="G180" s="1">
        <f t="shared" si="49"/>
        <v>2.948028276963107</v>
      </c>
      <c r="H180" s="2">
        <f t="shared" si="43"/>
        <v>0.97028200159042566</v>
      </c>
      <c r="I180" s="2">
        <f t="shared" si="50"/>
        <v>0.96180630447527882</v>
      </c>
      <c r="J180" s="2">
        <f t="shared" si="51"/>
        <v>-2.142450212472775E-2</v>
      </c>
      <c r="L180" s="1">
        <v>2.9666670000000002</v>
      </c>
      <c r="M180" s="1">
        <v>128.65</v>
      </c>
      <c r="N180" s="1">
        <v>35.055863000000002</v>
      </c>
      <c r="O180" s="1">
        <f t="shared" si="52"/>
        <v>72.77026385001561</v>
      </c>
      <c r="P180" s="1">
        <f t="shared" si="53"/>
        <v>2.6724557097868664</v>
      </c>
      <c r="Q180" s="7">
        <f t="shared" si="54"/>
        <v>72.274225010689733</v>
      </c>
      <c r="R180" s="1">
        <f t="shared" si="55"/>
        <v>2.6305203699900899</v>
      </c>
      <c r="S180" s="1">
        <f t="shared" si="44"/>
        <v>0.8926816775758486</v>
      </c>
      <c r="T180" s="2">
        <f t="shared" si="56"/>
        <v>0.85821804888297326</v>
      </c>
      <c r="U180" s="2">
        <f t="shared" si="57"/>
        <v>-0.17763131060511914</v>
      </c>
      <c r="W180" s="1">
        <v>2.9666670000000002</v>
      </c>
      <c r="X180" s="1">
        <v>205</v>
      </c>
      <c r="Y180" s="1">
        <v>25.666399999999999</v>
      </c>
      <c r="Z180" s="1">
        <f t="shared" si="58"/>
        <v>56.180364211576219</v>
      </c>
      <c r="AA180" s="1">
        <f t="shared" si="59"/>
        <v>1.2820819525482656</v>
      </c>
      <c r="AB180" s="7">
        <f t="shared" si="60"/>
        <v>58.63576317598762</v>
      </c>
      <c r="AC180" s="1">
        <f t="shared" si="61"/>
        <v>1.5260583270088466</v>
      </c>
      <c r="AD180" s="1">
        <f t="shared" si="45"/>
        <v>0.63833248446666002</v>
      </c>
      <c r="AE180" s="2">
        <f t="shared" si="62"/>
        <v>0.49788278198814356</v>
      </c>
      <c r="AF180" s="2">
        <f t="shared" si="63"/>
        <v>-0.36759604174473881</v>
      </c>
    </row>
    <row r="181" spans="1:32" x14ac:dyDescent="0.2">
      <c r="A181" s="1">
        <v>2.983333</v>
      </c>
      <c r="B181" s="1">
        <v>49.85</v>
      </c>
      <c r="C181" s="1">
        <v>38.967874999999999</v>
      </c>
      <c r="D181" s="1">
        <f t="shared" si="46"/>
        <v>77.122416862607977</v>
      </c>
      <c r="E181" s="1">
        <f t="shared" si="47"/>
        <v>3.3710910981919273</v>
      </c>
      <c r="F181" s="7">
        <f t="shared" si="48"/>
        <v>74.513536863359448</v>
      </c>
      <c r="G181" s="1">
        <f t="shared" si="49"/>
        <v>2.9469338516200811</v>
      </c>
      <c r="H181" s="2">
        <f t="shared" si="43"/>
        <v>0.97000417744362655</v>
      </c>
      <c r="I181" s="2">
        <f t="shared" si="50"/>
        <v>0.96144924372286811</v>
      </c>
      <c r="J181" s="2">
        <f t="shared" si="51"/>
        <v>-2.149231763904599E-2</v>
      </c>
      <c r="L181" s="1">
        <v>2.983333</v>
      </c>
      <c r="M181" s="1">
        <v>129.47999999999999</v>
      </c>
      <c r="N181" s="1">
        <v>34.967866000000001</v>
      </c>
      <c r="O181" s="1">
        <f t="shared" si="52"/>
        <v>72.701739934601662</v>
      </c>
      <c r="P181" s="1">
        <f t="shared" si="53"/>
        <v>2.6632371352764026</v>
      </c>
      <c r="Q181" s="7">
        <f t="shared" si="54"/>
        <v>72.206168188861398</v>
      </c>
      <c r="R181" s="1">
        <f t="shared" si="55"/>
        <v>2.6214464504698367</v>
      </c>
      <c r="S181" s="1">
        <f t="shared" si="44"/>
        <v>0.89044087381695547</v>
      </c>
      <c r="T181" s="2">
        <f t="shared" si="56"/>
        <v>0.85525764546042837</v>
      </c>
      <c r="U181" s="2">
        <f t="shared" si="57"/>
        <v>-0.18058782636397158</v>
      </c>
      <c r="W181" s="1">
        <v>2.983333</v>
      </c>
      <c r="X181" s="1">
        <v>205</v>
      </c>
      <c r="Y181" s="1">
        <v>25.488970999999999</v>
      </c>
      <c r="Z181" s="1">
        <f t="shared" si="58"/>
        <v>55.875335257747359</v>
      </c>
      <c r="AA181" s="1">
        <f t="shared" si="59"/>
        <v>1.2663061710300674</v>
      </c>
      <c r="AB181" s="7">
        <f t="shared" si="60"/>
        <v>58.317402735475497</v>
      </c>
      <c r="AC181" s="1">
        <f t="shared" si="61"/>
        <v>1.5072804612857797</v>
      </c>
      <c r="AD181" s="1">
        <f t="shared" si="45"/>
        <v>0.63391976221552881</v>
      </c>
      <c r="AE181" s="2">
        <f t="shared" si="62"/>
        <v>0.4917564263564258</v>
      </c>
      <c r="AF181" s="2">
        <f t="shared" si="63"/>
        <v>-0.36264548818628439</v>
      </c>
    </row>
    <row r="182" spans="1:32" x14ac:dyDescent="0.2">
      <c r="A182" s="1">
        <v>3</v>
      </c>
      <c r="B182" s="1">
        <v>50.02</v>
      </c>
      <c r="C182" s="1">
        <v>38.956677999999997</v>
      </c>
      <c r="D182" s="1">
        <f t="shared" si="46"/>
        <v>77.11584134560961</v>
      </c>
      <c r="E182" s="1">
        <f t="shared" si="47"/>
        <v>3.3698351121514651</v>
      </c>
      <c r="F182" s="7">
        <f t="shared" si="48"/>
        <v>74.507183781490568</v>
      </c>
      <c r="G182" s="1">
        <f t="shared" si="49"/>
        <v>2.9458358961890383</v>
      </c>
      <c r="H182" s="2">
        <f t="shared" si="43"/>
        <v>0.96972545717020031</v>
      </c>
      <c r="I182" s="2">
        <f t="shared" si="50"/>
        <v>0.96109103126477813</v>
      </c>
      <c r="J182" s="2">
        <f t="shared" si="51"/>
        <v>-2.1624761143287492E-2</v>
      </c>
      <c r="L182" s="1">
        <v>3</v>
      </c>
      <c r="M182" s="1">
        <v>130.31</v>
      </c>
      <c r="N182" s="1">
        <v>34.878399000000002</v>
      </c>
      <c r="O182" s="1">
        <f t="shared" si="52"/>
        <v>72.631716839984534</v>
      </c>
      <c r="P182" s="1">
        <f t="shared" si="53"/>
        <v>2.6538645634190932</v>
      </c>
      <c r="Q182" s="7">
        <f t="shared" si="54"/>
        <v>72.136622406991847</v>
      </c>
      <c r="R182" s="1">
        <f t="shared" si="55"/>
        <v>2.6122209500809777</v>
      </c>
      <c r="S182" s="1">
        <f t="shared" si="44"/>
        <v>0.88816263717369615</v>
      </c>
      <c r="T182" s="2">
        <f t="shared" si="56"/>
        <v>0.85224778815842006</v>
      </c>
      <c r="U182" s="2">
        <f t="shared" si="57"/>
        <v>-0.18334104034410517</v>
      </c>
      <c r="W182" s="1">
        <v>3</v>
      </c>
      <c r="X182" s="1">
        <v>205</v>
      </c>
      <c r="Y182" s="1">
        <v>25.313921000000001</v>
      </c>
      <c r="Z182" s="1">
        <f t="shared" si="58"/>
        <v>55.570205816791471</v>
      </c>
      <c r="AA182" s="1">
        <f t="shared" si="59"/>
        <v>1.2507419140328424</v>
      </c>
      <c r="AB182" s="7">
        <f t="shared" si="60"/>
        <v>57.998937415981821</v>
      </c>
      <c r="AC182" s="1">
        <f t="shared" si="61"/>
        <v>1.4887543725696009</v>
      </c>
      <c r="AD182" s="1">
        <f t="shared" si="45"/>
        <v>0.62956620653939621</v>
      </c>
      <c r="AE182" s="2">
        <f t="shared" si="62"/>
        <v>0.485712214004825</v>
      </c>
      <c r="AF182" s="2">
        <f t="shared" si="63"/>
        <v>-0.35720943128254551</v>
      </c>
    </row>
    <row r="183" spans="1:32" x14ac:dyDescent="0.2">
      <c r="A183" s="1">
        <v>3.016667</v>
      </c>
      <c r="B183" s="1">
        <v>50.19</v>
      </c>
      <c r="C183" s="1">
        <v>38.945411999999997</v>
      </c>
      <c r="D183" s="1">
        <f t="shared" si="46"/>
        <v>77.109221491866606</v>
      </c>
      <c r="E183" s="1">
        <f t="shared" si="47"/>
        <v>3.3685713862666891</v>
      </c>
      <c r="F183" s="7">
        <f t="shared" si="48"/>
        <v>74.500787862690615</v>
      </c>
      <c r="G183" s="1">
        <f t="shared" si="49"/>
        <v>2.9447311747559648</v>
      </c>
      <c r="H183" s="2">
        <f t="shared" si="43"/>
        <v>0.96944501932073901</v>
      </c>
      <c r="I183" s="2">
        <f t="shared" si="50"/>
        <v>0.96073061137080296</v>
      </c>
      <c r="J183" s="2">
        <f t="shared" si="51"/>
        <v>-2.1762349304537052E-2</v>
      </c>
      <c r="L183" s="1">
        <v>3.016667</v>
      </c>
      <c r="M183" s="1">
        <v>131.15</v>
      </c>
      <c r="N183" s="1">
        <v>34.787568</v>
      </c>
      <c r="O183" s="1">
        <f t="shared" si="52"/>
        <v>72.56025773345236</v>
      </c>
      <c r="P183" s="1">
        <f t="shared" si="53"/>
        <v>2.6443490987855265</v>
      </c>
      <c r="Q183" s="7">
        <f t="shared" si="54"/>
        <v>72.065650401789085</v>
      </c>
      <c r="R183" s="1">
        <f t="shared" si="55"/>
        <v>2.6028547991446489</v>
      </c>
      <c r="S183" s="1">
        <f t="shared" si="44"/>
        <v>0.88584966688807254</v>
      </c>
      <c r="T183" s="2">
        <f t="shared" si="56"/>
        <v>0.84919204303900486</v>
      </c>
      <c r="U183" s="2">
        <f t="shared" si="57"/>
        <v>-0.18547157800503006</v>
      </c>
      <c r="W183" s="1">
        <v>3.016667</v>
      </c>
      <c r="X183" s="1">
        <v>205</v>
      </c>
      <c r="Y183" s="1">
        <v>25.141494999999999</v>
      </c>
      <c r="Z183" s="1">
        <f t="shared" si="58"/>
        <v>55.265496343793394</v>
      </c>
      <c r="AA183" s="1">
        <f t="shared" si="59"/>
        <v>1.2354109652924625</v>
      </c>
      <c r="AB183" s="7">
        <f t="shared" si="60"/>
        <v>57.68091041941576</v>
      </c>
      <c r="AC183" s="1">
        <f t="shared" si="61"/>
        <v>1.4705059899761943</v>
      </c>
      <c r="AD183" s="1">
        <f t="shared" si="45"/>
        <v>0.62527791067528404</v>
      </c>
      <c r="AE183" s="2">
        <f t="shared" si="62"/>
        <v>0.47975860441363882</v>
      </c>
      <c r="AF183" s="2">
        <f t="shared" si="63"/>
        <v>-0.35273507534445575</v>
      </c>
    </row>
    <row r="184" spans="1:32" x14ac:dyDescent="0.2">
      <c r="A184" s="1">
        <v>3.0333329999999998</v>
      </c>
      <c r="B184" s="1">
        <v>50.35</v>
      </c>
      <c r="C184" s="1">
        <v>38.934075</v>
      </c>
      <c r="D184" s="1">
        <f t="shared" si="46"/>
        <v>77.102556051479326</v>
      </c>
      <c r="E184" s="1">
        <f t="shared" si="47"/>
        <v>3.3672996961942845</v>
      </c>
      <c r="F184" s="7">
        <f t="shared" si="48"/>
        <v>74.494347899341264</v>
      </c>
      <c r="G184" s="1">
        <f t="shared" si="49"/>
        <v>2.9436194912048594</v>
      </c>
      <c r="H184" s="2">
        <f t="shared" si="43"/>
        <v>0.96916281411042982</v>
      </c>
      <c r="I184" s="2">
        <f t="shared" si="50"/>
        <v>0.96036792005729354</v>
      </c>
      <c r="J184" s="2">
        <f t="shared" si="51"/>
        <v>-2.2095031556932897E-2</v>
      </c>
      <c r="L184" s="1">
        <v>3.0333329999999998</v>
      </c>
      <c r="M184" s="1">
        <v>131.97999999999999</v>
      </c>
      <c r="N184" s="1">
        <v>34.695687</v>
      </c>
      <c r="O184" s="1">
        <f t="shared" si="52"/>
        <v>72.487591901552477</v>
      </c>
      <c r="P184" s="1">
        <f t="shared" si="53"/>
        <v>2.6347236360470698</v>
      </c>
      <c r="Q184" s="7">
        <f t="shared" si="54"/>
        <v>71.993479896867655</v>
      </c>
      <c r="R184" s="1">
        <f t="shared" si="55"/>
        <v>2.593380376159315</v>
      </c>
      <c r="S184" s="1">
        <f t="shared" si="44"/>
        <v>0.88350995882790162</v>
      </c>
      <c r="T184" s="2">
        <f t="shared" si="56"/>
        <v>0.84610097371997306</v>
      </c>
      <c r="U184" s="2">
        <f t="shared" si="57"/>
        <v>-0.18786244746690495</v>
      </c>
      <c r="W184" s="1">
        <v>3.0333329999999998</v>
      </c>
      <c r="X184" s="1">
        <v>205</v>
      </c>
      <c r="Y184" s="1">
        <v>24.971239000000001</v>
      </c>
      <c r="Z184" s="1">
        <f t="shared" si="58"/>
        <v>54.96049274927848</v>
      </c>
      <c r="AA184" s="1">
        <f t="shared" si="59"/>
        <v>1.2202729582126595</v>
      </c>
      <c r="AB184" s="7">
        <f t="shared" si="60"/>
        <v>57.36257644656272</v>
      </c>
      <c r="AC184" s="1">
        <f t="shared" si="61"/>
        <v>1.4524872652663301</v>
      </c>
      <c r="AD184" s="1">
        <f t="shared" si="45"/>
        <v>0.62104358348193578</v>
      </c>
      <c r="AE184" s="2">
        <f t="shared" si="62"/>
        <v>0.47387992164794818</v>
      </c>
      <c r="AF184" s="2">
        <f t="shared" si="63"/>
        <v>-0.34771290504520419</v>
      </c>
    </row>
    <row r="185" spans="1:32" x14ac:dyDescent="0.2">
      <c r="A185" s="1">
        <v>3.05</v>
      </c>
      <c r="B185" s="1">
        <v>50.52</v>
      </c>
      <c r="C185" s="1">
        <v>38.922564000000001</v>
      </c>
      <c r="D185" s="1">
        <f t="shared" si="46"/>
        <v>77.095784337331935</v>
      </c>
      <c r="E185" s="1">
        <f t="shared" si="47"/>
        <v>3.3660084882536085</v>
      </c>
      <c r="F185" s="7">
        <f t="shared" si="48"/>
        <v>74.487805257236985</v>
      </c>
      <c r="G185" s="1">
        <f t="shared" si="49"/>
        <v>2.9424907455616758</v>
      </c>
      <c r="H185" s="2">
        <f t="shared" si="43"/>
        <v>0.96887627762142303</v>
      </c>
      <c r="I185" s="2">
        <f t="shared" si="50"/>
        <v>0.95999966216633414</v>
      </c>
      <c r="J185" s="2">
        <f t="shared" si="51"/>
        <v>-2.216413251567657E-2</v>
      </c>
      <c r="L185" s="1">
        <v>3.05</v>
      </c>
      <c r="M185" s="1">
        <v>132.81</v>
      </c>
      <c r="N185" s="1">
        <v>34.602615999999998</v>
      </c>
      <c r="O185" s="1">
        <f t="shared" si="52"/>
        <v>72.413591504179905</v>
      </c>
      <c r="P185" s="1">
        <f t="shared" si="53"/>
        <v>2.6249735087897386</v>
      </c>
      <c r="Q185" s="7">
        <f t="shared" si="54"/>
        <v>71.919983923545246</v>
      </c>
      <c r="R185" s="1">
        <f t="shared" si="55"/>
        <v>2.583783244851777</v>
      </c>
      <c r="S185" s="1">
        <f t="shared" si="44"/>
        <v>0.88113994795657702</v>
      </c>
      <c r="T185" s="2">
        <f t="shared" si="56"/>
        <v>0.84296987030804216</v>
      </c>
      <c r="U185" s="2">
        <f t="shared" si="57"/>
        <v>-0.18962660363891734</v>
      </c>
      <c r="W185" s="1">
        <v>3.05</v>
      </c>
      <c r="X185" s="1">
        <v>205</v>
      </c>
      <c r="Y185" s="1">
        <v>24.803397</v>
      </c>
      <c r="Z185" s="1">
        <f t="shared" si="58"/>
        <v>54.6557151022499</v>
      </c>
      <c r="AA185" s="1">
        <f t="shared" si="59"/>
        <v>1.2053495876160971</v>
      </c>
      <c r="AB185" s="7">
        <f t="shared" si="60"/>
        <v>57.04447829637629</v>
      </c>
      <c r="AC185" s="1">
        <f t="shared" si="61"/>
        <v>1.4347240217227661</v>
      </c>
      <c r="AD185" s="1">
        <f t="shared" si="45"/>
        <v>0.61686929332601781</v>
      </c>
      <c r="AE185" s="2">
        <f t="shared" si="62"/>
        <v>0.46808459065955976</v>
      </c>
      <c r="AF185" s="2">
        <f t="shared" si="63"/>
        <v>-0.34350949061772545</v>
      </c>
    </row>
    <row r="186" spans="1:32" x14ac:dyDescent="0.2">
      <c r="A186" s="1">
        <v>3.0666669999999998</v>
      </c>
      <c r="B186" s="1">
        <v>50.69</v>
      </c>
      <c r="C186" s="1">
        <v>38.911017000000001</v>
      </c>
      <c r="D186" s="1">
        <f t="shared" si="46"/>
        <v>77.08898741968116</v>
      </c>
      <c r="E186" s="1">
        <f t="shared" si="47"/>
        <v>3.3647132421332895</v>
      </c>
      <c r="F186" s="7">
        <f t="shared" si="48"/>
        <v>74.481238264207832</v>
      </c>
      <c r="G186" s="1">
        <f t="shared" si="49"/>
        <v>2.9413584698304756</v>
      </c>
      <c r="H186" s="2">
        <f t="shared" si="43"/>
        <v>0.96858884500578923</v>
      </c>
      <c r="I186" s="2">
        <f t="shared" si="50"/>
        <v>0.95963025256969536</v>
      </c>
      <c r="J186" s="2">
        <f t="shared" si="51"/>
        <v>-2.2365099386718334E-2</v>
      </c>
      <c r="L186" s="1">
        <v>3.0666669999999998</v>
      </c>
      <c r="M186" s="1">
        <v>133.65</v>
      </c>
      <c r="N186" s="1">
        <v>34.508671</v>
      </c>
      <c r="O186" s="1">
        <f t="shared" si="52"/>
        <v>72.338491389598857</v>
      </c>
      <c r="P186" s="1">
        <f t="shared" si="53"/>
        <v>2.6151318212050989</v>
      </c>
      <c r="Q186" s="7">
        <f t="shared" si="54"/>
        <v>71.845395729241787</v>
      </c>
      <c r="R186" s="1">
        <f t="shared" si="55"/>
        <v>2.5740959899529714</v>
      </c>
      <c r="S186" s="1">
        <f t="shared" si="44"/>
        <v>0.87874768107101042</v>
      </c>
      <c r="T186" s="2">
        <f t="shared" si="56"/>
        <v>0.83980936370519232</v>
      </c>
      <c r="U186" s="2">
        <f t="shared" si="57"/>
        <v>-0.19295858927853032</v>
      </c>
      <c r="W186" s="1">
        <v>3.0666669999999998</v>
      </c>
      <c r="X186" s="1">
        <v>205</v>
      </c>
      <c r="Y186" s="1">
        <v>24.637584</v>
      </c>
      <c r="Z186" s="1">
        <f t="shared" si="58"/>
        <v>54.350544274146358</v>
      </c>
      <c r="AA186" s="1">
        <f t="shared" si="59"/>
        <v>1.1906066219178346</v>
      </c>
      <c r="AB186" s="7">
        <f t="shared" si="60"/>
        <v>56.725969780883041</v>
      </c>
      <c r="AC186" s="1">
        <f t="shared" si="61"/>
        <v>1.4171755135919708</v>
      </c>
      <c r="AD186" s="1">
        <f t="shared" si="45"/>
        <v>0.61274546512078176</v>
      </c>
      <c r="AE186" s="2">
        <f t="shared" si="62"/>
        <v>0.46235931797943414</v>
      </c>
      <c r="AF186" s="2">
        <f t="shared" si="63"/>
        <v>-0.34077461820952981</v>
      </c>
    </row>
    <row r="187" spans="1:32" x14ac:dyDescent="0.2">
      <c r="A187" s="1">
        <v>3.0833330000000001</v>
      </c>
      <c r="B187" s="1">
        <v>50.85</v>
      </c>
      <c r="C187" s="1">
        <v>38.899366000000001</v>
      </c>
      <c r="D187" s="1">
        <f t="shared" si="46"/>
        <v>77.082125194534015</v>
      </c>
      <c r="E187" s="1">
        <f t="shared" si="47"/>
        <v>3.3634063301606698</v>
      </c>
      <c r="F187" s="7">
        <f t="shared" si="48"/>
        <v>74.474608172889802</v>
      </c>
      <c r="G187" s="1">
        <f t="shared" si="49"/>
        <v>2.9402159960672285</v>
      </c>
      <c r="H187" s="2">
        <f t="shared" si="43"/>
        <v>0.96829882357989949</v>
      </c>
      <c r="I187" s="2">
        <f t="shared" si="50"/>
        <v>0.95925751582331631</v>
      </c>
      <c r="J187" s="2">
        <f t="shared" si="51"/>
        <v>-2.2498120482916575E-2</v>
      </c>
      <c r="L187" s="1">
        <v>3.0833330000000001</v>
      </c>
      <c r="M187" s="1">
        <v>134.47999999999999</v>
      </c>
      <c r="N187" s="1">
        <v>34.413080999999998</v>
      </c>
      <c r="O187" s="1">
        <f t="shared" si="52"/>
        <v>72.261655386217811</v>
      </c>
      <c r="P187" s="1">
        <f t="shared" si="53"/>
        <v>2.6051178032561322</v>
      </c>
      <c r="Q187" s="7">
        <f t="shared" si="54"/>
        <v>71.769083478832343</v>
      </c>
      <c r="R187" s="1">
        <f t="shared" si="55"/>
        <v>2.5642391088440588</v>
      </c>
      <c r="S187" s="1">
        <f t="shared" si="44"/>
        <v>0.87631352500531956</v>
      </c>
      <c r="T187" s="2">
        <f t="shared" si="56"/>
        <v>0.83659351585627628</v>
      </c>
      <c r="U187" s="2">
        <f t="shared" si="57"/>
        <v>-0.19506440309820372</v>
      </c>
      <c r="W187" s="1">
        <v>3.0833330000000001</v>
      </c>
      <c r="X187" s="1">
        <v>205</v>
      </c>
      <c r="Y187" s="1">
        <v>24.473101</v>
      </c>
      <c r="Z187" s="1">
        <f t="shared" si="58"/>
        <v>54.043735609966227</v>
      </c>
      <c r="AA187" s="1">
        <f t="shared" si="59"/>
        <v>1.1759819107857321</v>
      </c>
      <c r="AB187" s="7">
        <f t="shared" si="60"/>
        <v>56.405751846633684</v>
      </c>
      <c r="AC187" s="1">
        <f t="shared" si="61"/>
        <v>1.3997677635188304</v>
      </c>
      <c r="AD187" s="1">
        <f t="shared" si="45"/>
        <v>0.60865471448794928</v>
      </c>
      <c r="AE187" s="2">
        <f t="shared" si="62"/>
        <v>0.45667996819235401</v>
      </c>
      <c r="AF187" s="2">
        <f t="shared" si="63"/>
        <v>-0.33611570742814212</v>
      </c>
    </row>
    <row r="188" spans="1:32" x14ac:dyDescent="0.2">
      <c r="A188" s="1">
        <v>3.1</v>
      </c>
      <c r="B188" s="1">
        <v>51.02</v>
      </c>
      <c r="C188" s="1">
        <v>38.887644999999999</v>
      </c>
      <c r="D188" s="1">
        <f t="shared" si="46"/>
        <v>77.07521759160268</v>
      </c>
      <c r="E188" s="1">
        <f t="shared" si="47"/>
        <v>3.3620915661720789</v>
      </c>
      <c r="F188" s="7">
        <f t="shared" si="48"/>
        <v>74.467934238817193</v>
      </c>
      <c r="G188" s="1">
        <f t="shared" si="49"/>
        <v>2.93906665824395</v>
      </c>
      <c r="H188" s="2">
        <f t="shared" si="43"/>
        <v>0.96800705968556811</v>
      </c>
      <c r="I188" s="2">
        <f t="shared" si="50"/>
        <v>0.95888253964922754</v>
      </c>
      <c r="J188" s="2">
        <f t="shared" si="51"/>
        <v>-2.2565301970578301E-2</v>
      </c>
      <c r="L188" s="1">
        <v>3.1</v>
      </c>
      <c r="M188" s="1">
        <v>135.31</v>
      </c>
      <c r="N188" s="1">
        <v>34.316442000000002</v>
      </c>
      <c r="O188" s="1">
        <f t="shared" si="52"/>
        <v>72.183541055917161</v>
      </c>
      <c r="P188" s="1">
        <f t="shared" si="53"/>
        <v>2.5949938919623756</v>
      </c>
      <c r="Q188" s="7">
        <f t="shared" si="54"/>
        <v>71.691501615224638</v>
      </c>
      <c r="R188" s="1">
        <f t="shared" si="55"/>
        <v>2.5542740588023789</v>
      </c>
      <c r="S188" s="1">
        <f t="shared" si="44"/>
        <v>0.87385265662962874</v>
      </c>
      <c r="T188" s="2">
        <f t="shared" si="56"/>
        <v>0.83334237744983852</v>
      </c>
      <c r="U188" s="2">
        <f t="shared" si="57"/>
        <v>-0.19739777213123819</v>
      </c>
      <c r="W188" s="1">
        <v>3.1</v>
      </c>
      <c r="X188" s="1">
        <v>205</v>
      </c>
      <c r="Y188" s="1">
        <v>24.310856999999999</v>
      </c>
      <c r="Z188" s="1">
        <f t="shared" si="58"/>
        <v>53.737036090500631</v>
      </c>
      <c r="AA188" s="1">
        <f t="shared" si="59"/>
        <v>1.1615562763255334</v>
      </c>
      <c r="AB188" s="7">
        <f t="shared" si="60"/>
        <v>56.085647827338832</v>
      </c>
      <c r="AC188" s="1">
        <f t="shared" si="61"/>
        <v>1.3825969738149302</v>
      </c>
      <c r="AD188" s="1">
        <f t="shared" si="45"/>
        <v>0.60461964858038886</v>
      </c>
      <c r="AE188" s="2">
        <f t="shared" si="62"/>
        <v>0.45107792769664917</v>
      </c>
      <c r="AF188" s="2">
        <f t="shared" si="63"/>
        <v>-0.33408547276134593</v>
      </c>
    </row>
    <row r="189" spans="1:32" x14ac:dyDescent="0.2">
      <c r="A189" s="1">
        <v>3.1166670000000001</v>
      </c>
      <c r="B189" s="1">
        <v>51.19</v>
      </c>
      <c r="C189" s="1">
        <v>38.875889000000001</v>
      </c>
      <c r="D189" s="1">
        <f t="shared" si="46"/>
        <v>77.068285177992962</v>
      </c>
      <c r="E189" s="1">
        <f t="shared" si="47"/>
        <v>3.3607728761755027</v>
      </c>
      <c r="F189" s="7">
        <f t="shared" si="48"/>
        <v>74.461236333356325</v>
      </c>
      <c r="G189" s="1">
        <f t="shared" si="49"/>
        <v>2.9379138883906557</v>
      </c>
      <c r="H189" s="2">
        <f t="shared" si="43"/>
        <v>0.96771442455701606</v>
      </c>
      <c r="I189" s="2">
        <f t="shared" si="50"/>
        <v>0.95850644376128391</v>
      </c>
      <c r="J189" s="2">
        <f t="shared" si="51"/>
        <v>-2.2702946566534894E-2</v>
      </c>
      <c r="L189" s="1">
        <v>3.1166670000000001</v>
      </c>
      <c r="M189" s="1">
        <v>136.15</v>
      </c>
      <c r="N189" s="1">
        <v>34.218646999999997</v>
      </c>
      <c r="O189" s="1">
        <f t="shared" si="52"/>
        <v>72.104043155183774</v>
      </c>
      <c r="P189" s="1">
        <f t="shared" si="53"/>
        <v>2.5847488779931393</v>
      </c>
      <c r="Q189" s="7">
        <f t="shared" si="54"/>
        <v>71.612545612298433</v>
      </c>
      <c r="R189" s="1">
        <f t="shared" si="55"/>
        <v>2.5441898063905555</v>
      </c>
      <c r="S189" s="1">
        <f t="shared" si="44"/>
        <v>0.87136235123738859</v>
      </c>
      <c r="T189" s="2">
        <f t="shared" si="56"/>
        <v>0.83005234878172718</v>
      </c>
      <c r="U189" s="2">
        <f t="shared" si="57"/>
        <v>-0.19931316234107357</v>
      </c>
      <c r="W189" s="1">
        <v>3.1166670000000001</v>
      </c>
      <c r="X189" s="1">
        <v>205</v>
      </c>
      <c r="Y189" s="1">
        <v>24.149592999999999</v>
      </c>
      <c r="Z189" s="1">
        <f t="shared" si="58"/>
        <v>53.428105392914901</v>
      </c>
      <c r="AA189" s="1">
        <f t="shared" si="59"/>
        <v>1.1472177768088212</v>
      </c>
      <c r="AB189" s="7">
        <f t="shared" si="60"/>
        <v>55.763215114848578</v>
      </c>
      <c r="AC189" s="1">
        <f t="shared" si="61"/>
        <v>1.3655299005745656</v>
      </c>
      <c r="AD189" s="1">
        <f t="shared" si="45"/>
        <v>0.60060895562091532</v>
      </c>
      <c r="AE189" s="2">
        <f t="shared" si="62"/>
        <v>0.44550972512213582</v>
      </c>
      <c r="AF189" s="2">
        <f t="shared" si="63"/>
        <v>-0.33265526405887513</v>
      </c>
    </row>
    <row r="190" spans="1:32" x14ac:dyDescent="0.2">
      <c r="A190" s="1">
        <v>3.1333329999999999</v>
      </c>
      <c r="B190" s="1">
        <v>51.35</v>
      </c>
      <c r="C190" s="1">
        <v>38.864061999999997</v>
      </c>
      <c r="D190" s="1">
        <f t="shared" si="46"/>
        <v>77.061306664239055</v>
      </c>
      <c r="E190" s="1">
        <f t="shared" si="47"/>
        <v>3.3594462219912975</v>
      </c>
      <c r="F190" s="7">
        <f t="shared" si="48"/>
        <v>74.454493887216699</v>
      </c>
      <c r="G190" s="1">
        <f t="shared" si="49"/>
        <v>2.9367541564193291</v>
      </c>
      <c r="H190" s="2">
        <f t="shared" si="43"/>
        <v>0.96742002206761601</v>
      </c>
      <c r="I190" s="2">
        <f t="shared" si="50"/>
        <v>0.95812807645380604</v>
      </c>
      <c r="J190" s="2">
        <f t="shared" si="51"/>
        <v>-2.2834027921238526E-2</v>
      </c>
      <c r="L190" s="1">
        <v>3.1333329999999999</v>
      </c>
      <c r="M190" s="1">
        <v>136.97999999999999</v>
      </c>
      <c r="N190" s="1">
        <v>34.119909</v>
      </c>
      <c r="O190" s="1">
        <f t="shared" si="52"/>
        <v>72.023316357613965</v>
      </c>
      <c r="P190" s="1">
        <f t="shared" si="53"/>
        <v>2.5744050752497034</v>
      </c>
      <c r="Q190" s="7">
        <f t="shared" si="54"/>
        <v>71.532369089316759</v>
      </c>
      <c r="R190" s="1">
        <f t="shared" si="55"/>
        <v>2.534008315367104</v>
      </c>
      <c r="S190" s="1">
        <f t="shared" si="44"/>
        <v>0.86884803277715039</v>
      </c>
      <c r="T190" s="2">
        <f t="shared" si="56"/>
        <v>0.82673059561815088</v>
      </c>
      <c r="U190" s="2">
        <f t="shared" si="57"/>
        <v>-0.20149327885093485</v>
      </c>
      <c r="W190" s="1">
        <v>3.1333329999999999</v>
      </c>
      <c r="X190" s="1">
        <v>205</v>
      </c>
      <c r="Y190" s="1">
        <v>23.989028999999999</v>
      </c>
      <c r="Z190" s="1">
        <f t="shared" si="58"/>
        <v>53.116389162729341</v>
      </c>
      <c r="AA190" s="1">
        <f t="shared" si="59"/>
        <v>1.1329415165374563</v>
      </c>
      <c r="AB190" s="7">
        <f t="shared" si="60"/>
        <v>55.437875126263982</v>
      </c>
      <c r="AC190" s="1">
        <f t="shared" si="61"/>
        <v>1.3485369105224403</v>
      </c>
      <c r="AD190" s="1">
        <f t="shared" si="45"/>
        <v>0.59661567191007525</v>
      </c>
      <c r="AE190" s="2">
        <f t="shared" si="62"/>
        <v>0.43996569249133066</v>
      </c>
      <c r="AF190" s="2">
        <f t="shared" si="63"/>
        <v>-0.32930199128620968</v>
      </c>
    </row>
    <row r="191" spans="1:32" x14ac:dyDescent="0.2">
      <c r="A191" s="1">
        <v>3.15</v>
      </c>
      <c r="B191" s="1">
        <v>51.52</v>
      </c>
      <c r="C191" s="1">
        <v>38.852165999999997</v>
      </c>
      <c r="D191" s="1">
        <f t="shared" si="46"/>
        <v>77.054283151163304</v>
      </c>
      <c r="E191" s="1">
        <f t="shared" si="47"/>
        <v>3.358111827962778</v>
      </c>
      <c r="F191" s="7">
        <f t="shared" si="48"/>
        <v>74.44770796398231</v>
      </c>
      <c r="G191" s="1">
        <f t="shared" si="49"/>
        <v>2.9355876584459719</v>
      </c>
      <c r="H191" s="2">
        <f t="shared" si="43"/>
        <v>0.96712390200218079</v>
      </c>
      <c r="I191" s="2">
        <f t="shared" si="50"/>
        <v>0.95774750171044276</v>
      </c>
      <c r="J191" s="2">
        <f t="shared" si="51"/>
        <v>-2.3035572384217044E-2</v>
      </c>
      <c r="L191" s="1">
        <v>3.15</v>
      </c>
      <c r="M191" s="1">
        <v>137.81</v>
      </c>
      <c r="N191" s="1">
        <v>34.020085000000002</v>
      </c>
      <c r="O191" s="1">
        <f t="shared" si="52"/>
        <v>71.941225308519947</v>
      </c>
      <c r="P191" s="1">
        <f t="shared" si="53"/>
        <v>2.563947503037781</v>
      </c>
      <c r="Q191" s="7">
        <f t="shared" si="54"/>
        <v>71.450837614237699</v>
      </c>
      <c r="R191" s="1">
        <f t="shared" si="55"/>
        <v>2.5237148401101095</v>
      </c>
      <c r="S191" s="1">
        <f t="shared" si="44"/>
        <v>0.86630605981866604</v>
      </c>
      <c r="T191" s="2">
        <f t="shared" si="56"/>
        <v>0.82337230713954235</v>
      </c>
      <c r="U191" s="2">
        <f t="shared" si="57"/>
        <v>-0.20382261091332221</v>
      </c>
      <c r="W191" s="1">
        <v>3.15</v>
      </c>
      <c r="X191" s="1">
        <v>205</v>
      </c>
      <c r="Y191" s="1">
        <v>23.830074</v>
      </c>
      <c r="Z191" s="1">
        <f t="shared" si="58"/>
        <v>52.803658939540007</v>
      </c>
      <c r="AA191" s="1">
        <f t="shared" si="59"/>
        <v>1.1188083176171828</v>
      </c>
      <c r="AB191" s="7">
        <f t="shared" si="60"/>
        <v>55.111476827458986</v>
      </c>
      <c r="AC191" s="1">
        <f t="shared" si="61"/>
        <v>1.3317142059701399</v>
      </c>
      <c r="AD191" s="1">
        <f t="shared" si="45"/>
        <v>0.59266240460073716</v>
      </c>
      <c r="AE191" s="2">
        <f t="shared" si="62"/>
        <v>0.43447721620256341</v>
      </c>
      <c r="AF191" s="2">
        <f t="shared" si="63"/>
        <v>-0.32727175661941676</v>
      </c>
    </row>
    <row r="192" spans="1:32" x14ac:dyDescent="0.2">
      <c r="A192" s="1">
        <v>3.1666669999999999</v>
      </c>
      <c r="B192" s="1">
        <v>51.69</v>
      </c>
      <c r="C192" s="1">
        <v>38.840164999999999</v>
      </c>
      <c r="D192" s="1">
        <f t="shared" si="46"/>
        <v>77.04719328561039</v>
      </c>
      <c r="E192" s="1">
        <f t="shared" si="47"/>
        <v>3.3567656559103018</v>
      </c>
      <c r="F192" s="7">
        <f t="shared" si="48"/>
        <v>74.440857932827626</v>
      </c>
      <c r="G192" s="1">
        <f t="shared" si="49"/>
        <v>2.9344108643825675</v>
      </c>
      <c r="H192" s="2">
        <f t="shared" si="43"/>
        <v>0.96682516823408338</v>
      </c>
      <c r="I192" s="2">
        <f t="shared" si="50"/>
        <v>0.95736356782551502</v>
      </c>
      <c r="J192" s="2">
        <f t="shared" si="51"/>
        <v>-2.3171325611278375E-2</v>
      </c>
      <c r="L192" s="1">
        <v>3.1666669999999999</v>
      </c>
      <c r="M192" s="1">
        <v>138.65</v>
      </c>
      <c r="N192" s="1">
        <v>33.919106999999997</v>
      </c>
      <c r="O192" s="1">
        <f t="shared" si="52"/>
        <v>71.857693659211009</v>
      </c>
      <c r="P192" s="1">
        <f t="shared" si="53"/>
        <v>2.5533690376705791</v>
      </c>
      <c r="Q192" s="7">
        <f t="shared" si="54"/>
        <v>71.367875358801726</v>
      </c>
      <c r="R192" s="1">
        <f t="shared" si="55"/>
        <v>2.5133023687154465</v>
      </c>
      <c r="S192" s="1">
        <f t="shared" si="44"/>
        <v>0.86373470077272674</v>
      </c>
      <c r="T192" s="2">
        <f t="shared" si="56"/>
        <v>0.81997519568345001</v>
      </c>
      <c r="U192" s="2">
        <f t="shared" si="57"/>
        <v>-0.2062369824187528</v>
      </c>
      <c r="W192" s="1">
        <v>3.1666669999999999</v>
      </c>
      <c r="X192" s="1">
        <v>205</v>
      </c>
      <c r="Y192" s="1">
        <v>23.672098999999999</v>
      </c>
      <c r="Z192" s="1">
        <f t="shared" si="58"/>
        <v>52.488695658124776</v>
      </c>
      <c r="AA192" s="1">
        <f t="shared" si="59"/>
        <v>1.1047622536403956</v>
      </c>
      <c r="AB192" s="7">
        <f t="shared" si="60"/>
        <v>54.782747873181577</v>
      </c>
      <c r="AC192" s="1">
        <f t="shared" si="61"/>
        <v>1.3149952178813749</v>
      </c>
      <c r="AD192" s="1">
        <f t="shared" si="45"/>
        <v>0.58873351023948584</v>
      </c>
      <c r="AE192" s="2">
        <f t="shared" si="62"/>
        <v>0.4290225778349876</v>
      </c>
      <c r="AF192" s="2">
        <f t="shared" si="63"/>
        <v>-0.32627828725974611</v>
      </c>
    </row>
    <row r="193" spans="1:32" x14ac:dyDescent="0.2">
      <c r="A193" s="1">
        <v>3.1833330000000002</v>
      </c>
      <c r="B193" s="1">
        <v>51.85</v>
      </c>
      <c r="C193" s="1">
        <v>38.828094</v>
      </c>
      <c r="D193" s="1">
        <f t="shared" si="46"/>
        <v>77.040057644858891</v>
      </c>
      <c r="E193" s="1">
        <f t="shared" si="47"/>
        <v>3.3554116318418541</v>
      </c>
      <c r="F193" s="7">
        <f t="shared" si="48"/>
        <v>74.43396367494762</v>
      </c>
      <c r="G193" s="1">
        <f t="shared" si="49"/>
        <v>2.933227206259132</v>
      </c>
      <c r="H193" s="2">
        <f t="shared" si="43"/>
        <v>0.96652469199754443</v>
      </c>
      <c r="I193" s="2">
        <f t="shared" si="50"/>
        <v>0.95697739451287744</v>
      </c>
      <c r="J193" s="2">
        <f t="shared" si="51"/>
        <v>-2.3373399293614282E-2</v>
      </c>
      <c r="L193" s="1">
        <v>3.1833330000000002</v>
      </c>
      <c r="M193" s="1">
        <v>139.47999999999999</v>
      </c>
      <c r="N193" s="1">
        <v>33.816938999999998</v>
      </c>
      <c r="O193" s="1">
        <f t="shared" si="52"/>
        <v>71.772669903683479</v>
      </c>
      <c r="P193" s="1">
        <f t="shared" si="53"/>
        <v>2.5426659077845026</v>
      </c>
      <c r="Q193" s="7">
        <f t="shared" si="54"/>
        <v>71.283431168096087</v>
      </c>
      <c r="R193" s="1">
        <f t="shared" si="55"/>
        <v>2.502767188998579</v>
      </c>
      <c r="S193" s="1">
        <f t="shared" si="44"/>
        <v>0.86113303891563409</v>
      </c>
      <c r="T193" s="2">
        <f t="shared" si="56"/>
        <v>0.81653805013445901</v>
      </c>
      <c r="U193" s="2">
        <f t="shared" si="57"/>
        <v>-0.20855394050965823</v>
      </c>
      <c r="W193" s="1">
        <v>3.1833330000000002</v>
      </c>
      <c r="X193" s="1">
        <v>205</v>
      </c>
      <c r="Y193" s="1">
        <v>23.514613000000001</v>
      </c>
      <c r="Z193" s="1">
        <f t="shared" si="58"/>
        <v>52.170495002405524</v>
      </c>
      <c r="AA193" s="1">
        <f t="shared" si="59"/>
        <v>1.0907596682221439</v>
      </c>
      <c r="AB193" s="7">
        <f t="shared" si="60"/>
        <v>54.450640053073258</v>
      </c>
      <c r="AC193" s="1">
        <f t="shared" si="61"/>
        <v>1.2983279821912515</v>
      </c>
      <c r="AD193" s="1">
        <f t="shared" si="45"/>
        <v>0.58481677748192273</v>
      </c>
      <c r="AE193" s="2">
        <f t="shared" si="62"/>
        <v>0.42358482389951657</v>
      </c>
      <c r="AF193" s="2">
        <f t="shared" si="63"/>
        <v>-0.32502399680975186</v>
      </c>
    </row>
    <row r="194" spans="1:32" x14ac:dyDescent="0.2">
      <c r="A194" s="1">
        <v>3.2</v>
      </c>
      <c r="B194" s="1">
        <v>52.02</v>
      </c>
      <c r="C194" s="1">
        <v>38.815916999999999</v>
      </c>
      <c r="D194" s="1">
        <f t="shared" si="46"/>
        <v>77.03285484663418</v>
      </c>
      <c r="E194" s="1">
        <f t="shared" si="47"/>
        <v>3.354045717577792</v>
      </c>
      <c r="F194" s="7">
        <f t="shared" si="48"/>
        <v>74.427004531382494</v>
      </c>
      <c r="G194" s="1">
        <f t="shared" si="49"/>
        <v>2.9320331539876481</v>
      </c>
      <c r="H194" s="2">
        <f t="shared" ref="H194:H257" si="64">C194/$C$2</f>
        <v>0.96622157716593682</v>
      </c>
      <c r="I194" s="2">
        <f t="shared" si="50"/>
        <v>0.95658783006685077</v>
      </c>
      <c r="J194" s="2">
        <f t="shared" si="51"/>
        <v>-2.3573024285537494E-2</v>
      </c>
      <c r="L194" s="1">
        <v>3.2</v>
      </c>
      <c r="M194" s="1">
        <v>140.31</v>
      </c>
      <c r="N194" s="1">
        <v>33.713616999999999</v>
      </c>
      <c r="O194" s="1">
        <f t="shared" si="52"/>
        <v>71.686161707300627</v>
      </c>
      <c r="P194" s="1">
        <f t="shared" si="53"/>
        <v>2.5318418847431472</v>
      </c>
      <c r="Q194" s="7">
        <f t="shared" si="54"/>
        <v>71.197512655233055</v>
      </c>
      <c r="R194" s="1">
        <f t="shared" si="55"/>
        <v>2.492113013144043</v>
      </c>
      <c r="S194" s="1">
        <f t="shared" ref="S194:S257" si="65">N194/$N$2</f>
        <v>0.85850199097108648</v>
      </c>
      <c r="T194" s="2">
        <f t="shared" si="56"/>
        <v>0.81306208160798454</v>
      </c>
      <c r="U194" s="2">
        <f t="shared" si="57"/>
        <v>-0.21130917297511537</v>
      </c>
      <c r="W194" s="1">
        <v>3.2</v>
      </c>
      <c r="X194" s="1">
        <v>205</v>
      </c>
      <c r="Y194" s="1">
        <v>23.357723</v>
      </c>
      <c r="Z194" s="1">
        <f t="shared" si="58"/>
        <v>51.849232050572738</v>
      </c>
      <c r="AA194" s="1">
        <f t="shared" si="59"/>
        <v>1.0768100750756451</v>
      </c>
      <c r="AB194" s="7">
        <f t="shared" si="60"/>
        <v>54.115336097229481</v>
      </c>
      <c r="AC194" s="1">
        <f t="shared" si="61"/>
        <v>1.2817238230442576</v>
      </c>
      <c r="AD194" s="1">
        <f t="shared" ref="AD194:AD257" si="66">Y194/$Y$2</f>
        <v>0.58091486745605336</v>
      </c>
      <c r="AE194" s="2">
        <f t="shared" si="62"/>
        <v>0.41816764894468844</v>
      </c>
      <c r="AF194" s="2">
        <f t="shared" si="63"/>
        <v>-0.32212573323950167</v>
      </c>
    </row>
    <row r="195" spans="1:32" x14ac:dyDescent="0.2">
      <c r="A195" s="1">
        <v>3.2166670000000002</v>
      </c>
      <c r="B195" s="1">
        <v>52.19</v>
      </c>
      <c r="C195" s="1">
        <v>38.803635999999997</v>
      </c>
      <c r="D195" s="1">
        <f t="shared" ref="D195:D258" si="67">((C195-$AI$3)/C195)*100</f>
        <v>77.02558595282153</v>
      </c>
      <c r="E195" s="1">
        <f t="shared" ref="E195:E258" si="68">((C195-$AI$3)/$AI$3)</f>
        <v>3.3526681374614293</v>
      </c>
      <c r="F195" s="7">
        <f t="shared" ref="F195:F258" si="69">(D195/$D$2)*$AM$2</f>
        <v>74.419981528096301</v>
      </c>
      <c r="G195" s="1">
        <f t="shared" ref="G195:G258" si="70">(E195/$E$2)*$AM$3</f>
        <v>2.9308289036841173</v>
      </c>
      <c r="H195" s="2">
        <f t="shared" si="64"/>
        <v>0.96591587352407315</v>
      </c>
      <c r="I195" s="2">
        <f t="shared" ref="I195:I258" si="71">(C195-$AI$3)/($C$2-$AI$3)</f>
        <v>0.95619493847108372</v>
      </c>
      <c r="J195" s="2">
        <f t="shared" ref="J195:J258" si="72">(I196-I195)/(A196-A195)</f>
        <v>-2.377599527970237E-2</v>
      </c>
      <c r="L195" s="1">
        <v>3.2166670000000002</v>
      </c>
      <c r="M195" s="1">
        <v>141.15</v>
      </c>
      <c r="N195" s="1">
        <v>33.608930000000001</v>
      </c>
      <c r="O195" s="1">
        <f t="shared" ref="O195:O258" si="73">((N195-$AJ$3)/N195)*100</f>
        <v>71.597968159057729</v>
      </c>
      <c r="P195" s="1">
        <f t="shared" ref="P195:P258" si="74">((N195-$AJ$3)/$AJ$3)</f>
        <v>2.5208748641654353</v>
      </c>
      <c r="Q195" s="7">
        <f t="shared" ref="Q195:Q258" si="75">(O195/$O$2)*$AM$2</f>
        <v>71.109920278718718</v>
      </c>
      <c r="R195" s="1">
        <f t="shared" ref="R195:R258" si="76">(P195/$P$2)*$AM$3</f>
        <v>2.4813180836258013</v>
      </c>
      <c r="S195" s="1">
        <f t="shared" si="65"/>
        <v>0.85583618391962746</v>
      </c>
      <c r="T195" s="2">
        <f t="shared" ref="T195:T258" si="77">(N195-$AJ$3)/($N$2-$AJ$3)</f>
        <v>0.8095401916220083</v>
      </c>
      <c r="U195" s="2">
        <f t="shared" ref="U195:U258" si="78">(T196-T195)/(L196-L195)</f>
        <v>-0.21224031796133505</v>
      </c>
      <c r="W195" s="1">
        <v>3.2166670000000002</v>
      </c>
      <c r="X195" s="1">
        <v>205</v>
      </c>
      <c r="Y195" s="1">
        <v>23.202231999999999</v>
      </c>
      <c r="Z195" s="1">
        <f t="shared" ref="Z195:Z258" si="79">((Y195-$AK$3)/Y195)*100</f>
        <v>51.526547101158194</v>
      </c>
      <c r="AA195" s="1">
        <f t="shared" ref="AA195:AA258" si="80">((Y195-$AK$3)/$AK$3)</f>
        <v>1.0629848715066332</v>
      </c>
      <c r="AB195" s="7">
        <f t="shared" ref="AB195:AB258" si="81">(Z195/$Z$2)*$AM$2</f>
        <v>53.778547994484711</v>
      </c>
      <c r="AC195" s="1">
        <f t="shared" ref="AC195:AC258" si="82">(AA195/$AA$2)*$AM$3</f>
        <v>1.2652677244406165</v>
      </c>
      <c r="AD195" s="1">
        <f t="shared" si="66"/>
        <v>0.57704775105709571</v>
      </c>
      <c r="AE195" s="2">
        <f t="shared" ref="AE195:AE258" si="83">(Y195-$AK$3)/($Y$2-$AK$3)</f>
        <v>0.41279877934878567</v>
      </c>
      <c r="AF195" s="2">
        <f t="shared" ref="AF195:AF258" si="84">(AE196-AE195)/(W196-W195)</f>
        <v>-0.31895450136473724</v>
      </c>
    </row>
    <row r="196" spans="1:32" x14ac:dyDescent="0.2">
      <c r="A196" s="1">
        <v>3.233333</v>
      </c>
      <c r="B196" s="1">
        <v>52.35</v>
      </c>
      <c r="C196" s="1">
        <v>38.791249999999998</v>
      </c>
      <c r="D196" s="1">
        <f t="shared" si="67"/>
        <v>77.018250249734152</v>
      </c>
      <c r="E196" s="1">
        <f t="shared" si="68"/>
        <v>3.3512787793211096</v>
      </c>
      <c r="F196" s="7">
        <f t="shared" si="69"/>
        <v>74.412893975544705</v>
      </c>
      <c r="G196" s="1">
        <f t="shared" si="70"/>
        <v>2.9296143572905393</v>
      </c>
      <c r="H196" s="2">
        <f t="shared" si="64"/>
        <v>0.9656075561795473</v>
      </c>
      <c r="I196" s="2">
        <f t="shared" si="71"/>
        <v>0.95579868773375221</v>
      </c>
      <c r="J196" s="2">
        <f t="shared" si="72"/>
        <v>-2.3707387260847625E-2</v>
      </c>
      <c r="L196" s="1">
        <v>3.233333</v>
      </c>
      <c r="M196" s="1">
        <v>141.97999999999999</v>
      </c>
      <c r="N196" s="1">
        <v>33.503788</v>
      </c>
      <c r="O196" s="1">
        <f t="shared" si="73"/>
        <v>71.508836553048866</v>
      </c>
      <c r="P196" s="1">
        <f t="shared" si="74"/>
        <v>2.5098601777422709</v>
      </c>
      <c r="Q196" s="7">
        <f t="shared" si="75"/>
        <v>71.021396238713507</v>
      </c>
      <c r="R196" s="1">
        <f t="shared" si="76"/>
        <v>2.4704762362196577</v>
      </c>
      <c r="S196" s="1">
        <f t="shared" si="65"/>
        <v>0.85315879049919785</v>
      </c>
      <c r="T196" s="2">
        <f t="shared" si="77"/>
        <v>0.80600299448286472</v>
      </c>
      <c r="U196" s="2">
        <f t="shared" si="78"/>
        <v>-0.21554597366741413</v>
      </c>
      <c r="W196" s="1">
        <v>3.233333</v>
      </c>
      <c r="X196" s="1">
        <v>205</v>
      </c>
      <c r="Y196" s="1">
        <v>23.048280999999999</v>
      </c>
      <c r="Z196" s="1">
        <f t="shared" si="79"/>
        <v>51.202768657671257</v>
      </c>
      <c r="AA196" s="1">
        <f t="shared" si="80"/>
        <v>1.0492965942773858</v>
      </c>
      <c r="AB196" s="7">
        <f t="shared" si="81"/>
        <v>53.440618605805561</v>
      </c>
      <c r="AC196" s="1">
        <f t="shared" si="82"/>
        <v>1.2489746088511025</v>
      </c>
      <c r="AD196" s="1">
        <f t="shared" si="66"/>
        <v>0.57321893500513177</v>
      </c>
      <c r="AE196" s="2">
        <f t="shared" si="83"/>
        <v>0.40748308362904101</v>
      </c>
      <c r="AF196" s="2">
        <f t="shared" si="84"/>
        <v>-0.31552954224044116</v>
      </c>
    </row>
    <row r="197" spans="1:32" x14ac:dyDescent="0.2">
      <c r="A197" s="1">
        <v>3.25</v>
      </c>
      <c r="B197" s="1">
        <v>52.52</v>
      </c>
      <c r="C197" s="1">
        <v>38.778899000000003</v>
      </c>
      <c r="D197" s="1">
        <f t="shared" si="67"/>
        <v>77.010930609453354</v>
      </c>
      <c r="E197" s="1">
        <f t="shared" si="68"/>
        <v>3.3498933471887766</v>
      </c>
      <c r="F197" s="7">
        <f t="shared" si="69"/>
        <v>74.405821942430634</v>
      </c>
      <c r="G197" s="1">
        <f t="shared" si="70"/>
        <v>2.928403242926978</v>
      </c>
      <c r="H197" s="2">
        <f t="shared" si="64"/>
        <v>0.96530011006924232</v>
      </c>
      <c r="I197" s="2">
        <f t="shared" si="71"/>
        <v>0.95540355671027566</v>
      </c>
      <c r="J197" s="2">
        <f t="shared" si="72"/>
        <v>-2.3908931723846123E-2</v>
      </c>
      <c r="L197" s="1">
        <v>3.25</v>
      </c>
      <c r="M197" s="1">
        <v>142.81</v>
      </c>
      <c r="N197" s="1">
        <v>33.397002000000001</v>
      </c>
      <c r="O197" s="1">
        <f t="shared" si="73"/>
        <v>71.417736837576015</v>
      </c>
      <c r="P197" s="1">
        <f t="shared" si="74"/>
        <v>2.4986732657148791</v>
      </c>
      <c r="Q197" s="7">
        <f t="shared" si="75"/>
        <v>70.930917504871559</v>
      </c>
      <c r="R197" s="1">
        <f t="shared" si="76"/>
        <v>2.4594648657196436</v>
      </c>
      <c r="S197" s="1">
        <f t="shared" si="65"/>
        <v>0.85043953336319145</v>
      </c>
      <c r="T197" s="2">
        <f t="shared" si="77"/>
        <v>0.80241048973974993</v>
      </c>
      <c r="U197" s="2">
        <f t="shared" si="78"/>
        <v>-0.21752408928364317</v>
      </c>
      <c r="W197" s="1">
        <v>3.25</v>
      </c>
      <c r="X197" s="1">
        <v>205</v>
      </c>
      <c r="Y197" s="1">
        <v>22.895973999999999</v>
      </c>
      <c r="Z197" s="1">
        <f t="shared" si="79"/>
        <v>50.878163121603812</v>
      </c>
      <c r="AA197" s="1">
        <f t="shared" si="80"/>
        <v>1.0357544903614968</v>
      </c>
      <c r="AB197" s="7">
        <f t="shared" si="81"/>
        <v>53.10182597593252</v>
      </c>
      <c r="AC197" s="1">
        <f t="shared" si="82"/>
        <v>1.2328554829208249</v>
      </c>
      <c r="AD197" s="1">
        <f t="shared" si="66"/>
        <v>0.56943100581710138</v>
      </c>
      <c r="AE197" s="2">
        <f t="shared" si="83"/>
        <v>0.40222415274851958</v>
      </c>
      <c r="AF197" s="2">
        <f t="shared" si="84"/>
        <v>-0.31335636247975196</v>
      </c>
    </row>
    <row r="198" spans="1:32" x14ac:dyDescent="0.2">
      <c r="A198" s="1">
        <v>3.266667</v>
      </c>
      <c r="B198" s="1">
        <v>52.69</v>
      </c>
      <c r="C198" s="1">
        <v>38.766443000000002</v>
      </c>
      <c r="D198" s="1">
        <f t="shared" si="67"/>
        <v>77.003544018727737</v>
      </c>
      <c r="E198" s="1">
        <f t="shared" si="68"/>
        <v>3.3484961370324853</v>
      </c>
      <c r="F198" s="7">
        <f t="shared" si="69"/>
        <v>74.398685223656528</v>
      </c>
      <c r="G198" s="1">
        <f t="shared" si="70"/>
        <v>2.9271818324733681</v>
      </c>
      <c r="H198" s="2">
        <f t="shared" si="64"/>
        <v>0.96499005025627482</v>
      </c>
      <c r="I198" s="2">
        <f t="shared" si="71"/>
        <v>0.95500506654523432</v>
      </c>
      <c r="J198" s="2">
        <f t="shared" si="72"/>
        <v>-2.4111922873283495E-2</v>
      </c>
      <c r="L198" s="1">
        <v>3.266667</v>
      </c>
      <c r="M198" s="1">
        <v>143.65</v>
      </c>
      <c r="N198" s="1">
        <v>33.289236000000002</v>
      </c>
      <c r="O198" s="1">
        <f t="shared" si="73"/>
        <v>71.325208544888199</v>
      </c>
      <c r="P198" s="1">
        <f t="shared" si="74"/>
        <v>2.4873836887895902</v>
      </c>
      <c r="Q198" s="7">
        <f t="shared" si="75"/>
        <v>70.8390199317178</v>
      </c>
      <c r="R198" s="1">
        <f t="shared" si="76"/>
        <v>2.4483524413072253</v>
      </c>
      <c r="S198" s="1">
        <f t="shared" si="65"/>
        <v>0.84769532097094091</v>
      </c>
      <c r="T198" s="2">
        <f t="shared" si="77"/>
        <v>0.79878501574365945</v>
      </c>
      <c r="U198" s="2">
        <f t="shared" si="78"/>
        <v>-0.22163491231746105</v>
      </c>
      <c r="W198" s="1">
        <v>3.266667</v>
      </c>
      <c r="X198" s="1">
        <v>205</v>
      </c>
      <c r="Y198" s="1">
        <v>22.744716</v>
      </c>
      <c r="Z198" s="1">
        <f t="shared" si="79"/>
        <v>50.551490728659786</v>
      </c>
      <c r="AA198" s="1">
        <f t="shared" si="80"/>
        <v>1.0223056564004216</v>
      </c>
      <c r="AB198" s="7">
        <f t="shared" si="81"/>
        <v>52.760876155873284</v>
      </c>
      <c r="AC198" s="1">
        <f t="shared" si="82"/>
        <v>1.2168473759397813</v>
      </c>
      <c r="AD198" s="1">
        <f t="shared" si="66"/>
        <v>0.56566916563166603</v>
      </c>
      <c r="AE198" s="2">
        <f t="shared" si="83"/>
        <v>0.39700144225506956</v>
      </c>
      <c r="AF198" s="2">
        <f t="shared" si="84"/>
        <v>-0.31119771087225007</v>
      </c>
    </row>
    <row r="199" spans="1:32" x14ac:dyDescent="0.2">
      <c r="A199" s="1">
        <v>3.2833329999999998</v>
      </c>
      <c r="B199" s="1">
        <v>52.85</v>
      </c>
      <c r="C199" s="1">
        <v>38.753881999999997</v>
      </c>
      <c r="D199" s="1">
        <f t="shared" si="67"/>
        <v>76.996090352961275</v>
      </c>
      <c r="E199" s="1">
        <f t="shared" si="68"/>
        <v>3.3470871488522365</v>
      </c>
      <c r="F199" s="7">
        <f t="shared" si="69"/>
        <v>74.391483698841171</v>
      </c>
      <c r="G199" s="1">
        <f t="shared" si="70"/>
        <v>2.9259501259297109</v>
      </c>
      <c r="H199" s="2">
        <f t="shared" si="64"/>
        <v>0.96467737674064502</v>
      </c>
      <c r="I199" s="2">
        <f t="shared" si="71"/>
        <v>0.95460321723862818</v>
      </c>
      <c r="J199" s="2">
        <f t="shared" si="72"/>
        <v>-2.4312020649816479E-2</v>
      </c>
      <c r="L199" s="1">
        <v>3.2833329999999998</v>
      </c>
      <c r="M199" s="1">
        <v>144.47999999999999</v>
      </c>
      <c r="N199" s="1">
        <v>33.17944</v>
      </c>
      <c r="O199" s="1">
        <f t="shared" si="73"/>
        <v>71.230319137393522</v>
      </c>
      <c r="P199" s="1">
        <f t="shared" si="74"/>
        <v>2.475881448861514</v>
      </c>
      <c r="Q199" s="7">
        <f t="shared" si="75"/>
        <v>70.744777338307173</v>
      </c>
      <c r="R199" s="1">
        <f t="shared" si="76"/>
        <v>2.4370306909333972</v>
      </c>
      <c r="S199" s="1">
        <f t="shared" si="65"/>
        <v>0.84489941554789882</v>
      </c>
      <c r="T199" s="2">
        <f t="shared" si="77"/>
        <v>0.79509124829497668</v>
      </c>
      <c r="U199" s="2">
        <f t="shared" si="78"/>
        <v>-0.22430418148251927</v>
      </c>
      <c r="W199" s="1">
        <v>3.2833329999999998</v>
      </c>
      <c r="X199" s="1">
        <v>205</v>
      </c>
      <c r="Y199" s="1">
        <v>22.594508999999999</v>
      </c>
      <c r="Z199" s="1">
        <f t="shared" si="79"/>
        <v>50.222759874976695</v>
      </c>
      <c r="AA199" s="1">
        <f t="shared" si="80"/>
        <v>1.0089502702205748</v>
      </c>
      <c r="AB199" s="7">
        <f t="shared" si="81"/>
        <v>52.41777790872397</v>
      </c>
      <c r="AC199" s="1">
        <f t="shared" si="82"/>
        <v>1.2009504995742222</v>
      </c>
      <c r="AD199" s="1">
        <f t="shared" si="66"/>
        <v>0.56193346418953605</v>
      </c>
      <c r="AE199" s="2">
        <f t="shared" si="83"/>
        <v>0.39181502120567269</v>
      </c>
      <c r="AF199" s="2">
        <f t="shared" si="84"/>
        <v>-0.30929589314616285</v>
      </c>
    </row>
    <row r="200" spans="1:32" x14ac:dyDescent="0.2">
      <c r="A200" s="1">
        <v>3.3</v>
      </c>
      <c r="B200" s="1">
        <v>53.02</v>
      </c>
      <c r="C200" s="1">
        <v>38.741216000000001</v>
      </c>
      <c r="D200" s="1">
        <f t="shared" si="67"/>
        <v>76.988569486306275</v>
      </c>
      <c r="E200" s="1">
        <f t="shared" si="68"/>
        <v>3.3456663826480315</v>
      </c>
      <c r="F200" s="7">
        <f t="shared" si="69"/>
        <v>74.384217246394016</v>
      </c>
      <c r="G200" s="1">
        <f t="shared" si="70"/>
        <v>2.924708123296007</v>
      </c>
      <c r="H200" s="2">
        <f t="shared" si="64"/>
        <v>0.96436208952235314</v>
      </c>
      <c r="I200" s="2">
        <f t="shared" si="71"/>
        <v>0.95419800879045769</v>
      </c>
      <c r="J200" s="2">
        <f t="shared" si="72"/>
        <v>-2.4513565112821642E-2</v>
      </c>
      <c r="L200" s="1">
        <v>3.3</v>
      </c>
      <c r="M200" s="1">
        <v>145.31</v>
      </c>
      <c r="N200" s="1">
        <v>33.068314999999998</v>
      </c>
      <c r="O200" s="1">
        <f t="shared" si="73"/>
        <v>71.133639557987749</v>
      </c>
      <c r="P200" s="1">
        <f t="shared" si="74"/>
        <v>2.4642399827606773</v>
      </c>
      <c r="Q200" s="7">
        <f t="shared" si="75"/>
        <v>70.648756775700534</v>
      </c>
      <c r="R200" s="1">
        <f t="shared" si="76"/>
        <v>2.4255718990804009</v>
      </c>
      <c r="S200" s="1">
        <f t="shared" si="65"/>
        <v>0.84206966774164405</v>
      </c>
      <c r="T200" s="2">
        <f t="shared" si="77"/>
        <v>0.79135277050220754</v>
      </c>
      <c r="U200" s="2">
        <f t="shared" si="78"/>
        <v>-0.22769321833928555</v>
      </c>
      <c r="W200" s="1">
        <v>3.3</v>
      </c>
      <c r="X200" s="1">
        <v>205</v>
      </c>
      <c r="Y200" s="1">
        <v>22.445211</v>
      </c>
      <c r="Z200" s="1">
        <f t="shared" si="79"/>
        <v>49.891658403211267</v>
      </c>
      <c r="AA200" s="1">
        <f t="shared" si="80"/>
        <v>0.99567570614647216</v>
      </c>
      <c r="AB200" s="7">
        <f t="shared" si="81"/>
        <v>52.072205434103772</v>
      </c>
      <c r="AC200" s="1">
        <f t="shared" si="82"/>
        <v>1.1851498255202491</v>
      </c>
      <c r="AD200" s="1">
        <f t="shared" si="66"/>
        <v>0.55822036990027457</v>
      </c>
      <c r="AE200" s="2">
        <f t="shared" si="83"/>
        <v>0.38665998655460559</v>
      </c>
      <c r="AF200" s="2">
        <f t="shared" si="84"/>
        <v>-0.30654264633782952</v>
      </c>
    </row>
    <row r="201" spans="1:32" x14ac:dyDescent="0.2">
      <c r="A201" s="1">
        <v>3.3166669999999998</v>
      </c>
      <c r="B201" s="1">
        <v>53.19</v>
      </c>
      <c r="C201" s="1">
        <v>38.728445000000001</v>
      </c>
      <c r="D201" s="1">
        <f t="shared" si="67"/>
        <v>76.980981291657841</v>
      </c>
      <c r="E201" s="1">
        <f t="shared" si="68"/>
        <v>3.3442338384198691</v>
      </c>
      <c r="F201" s="7">
        <f t="shared" si="69"/>
        <v>74.376885743509845</v>
      </c>
      <c r="G201" s="1">
        <f t="shared" si="70"/>
        <v>2.9234558245722559</v>
      </c>
      <c r="H201" s="2">
        <f t="shared" si="64"/>
        <v>0.96404418860139873</v>
      </c>
      <c r="I201" s="2">
        <f t="shared" si="71"/>
        <v>0.95378944120072229</v>
      </c>
      <c r="J201" s="2">
        <f t="shared" si="72"/>
        <v>-2.4649407022987325E-2</v>
      </c>
      <c r="L201" s="1">
        <v>3.3166669999999998</v>
      </c>
      <c r="M201" s="1">
        <v>146.15</v>
      </c>
      <c r="N201" s="1">
        <v>32.955511000000001</v>
      </c>
      <c r="O201" s="1">
        <f t="shared" si="73"/>
        <v>71.034832383573104</v>
      </c>
      <c r="P201" s="1">
        <f t="shared" si="74"/>
        <v>2.4524226244521175</v>
      </c>
      <c r="Q201" s="7">
        <f t="shared" si="75"/>
        <v>70.550623120846225</v>
      </c>
      <c r="R201" s="1">
        <f t="shared" si="76"/>
        <v>2.4139399750652344</v>
      </c>
      <c r="S201" s="1">
        <f t="shared" si="65"/>
        <v>0.83919716496066099</v>
      </c>
      <c r="T201" s="2">
        <f t="shared" si="77"/>
        <v>0.78755780763214667</v>
      </c>
      <c r="U201" s="2">
        <f t="shared" si="78"/>
        <v>-0.23053292949017162</v>
      </c>
      <c r="W201" s="1">
        <v>3.3166669999999998</v>
      </c>
      <c r="X201" s="1">
        <v>205</v>
      </c>
      <c r="Y201" s="1">
        <v>22.297242000000001</v>
      </c>
      <c r="Z201" s="1">
        <f t="shared" si="79"/>
        <v>49.55912933088316</v>
      </c>
      <c r="AA201" s="1">
        <f t="shared" si="80"/>
        <v>0.98251930772532181</v>
      </c>
      <c r="AB201" s="7">
        <f t="shared" si="81"/>
        <v>51.72514296471978</v>
      </c>
      <c r="AC201" s="1">
        <f t="shared" si="82"/>
        <v>1.1694898036908048</v>
      </c>
      <c r="AD201" s="1">
        <f t="shared" si="66"/>
        <v>0.55454032831306144</v>
      </c>
      <c r="AE201" s="2">
        <f t="shared" si="83"/>
        <v>0.38155084026809299</v>
      </c>
      <c r="AF201" s="2">
        <f t="shared" si="84"/>
        <v>-0.30402102223281741</v>
      </c>
    </row>
    <row r="202" spans="1:32" x14ac:dyDescent="0.2">
      <c r="A202" s="1">
        <v>3.3333330000000001</v>
      </c>
      <c r="B202" s="1">
        <v>53.35</v>
      </c>
      <c r="C202" s="1">
        <v>38.715603999999999</v>
      </c>
      <c r="D202" s="1">
        <f t="shared" si="67"/>
        <v>76.973346457412887</v>
      </c>
      <c r="E202" s="1">
        <f t="shared" si="68"/>
        <v>3.342793442175735</v>
      </c>
      <c r="F202" s="7">
        <f t="shared" si="69"/>
        <v>74.369509178743073</v>
      </c>
      <c r="G202" s="1">
        <f t="shared" si="70"/>
        <v>2.9221966617884729</v>
      </c>
      <c r="H202" s="2">
        <f t="shared" si="64"/>
        <v>0.9637245452120029</v>
      </c>
      <c r="I202" s="2">
        <f t="shared" si="71"/>
        <v>0.95337863418327717</v>
      </c>
      <c r="J202" s="2">
        <f t="shared" si="72"/>
        <v>-2.4782291063475206E-2</v>
      </c>
      <c r="L202" s="1">
        <v>3.3333330000000001</v>
      </c>
      <c r="M202" s="1">
        <v>146.97999999999999</v>
      </c>
      <c r="N202" s="1">
        <v>32.841307</v>
      </c>
      <c r="O202" s="1">
        <f t="shared" si="73"/>
        <v>70.934107464115243</v>
      </c>
      <c r="P202" s="1">
        <f t="shared" si="74"/>
        <v>2.4404586020037042</v>
      </c>
      <c r="Q202" s="7">
        <f t="shared" si="75"/>
        <v>70.450584793266643</v>
      </c>
      <c r="R202" s="1">
        <f t="shared" si="76"/>
        <v>2.402163688318061</v>
      </c>
      <c r="S202" s="1">
        <f t="shared" si="65"/>
        <v>0.8362890118136147</v>
      </c>
      <c r="T202" s="2">
        <f t="shared" si="77"/>
        <v>0.7837157458292634</v>
      </c>
      <c r="U202" s="2">
        <f t="shared" si="78"/>
        <v>-0.2355330153325739</v>
      </c>
      <c r="W202" s="1">
        <v>3.3333330000000001</v>
      </c>
      <c r="X202" s="1">
        <v>205</v>
      </c>
      <c r="Y202" s="1">
        <v>22.150499</v>
      </c>
      <c r="Z202" s="1">
        <f t="shared" si="79"/>
        <v>49.224967798693832</v>
      </c>
      <c r="AA202" s="1">
        <f t="shared" si="80"/>
        <v>0.96947191689673684</v>
      </c>
      <c r="AB202" s="7">
        <f t="shared" si="81"/>
        <v>51.376376687765998</v>
      </c>
      <c r="AC202" s="1">
        <f t="shared" si="82"/>
        <v>1.1539595332739052</v>
      </c>
      <c r="AD202" s="1">
        <f t="shared" si="66"/>
        <v>0.55089077778131212</v>
      </c>
      <c r="AE202" s="2">
        <f t="shared" si="83"/>
        <v>0.37648402591156077</v>
      </c>
      <c r="AF202" s="2">
        <f t="shared" si="84"/>
        <v>-0.30103200938510161</v>
      </c>
    </row>
    <row r="203" spans="1:32" x14ac:dyDescent="0.2">
      <c r="A203" s="1">
        <v>3.35</v>
      </c>
      <c r="B203" s="1">
        <v>53.52</v>
      </c>
      <c r="C203" s="1">
        <v>38.702692999999996</v>
      </c>
      <c r="D203" s="1">
        <f t="shared" si="67"/>
        <v>76.965664895721858</v>
      </c>
      <c r="E203" s="1">
        <f t="shared" si="68"/>
        <v>3.3413451939156293</v>
      </c>
      <c r="F203" s="7">
        <f t="shared" si="69"/>
        <v>74.3620874672159</v>
      </c>
      <c r="G203" s="1">
        <f t="shared" si="70"/>
        <v>2.9209306349446584</v>
      </c>
      <c r="H203" s="2">
        <f t="shared" si="64"/>
        <v>0.96340315935416543</v>
      </c>
      <c r="I203" s="2">
        <f t="shared" si="71"/>
        <v>0.95296558773812223</v>
      </c>
      <c r="J203" s="2">
        <f t="shared" si="72"/>
        <v>-2.4983835526447059E-2</v>
      </c>
      <c r="L203" s="1">
        <v>3.35</v>
      </c>
      <c r="M203" s="1">
        <v>147.81</v>
      </c>
      <c r="N203" s="1">
        <v>32.724618999999997</v>
      </c>
      <c r="O203" s="1">
        <f t="shared" si="73"/>
        <v>70.830465589225028</v>
      </c>
      <c r="P203" s="1">
        <f t="shared" si="74"/>
        <v>2.4282343554671515</v>
      </c>
      <c r="Q203" s="7">
        <f t="shared" si="75"/>
        <v>70.347649393694866</v>
      </c>
      <c r="R203" s="1">
        <f t="shared" si="76"/>
        <v>2.3901312608378142</v>
      </c>
      <c r="S203" s="1">
        <f t="shared" si="65"/>
        <v>0.83331760473135363</v>
      </c>
      <c r="T203" s="2">
        <f t="shared" si="77"/>
        <v>0.77979011706271539</v>
      </c>
      <c r="U203" s="2">
        <f t="shared" si="78"/>
        <v>-0.24054895135941096</v>
      </c>
      <c r="W203" s="1">
        <v>3.35</v>
      </c>
      <c r="X203" s="1">
        <v>205</v>
      </c>
      <c r="Y203" s="1">
        <v>22.005189999999999</v>
      </c>
      <c r="Z203" s="1">
        <f t="shared" si="79"/>
        <v>48.889680116372539</v>
      </c>
      <c r="AA203" s="1">
        <f t="shared" si="80"/>
        <v>0.95655202760790636</v>
      </c>
      <c r="AB203" s="7">
        <f t="shared" si="81"/>
        <v>51.026435041564177</v>
      </c>
      <c r="AC203" s="1">
        <f t="shared" si="82"/>
        <v>1.1385810275597708</v>
      </c>
      <c r="AD203" s="1">
        <f t="shared" si="66"/>
        <v>0.54727689133890622</v>
      </c>
      <c r="AE203" s="2">
        <f t="shared" si="83"/>
        <v>0.37146672541113929</v>
      </c>
      <c r="AF203" s="2">
        <f t="shared" si="84"/>
        <v>-0.29762618714814232</v>
      </c>
    </row>
    <row r="204" spans="1:32" x14ac:dyDescent="0.2">
      <c r="A204" s="1">
        <v>3.3666670000000001</v>
      </c>
      <c r="B204" s="1">
        <v>53.69</v>
      </c>
      <c r="C204" s="1">
        <v>38.689677000000003</v>
      </c>
      <c r="D204" s="1">
        <f t="shared" si="67"/>
        <v>76.957915673475384</v>
      </c>
      <c r="E204" s="1">
        <f t="shared" si="68"/>
        <v>3.3398851676315675</v>
      </c>
      <c r="F204" s="7">
        <f t="shared" si="69"/>
        <v>74.354600383939527</v>
      </c>
      <c r="G204" s="1">
        <f t="shared" si="70"/>
        <v>2.9196543120107976</v>
      </c>
      <c r="H204" s="2">
        <f t="shared" si="64"/>
        <v>0.96307915979366598</v>
      </c>
      <c r="I204" s="2">
        <f t="shared" si="71"/>
        <v>0.95254918215140294</v>
      </c>
      <c r="J204" s="2">
        <f t="shared" si="72"/>
        <v>-2.518689117270579E-2</v>
      </c>
      <c r="L204" s="1">
        <v>3.3666670000000001</v>
      </c>
      <c r="M204" s="1">
        <v>148.65</v>
      </c>
      <c r="N204" s="1">
        <v>32.605446000000001</v>
      </c>
      <c r="O204" s="1">
        <f t="shared" si="73"/>
        <v>70.723850856080901</v>
      </c>
      <c r="P204" s="1">
        <f t="shared" si="74"/>
        <v>2.41574978008236</v>
      </c>
      <c r="Q204" s="7">
        <f t="shared" si="75"/>
        <v>70.241761400371175</v>
      </c>
      <c r="R204" s="1">
        <f t="shared" si="76"/>
        <v>2.3778425895082567</v>
      </c>
      <c r="S204" s="1">
        <f t="shared" si="65"/>
        <v>0.83028291824933076</v>
      </c>
      <c r="T204" s="2">
        <f t="shared" si="77"/>
        <v>0.77578088769040809</v>
      </c>
      <c r="U204" s="2">
        <f t="shared" si="78"/>
        <v>-0.24536363098019148</v>
      </c>
      <c r="W204" s="1">
        <v>3.3666670000000001</v>
      </c>
      <c r="X204" s="1">
        <v>205</v>
      </c>
      <c r="Y204" s="1">
        <v>21.861525</v>
      </c>
      <c r="Z204" s="1">
        <f t="shared" si="79"/>
        <v>48.553804000407105</v>
      </c>
      <c r="AA204" s="1">
        <f t="shared" si="80"/>
        <v>0.94377831163243486</v>
      </c>
      <c r="AB204" s="7">
        <f t="shared" si="81"/>
        <v>50.675879243847191</v>
      </c>
      <c r="AC204" s="1">
        <f t="shared" si="82"/>
        <v>1.1233765115048735</v>
      </c>
      <c r="AD204" s="1">
        <f t="shared" si="66"/>
        <v>0.54370389176043388</v>
      </c>
      <c r="AE204" s="2">
        <f t="shared" si="83"/>
        <v>0.3665061897499412</v>
      </c>
      <c r="AF204" s="2">
        <f t="shared" si="84"/>
        <v>-0.29510609982652553</v>
      </c>
    </row>
    <row r="205" spans="1:32" x14ac:dyDescent="0.2">
      <c r="A205" s="1">
        <v>3.3833329999999999</v>
      </c>
      <c r="B205" s="1">
        <v>53.85</v>
      </c>
      <c r="C205" s="1">
        <v>38.676555999999998</v>
      </c>
      <c r="D205" s="1">
        <f t="shared" si="67"/>
        <v>76.950098659249804</v>
      </c>
      <c r="E205" s="1">
        <f t="shared" si="68"/>
        <v>3.3384133633235469</v>
      </c>
      <c r="F205" s="7">
        <f t="shared" si="69"/>
        <v>74.347047801936071</v>
      </c>
      <c r="G205" s="1">
        <f t="shared" si="70"/>
        <v>2.9183676929868878</v>
      </c>
      <c r="H205" s="2">
        <f t="shared" si="64"/>
        <v>0.96275254653050379</v>
      </c>
      <c r="I205" s="2">
        <f t="shared" si="71"/>
        <v>0.95212941742311863</v>
      </c>
      <c r="J205" s="2">
        <f t="shared" si="72"/>
        <v>-2.5385004981362112E-2</v>
      </c>
      <c r="L205" s="1">
        <v>3.3833329999999999</v>
      </c>
      <c r="M205" s="1">
        <v>149.47999999999999</v>
      </c>
      <c r="N205" s="1">
        <v>32.483894999999997</v>
      </c>
      <c r="O205" s="1">
        <f t="shared" si="73"/>
        <v>70.614302872238682</v>
      </c>
      <c r="P205" s="1">
        <f t="shared" si="74"/>
        <v>2.4030160851800177</v>
      </c>
      <c r="Q205" s="7">
        <f t="shared" si="75"/>
        <v>70.132960150866325</v>
      </c>
      <c r="R205" s="1">
        <f t="shared" si="76"/>
        <v>2.3653087077667618</v>
      </c>
      <c r="S205" s="1">
        <f t="shared" si="65"/>
        <v>0.82718767707409502</v>
      </c>
      <c r="T205" s="2">
        <f t="shared" si="77"/>
        <v>0.77169165741649226</v>
      </c>
      <c r="U205" s="2">
        <f t="shared" si="78"/>
        <v>-0.25093002137394643</v>
      </c>
      <c r="W205" s="1">
        <v>3.3833329999999999</v>
      </c>
      <c r="X205" s="1">
        <v>205</v>
      </c>
      <c r="Y205" s="1">
        <v>21.719085</v>
      </c>
      <c r="Z205" s="1">
        <f t="shared" si="79"/>
        <v>48.216405064946329</v>
      </c>
      <c r="AA205" s="1">
        <f t="shared" si="80"/>
        <v>0.93111351433632106</v>
      </c>
      <c r="AB205" s="7">
        <f t="shared" si="81"/>
        <v>50.32373407082904</v>
      </c>
      <c r="AC205" s="1">
        <f t="shared" si="82"/>
        <v>1.1083016410293949</v>
      </c>
      <c r="AD205" s="1">
        <f t="shared" si="66"/>
        <v>0.54016135836707013</v>
      </c>
      <c r="AE205" s="2">
        <f t="shared" si="83"/>
        <v>0.36158795149023237</v>
      </c>
      <c r="AF205" s="2">
        <f t="shared" si="84"/>
        <v>-0.29306023081588473</v>
      </c>
    </row>
    <row r="206" spans="1:32" x14ac:dyDescent="0.2">
      <c r="A206" s="1">
        <v>3.4</v>
      </c>
      <c r="B206" s="1">
        <v>54.02</v>
      </c>
      <c r="C206" s="1">
        <v>38.663330999999999</v>
      </c>
      <c r="D206" s="1">
        <f t="shared" si="67"/>
        <v>76.942214316712636</v>
      </c>
      <c r="E206" s="1">
        <f t="shared" si="68"/>
        <v>3.336929893163227</v>
      </c>
      <c r="F206" s="7">
        <f t="shared" si="69"/>
        <v>74.339430169188219</v>
      </c>
      <c r="G206" s="1">
        <f t="shared" si="70"/>
        <v>2.9170708759309321</v>
      </c>
      <c r="H206" s="2">
        <f t="shared" si="64"/>
        <v>0.96242334445708588</v>
      </c>
      <c r="I206" s="2">
        <f t="shared" si="71"/>
        <v>0.95170632554509427</v>
      </c>
      <c r="J206" s="2">
        <f t="shared" si="72"/>
        <v>-2.5521287427760851E-2</v>
      </c>
      <c r="L206" s="1">
        <v>3.4</v>
      </c>
      <c r="M206" s="1">
        <v>150.31</v>
      </c>
      <c r="N206" s="1">
        <v>32.359578999999997</v>
      </c>
      <c r="O206" s="1">
        <f t="shared" si="73"/>
        <v>70.50141165309968</v>
      </c>
      <c r="P206" s="1">
        <f t="shared" si="74"/>
        <v>2.3899927286014657</v>
      </c>
      <c r="Q206" s="7">
        <f t="shared" si="75"/>
        <v>70.020838455243492</v>
      </c>
      <c r="R206" s="1">
        <f t="shared" si="76"/>
        <v>2.3524897096295549</v>
      </c>
      <c r="S206" s="1">
        <f t="shared" si="65"/>
        <v>0.82402202642588473</v>
      </c>
      <c r="T206" s="2">
        <f t="shared" si="77"/>
        <v>0.7675094067502527</v>
      </c>
      <c r="U206" s="2">
        <f t="shared" si="78"/>
        <v>-0.2589817593261079</v>
      </c>
      <c r="W206" s="1">
        <v>3.4</v>
      </c>
      <c r="X206" s="1">
        <v>205</v>
      </c>
      <c r="Y206" s="1">
        <v>21.577624</v>
      </c>
      <c r="Z206" s="1">
        <f t="shared" si="79"/>
        <v>47.876916383379367</v>
      </c>
      <c r="AA206" s="1">
        <f t="shared" si="80"/>
        <v>0.9185357630704859</v>
      </c>
      <c r="AB206" s="7">
        <f t="shared" si="81"/>
        <v>49.96940781800658</v>
      </c>
      <c r="AC206" s="1">
        <f t="shared" si="82"/>
        <v>1.0933303811843258</v>
      </c>
      <c r="AD206" s="1">
        <f t="shared" si="66"/>
        <v>0.53664317305143805</v>
      </c>
      <c r="AE206" s="2">
        <f t="shared" si="83"/>
        <v>0.35670351662322403</v>
      </c>
      <c r="AF206" s="2">
        <f t="shared" si="84"/>
        <v>-0.29052036581436214</v>
      </c>
    </row>
    <row r="207" spans="1:32" x14ac:dyDescent="0.2">
      <c r="A207" s="1">
        <v>3.4166669999999999</v>
      </c>
      <c r="B207" s="1">
        <v>54.19</v>
      </c>
      <c r="C207" s="1">
        <v>38.650035000000003</v>
      </c>
      <c r="D207" s="1">
        <f t="shared" si="67"/>
        <v>76.934282206988939</v>
      </c>
      <c r="E207" s="1">
        <f t="shared" si="68"/>
        <v>3.335438458815279</v>
      </c>
      <c r="F207" s="7">
        <f t="shared" si="69"/>
        <v>74.331766385111621</v>
      </c>
      <c r="G207" s="1">
        <f t="shared" si="70"/>
        <v>2.9157670967569449</v>
      </c>
      <c r="H207" s="2">
        <f t="shared" si="64"/>
        <v>0.96209237502282019</v>
      </c>
      <c r="I207" s="2">
        <f t="shared" si="71"/>
        <v>0.95128096224753578</v>
      </c>
      <c r="J207" s="2">
        <f t="shared" si="72"/>
        <v>-2.5724375322409593E-2</v>
      </c>
      <c r="L207" s="1">
        <v>3.4166669999999999</v>
      </c>
      <c r="M207" s="1">
        <v>151.15</v>
      </c>
      <c r="N207" s="1">
        <v>32.231273999999999</v>
      </c>
      <c r="O207" s="1">
        <f t="shared" si="73"/>
        <v>70.38398482169832</v>
      </c>
      <c r="P207" s="1">
        <f t="shared" si="74"/>
        <v>2.3765514839844326</v>
      </c>
      <c r="Q207" s="7">
        <f t="shared" si="75"/>
        <v>69.904212064380246</v>
      </c>
      <c r="R207" s="1">
        <f t="shared" si="76"/>
        <v>2.3392593808223681</v>
      </c>
      <c r="S207" s="1">
        <f t="shared" si="65"/>
        <v>0.82075479769894211</v>
      </c>
      <c r="T207" s="2">
        <f t="shared" si="77"/>
        <v>0.76319295776756446</v>
      </c>
      <c r="U207" s="2">
        <f t="shared" si="78"/>
        <v>-0.27347474421683826</v>
      </c>
      <c r="W207" s="1">
        <v>3.4166669999999999</v>
      </c>
      <c r="X207" s="1">
        <v>205</v>
      </c>
      <c r="Y207" s="1">
        <v>21.437389</v>
      </c>
      <c r="Z207" s="1">
        <f t="shared" si="79"/>
        <v>47.535947591378779</v>
      </c>
      <c r="AA207" s="1">
        <f t="shared" si="80"/>
        <v>0.90606701939721634</v>
      </c>
      <c r="AB207" s="7">
        <f t="shared" si="81"/>
        <v>49.613536765571695</v>
      </c>
      <c r="AC207" s="1">
        <f t="shared" si="82"/>
        <v>1.0784888727518018</v>
      </c>
      <c r="AD207" s="1">
        <f t="shared" si="66"/>
        <v>0.53315547879126979</v>
      </c>
      <c r="AE207" s="2">
        <f t="shared" si="83"/>
        <v>0.35186141368619606</v>
      </c>
      <c r="AF207" s="2">
        <f t="shared" si="84"/>
        <v>-0.28771394478452633</v>
      </c>
    </row>
    <row r="208" spans="1:32" x14ac:dyDescent="0.2">
      <c r="A208" s="1">
        <v>3.4333330000000002</v>
      </c>
      <c r="B208" s="1">
        <v>54.35</v>
      </c>
      <c r="C208" s="1">
        <v>38.636634000000001</v>
      </c>
      <c r="D208" s="1">
        <f t="shared" si="67"/>
        <v>76.926281932323604</v>
      </c>
      <c r="E208" s="1">
        <f t="shared" si="68"/>
        <v>3.3339352464433731</v>
      </c>
      <c r="F208" s="7">
        <f t="shared" si="69"/>
        <v>74.324036741961891</v>
      </c>
      <c r="G208" s="1">
        <f t="shared" si="70"/>
        <v>2.9144530214929096</v>
      </c>
      <c r="H208" s="2">
        <f t="shared" si="64"/>
        <v>0.96175879188589208</v>
      </c>
      <c r="I208" s="2">
        <f t="shared" si="71"/>
        <v>0.95085223980841249</v>
      </c>
      <c r="J208" s="2">
        <f t="shared" si="72"/>
        <v>-2.5991557841412917E-2</v>
      </c>
      <c r="L208" s="1">
        <v>3.4333330000000002</v>
      </c>
      <c r="M208" s="1">
        <v>151.97999999999999</v>
      </c>
      <c r="N208" s="1">
        <v>32.095796999999997</v>
      </c>
      <c r="O208" s="1">
        <f t="shared" si="73"/>
        <v>70.258975030281988</v>
      </c>
      <c r="P208" s="1">
        <f t="shared" si="74"/>
        <v>2.3623588999309519</v>
      </c>
      <c r="Q208" s="7">
        <f t="shared" si="75"/>
        <v>69.780054402783946</v>
      </c>
      <c r="R208" s="1">
        <f t="shared" si="76"/>
        <v>2.3252895023623599</v>
      </c>
      <c r="S208" s="1">
        <f t="shared" si="65"/>
        <v>0.81730493723956776</v>
      </c>
      <c r="T208" s="2">
        <f t="shared" si="77"/>
        <v>0.75863522768044656</v>
      </c>
      <c r="U208" s="2">
        <f t="shared" si="78"/>
        <v>-0.28779563730732033</v>
      </c>
      <c r="W208" s="1">
        <v>3.4333330000000002</v>
      </c>
      <c r="X208" s="1">
        <v>205</v>
      </c>
      <c r="Y208" s="1">
        <v>21.298517</v>
      </c>
      <c r="Z208" s="1">
        <f t="shared" si="79"/>
        <v>47.193868004988325</v>
      </c>
      <c r="AA208" s="1">
        <f t="shared" si="80"/>
        <v>0.89371946442595895</v>
      </c>
      <c r="AB208" s="7">
        <f t="shared" si="81"/>
        <v>49.256506370763439</v>
      </c>
      <c r="AC208" s="1">
        <f t="shared" si="82"/>
        <v>1.063791614870093</v>
      </c>
      <c r="AD208" s="1">
        <f t="shared" si="66"/>
        <v>0.52970168282522656</v>
      </c>
      <c r="AE208" s="2">
        <f t="shared" si="83"/>
        <v>0.34706637308241706</v>
      </c>
      <c r="AF208" s="2">
        <f t="shared" si="84"/>
        <v>-0.28566437595827077</v>
      </c>
    </row>
    <row r="209" spans="1:32" x14ac:dyDescent="0.2">
      <c r="A209" s="1">
        <v>3.45</v>
      </c>
      <c r="B209" s="1">
        <v>54.52</v>
      </c>
      <c r="C209" s="1">
        <v>38.623092999999997</v>
      </c>
      <c r="D209" s="1">
        <f t="shared" si="67"/>
        <v>76.918192439947774</v>
      </c>
      <c r="E209" s="1">
        <f t="shared" si="68"/>
        <v>3.3324163300395244</v>
      </c>
      <c r="F209" s="7">
        <f t="shared" si="69"/>
        <v>74.316220899138571</v>
      </c>
      <c r="G209" s="1">
        <f t="shared" si="70"/>
        <v>2.9131252181088114</v>
      </c>
      <c r="H209" s="2">
        <f t="shared" si="64"/>
        <v>0.9614217238120808</v>
      </c>
      <c r="I209" s="2">
        <f t="shared" si="71"/>
        <v>0.95041903851386966</v>
      </c>
      <c r="J209" s="2">
        <f t="shared" si="72"/>
        <v>-2.5989638370330966E-2</v>
      </c>
      <c r="L209" s="1">
        <v>3.45</v>
      </c>
      <c r="M209" s="1">
        <v>152.81</v>
      </c>
      <c r="N209" s="1">
        <v>31.953216999999999</v>
      </c>
      <c r="O209" s="1">
        <f t="shared" si="73"/>
        <v>70.126266159679645</v>
      </c>
      <c r="P209" s="1">
        <f t="shared" si="74"/>
        <v>2.3474222048879176</v>
      </c>
      <c r="Q209" s="7">
        <f t="shared" si="75"/>
        <v>69.64825014281044</v>
      </c>
      <c r="R209" s="1">
        <f t="shared" si="76"/>
        <v>2.3105871892698948</v>
      </c>
      <c r="S209" s="1">
        <f t="shared" si="65"/>
        <v>0.81367420210151786</v>
      </c>
      <c r="T209" s="2">
        <f t="shared" si="77"/>
        <v>0.75383853779344545</v>
      </c>
      <c r="U209" s="2">
        <f t="shared" si="78"/>
        <v>-0.29485831745138058</v>
      </c>
      <c r="W209" s="1">
        <v>3.45</v>
      </c>
      <c r="X209" s="1">
        <v>205</v>
      </c>
      <c r="Y209" s="1">
        <v>21.160626000000001</v>
      </c>
      <c r="Z209" s="1">
        <f t="shared" si="79"/>
        <v>46.849762384156307</v>
      </c>
      <c r="AA209" s="1">
        <f t="shared" si="80"/>
        <v>0.88145913331139547</v>
      </c>
      <c r="AB209" s="7">
        <f t="shared" si="81"/>
        <v>48.897361392374805</v>
      </c>
      <c r="AC209" s="1">
        <f t="shared" si="82"/>
        <v>1.0491981792850453</v>
      </c>
      <c r="AD209" s="1">
        <f t="shared" si="66"/>
        <v>0.52627228467762532</v>
      </c>
      <c r="AE209" s="2">
        <f t="shared" si="83"/>
        <v>0.34230520492832056</v>
      </c>
      <c r="AF209" s="2">
        <f t="shared" si="84"/>
        <v>-0.28269360400706217</v>
      </c>
    </row>
    <row r="210" spans="1:32" x14ac:dyDescent="0.2">
      <c r="A210" s="1">
        <v>3.4666670000000002</v>
      </c>
      <c r="B210" s="1">
        <v>54.69</v>
      </c>
      <c r="C210" s="1">
        <v>38.609552999999998</v>
      </c>
      <c r="D210" s="1">
        <f t="shared" si="67"/>
        <v>76.910097871373949</v>
      </c>
      <c r="E210" s="1">
        <f t="shared" si="68"/>
        <v>3.3308975258073326</v>
      </c>
      <c r="F210" s="7">
        <f t="shared" si="69"/>
        <v>74.308400151833766</v>
      </c>
      <c r="G210" s="1">
        <f t="shared" si="70"/>
        <v>2.9117975127827136</v>
      </c>
      <c r="H210" s="2">
        <f t="shared" si="64"/>
        <v>0.96108468063067598</v>
      </c>
      <c r="I210" s="2">
        <f t="shared" si="71"/>
        <v>0.94998586921115136</v>
      </c>
      <c r="J210" s="2">
        <f t="shared" si="72"/>
        <v>-2.61946739534092E-2</v>
      </c>
      <c r="L210" s="1">
        <v>3.4666670000000002</v>
      </c>
      <c r="M210" s="1">
        <v>153.65</v>
      </c>
      <c r="N210" s="1">
        <v>31.807137999999998</v>
      </c>
      <c r="O210" s="1">
        <f t="shared" si="73"/>
        <v>69.989066605112356</v>
      </c>
      <c r="P210" s="1">
        <f t="shared" si="74"/>
        <v>2.3321189542553498</v>
      </c>
      <c r="Q210" s="7">
        <f t="shared" si="75"/>
        <v>69.511985809639953</v>
      </c>
      <c r="R210" s="1">
        <f t="shared" si="76"/>
        <v>2.295524072463651</v>
      </c>
      <c r="S210" s="1">
        <f t="shared" si="65"/>
        <v>0.80995436651285746</v>
      </c>
      <c r="T210" s="2">
        <f t="shared" si="77"/>
        <v>0.74892413421648329</v>
      </c>
      <c r="U210" s="2">
        <f t="shared" si="78"/>
        <v>-0.29183800697096807</v>
      </c>
      <c r="W210" s="1">
        <v>3.4666670000000002</v>
      </c>
      <c r="X210" s="1">
        <v>205</v>
      </c>
      <c r="Y210" s="1">
        <v>21.024169000000001</v>
      </c>
      <c r="Z210" s="1">
        <f t="shared" si="79"/>
        <v>46.504791699495946</v>
      </c>
      <c r="AA210" s="1">
        <f t="shared" si="80"/>
        <v>0.86932630373658637</v>
      </c>
      <c r="AB210" s="7">
        <f t="shared" si="81"/>
        <v>48.53731354198662</v>
      </c>
      <c r="AC210" s="1">
        <f t="shared" si="82"/>
        <v>1.0347565084027623</v>
      </c>
      <c r="AD210" s="1">
        <f t="shared" si="66"/>
        <v>0.52287855061936761</v>
      </c>
      <c r="AE210" s="2">
        <f t="shared" si="83"/>
        <v>0.33759355063033486</v>
      </c>
      <c r="AF210" s="2">
        <f t="shared" si="84"/>
        <v>-0.28082523527931502</v>
      </c>
    </row>
    <row r="211" spans="1:32" x14ac:dyDescent="0.2">
      <c r="A211" s="1">
        <v>3.483333</v>
      </c>
      <c r="B211" s="1">
        <v>54.85</v>
      </c>
      <c r="C211" s="1">
        <v>38.595906999999997</v>
      </c>
      <c r="D211" s="1">
        <f t="shared" si="67"/>
        <v>76.901934186959252</v>
      </c>
      <c r="E211" s="1">
        <f t="shared" si="68"/>
        <v>3.3293668313795268</v>
      </c>
      <c r="F211" s="7">
        <f t="shared" si="69"/>
        <v>74.300512626723403</v>
      </c>
      <c r="G211" s="1">
        <f t="shared" si="70"/>
        <v>2.9104594133085682</v>
      </c>
      <c r="H211" s="2">
        <f t="shared" si="64"/>
        <v>0.9607449988542025</v>
      </c>
      <c r="I211" s="2">
        <f t="shared" si="71"/>
        <v>0.94954930877504384</v>
      </c>
      <c r="J211" s="2">
        <f t="shared" si="72"/>
        <v>-2.6394646767389934E-2</v>
      </c>
      <c r="L211" s="1">
        <v>3.483333</v>
      </c>
      <c r="M211" s="1">
        <v>154.47999999999999</v>
      </c>
      <c r="N211" s="1">
        <v>31.662564</v>
      </c>
      <c r="O211" s="1">
        <f t="shared" si="73"/>
        <v>69.852034093006495</v>
      </c>
      <c r="P211" s="1">
        <f t="shared" si="74"/>
        <v>2.3169733675731243</v>
      </c>
      <c r="Q211" s="7">
        <f t="shared" si="75"/>
        <v>69.375887380285192</v>
      </c>
      <c r="R211" s="1">
        <f t="shared" si="76"/>
        <v>2.2806161455943137</v>
      </c>
      <c r="S211" s="1">
        <f t="shared" si="65"/>
        <v>0.80627285506771484</v>
      </c>
      <c r="T211" s="2">
        <f t="shared" si="77"/>
        <v>0.74406036199230519</v>
      </c>
      <c r="U211" s="2">
        <f t="shared" si="78"/>
        <v>-0.28885534210173258</v>
      </c>
      <c r="W211" s="1">
        <v>3.483333</v>
      </c>
      <c r="X211" s="1">
        <v>205</v>
      </c>
      <c r="Y211" s="1">
        <v>20.888622000000002</v>
      </c>
      <c r="Z211" s="1">
        <f t="shared" si="79"/>
        <v>46.157659418605981</v>
      </c>
      <c r="AA211" s="1">
        <f t="shared" si="80"/>
        <v>0.85727438518072907</v>
      </c>
      <c r="AB211" s="7">
        <f t="shared" si="81"/>
        <v>48.175009621414844</v>
      </c>
      <c r="AC211" s="1">
        <f t="shared" si="82"/>
        <v>1.0204111456651912</v>
      </c>
      <c r="AD211" s="1">
        <f t="shared" si="66"/>
        <v>0.5195074485843334</v>
      </c>
      <c r="AE211" s="2">
        <f t="shared" si="83"/>
        <v>0.33291331725916984</v>
      </c>
      <c r="AF211" s="2">
        <f t="shared" si="84"/>
        <v>-0.27812764767480119</v>
      </c>
    </row>
    <row r="212" spans="1:32" x14ac:dyDescent="0.2">
      <c r="A212" s="1">
        <v>3.5</v>
      </c>
      <c r="B212" s="1">
        <v>55.02</v>
      </c>
      <c r="C212" s="1">
        <v>38.582155999999998</v>
      </c>
      <c r="D212" s="1">
        <f t="shared" si="67"/>
        <v>76.893701844966884</v>
      </c>
      <c r="E212" s="1">
        <f t="shared" si="68"/>
        <v>3.3278243589277641</v>
      </c>
      <c r="F212" s="7">
        <f t="shared" si="69"/>
        <v>74.292558766568675</v>
      </c>
      <c r="G212" s="1">
        <f t="shared" si="70"/>
        <v>2.9091110177443755</v>
      </c>
      <c r="H212" s="2">
        <f t="shared" si="64"/>
        <v>0.96040270337506672</v>
      </c>
      <c r="I212" s="2">
        <f t="shared" si="71"/>
        <v>0.94910938919737176</v>
      </c>
      <c r="J212" s="2">
        <f t="shared" si="72"/>
        <v>-2.6661453246961547E-2</v>
      </c>
      <c r="L212" s="1">
        <v>3.5</v>
      </c>
      <c r="M212" s="1">
        <v>155.31</v>
      </c>
      <c r="N212" s="1">
        <v>31.519459000000001</v>
      </c>
      <c r="O212" s="1">
        <f t="shared" si="73"/>
        <v>69.715155961274604</v>
      </c>
      <c r="P212" s="1">
        <f t="shared" si="74"/>
        <v>2.3019816734776448</v>
      </c>
      <c r="Q212" s="7">
        <f t="shared" si="75"/>
        <v>69.239942278969863</v>
      </c>
      <c r="R212" s="1">
        <f t="shared" si="76"/>
        <v>2.2658596964773463</v>
      </c>
      <c r="S212" s="1">
        <f t="shared" si="65"/>
        <v>0.80262875104239129</v>
      </c>
      <c r="T212" s="2">
        <f t="shared" si="77"/>
        <v>0.73924601000549561</v>
      </c>
      <c r="U212" s="2">
        <f t="shared" si="78"/>
        <v>-0.28878469511544153</v>
      </c>
      <c r="W212" s="1">
        <v>3.5</v>
      </c>
      <c r="X212" s="1">
        <v>205</v>
      </c>
      <c r="Y212" s="1">
        <v>20.754369000000001</v>
      </c>
      <c r="Z212" s="1">
        <f t="shared" si="79"/>
        <v>45.809371511126159</v>
      </c>
      <c r="AA212" s="1">
        <f t="shared" si="80"/>
        <v>0.84533752031555642</v>
      </c>
      <c r="AB212" s="7">
        <f t="shared" si="81"/>
        <v>47.811499566849562</v>
      </c>
      <c r="AC212" s="1">
        <f t="shared" si="82"/>
        <v>1.0062027309927366</v>
      </c>
      <c r="AD212" s="1">
        <f t="shared" si="66"/>
        <v>0.51616852878891584</v>
      </c>
      <c r="AE212" s="2">
        <f t="shared" si="83"/>
        <v>0.32827776375537393</v>
      </c>
      <c r="AF212" s="2">
        <f t="shared" si="84"/>
        <v>-0.27587988786513634</v>
      </c>
    </row>
    <row r="213" spans="1:32" x14ac:dyDescent="0.2">
      <c r="A213" s="1">
        <v>3.516667</v>
      </c>
      <c r="B213" s="1">
        <v>55.19</v>
      </c>
      <c r="C213" s="1">
        <v>38.568266000000001</v>
      </c>
      <c r="D213" s="1">
        <f t="shared" si="67"/>
        <v>76.885380327961855</v>
      </c>
      <c r="E213" s="1">
        <f t="shared" si="68"/>
        <v>3.3262662946157153</v>
      </c>
      <c r="F213" s="7">
        <f t="shared" si="69"/>
        <v>74.284518747993815</v>
      </c>
      <c r="G213" s="1">
        <f t="shared" si="70"/>
        <v>2.9077489921181208</v>
      </c>
      <c r="H213" s="2">
        <f t="shared" si="64"/>
        <v>0.96005694785145435</v>
      </c>
      <c r="I213" s="2">
        <f t="shared" si="71"/>
        <v>0.94866502275610465</v>
      </c>
      <c r="J213" s="2">
        <f t="shared" si="72"/>
        <v>-2.6732158103107025E-2</v>
      </c>
      <c r="L213" s="1">
        <v>3.516667</v>
      </c>
      <c r="M213" s="1">
        <v>156.15</v>
      </c>
      <c r="N213" s="1">
        <v>31.376389</v>
      </c>
      <c r="O213" s="1">
        <f t="shared" si="73"/>
        <v>69.577063185951701</v>
      </c>
      <c r="P213" s="1">
        <f t="shared" si="74"/>
        <v>2.2869936459856612</v>
      </c>
      <c r="Q213" s="7">
        <f t="shared" si="75"/>
        <v>69.102790813687164</v>
      </c>
      <c r="R213" s="1">
        <f t="shared" si="76"/>
        <v>2.2511068564286787</v>
      </c>
      <c r="S213" s="1">
        <f t="shared" si="65"/>
        <v>0.79898553827621932</v>
      </c>
      <c r="T213" s="2">
        <f t="shared" si="77"/>
        <v>0.73443283549200655</v>
      </c>
      <c r="U213" s="2">
        <f t="shared" si="78"/>
        <v>-0.29960762314560585</v>
      </c>
      <c r="W213" s="1">
        <v>3.516667</v>
      </c>
      <c r="X213" s="1">
        <v>205</v>
      </c>
      <c r="Y213" s="1">
        <v>20.621200999999999</v>
      </c>
      <c r="Z213" s="1">
        <f t="shared" si="79"/>
        <v>45.459418197805249</v>
      </c>
      <c r="AA213" s="1">
        <f t="shared" si="80"/>
        <v>0.8334971262806723</v>
      </c>
      <c r="AB213" s="7">
        <f t="shared" si="81"/>
        <v>47.446251318809395</v>
      </c>
      <c r="AC213" s="1">
        <f t="shared" si="82"/>
        <v>0.99210914526205318</v>
      </c>
      <c r="AD213" s="1">
        <f t="shared" si="66"/>
        <v>0.51285659332888034</v>
      </c>
      <c r="AE213" s="2">
        <f t="shared" si="83"/>
        <v>0.32367967366432571</v>
      </c>
      <c r="AF213" s="2">
        <f t="shared" si="84"/>
        <v>-0.27343100844499446</v>
      </c>
    </row>
    <row r="214" spans="1:32" x14ac:dyDescent="0.2">
      <c r="A214" s="1">
        <v>3.5333329999999998</v>
      </c>
      <c r="B214" s="1">
        <v>55.35</v>
      </c>
      <c r="C214" s="1">
        <v>38.554340000000003</v>
      </c>
      <c r="D214" s="1">
        <f t="shared" si="67"/>
        <v>76.877031223981533</v>
      </c>
      <c r="E214" s="1">
        <f t="shared" si="68"/>
        <v>3.3247041921240243</v>
      </c>
      <c r="F214" s="7">
        <f t="shared" si="69"/>
        <v>74.276452075649743</v>
      </c>
      <c r="G214" s="1">
        <f t="shared" si="70"/>
        <v>2.9063834364038494</v>
      </c>
      <c r="H214" s="2">
        <f t="shared" si="64"/>
        <v>0.95971029620121473</v>
      </c>
      <c r="I214" s="2">
        <f t="shared" si="71"/>
        <v>0.94821950460915827</v>
      </c>
      <c r="J214" s="2">
        <f t="shared" si="72"/>
        <v>-2.6932098668703722E-2</v>
      </c>
      <c r="L214" s="1">
        <v>3.5333329999999998</v>
      </c>
      <c r="M214" s="1">
        <v>156.97999999999999</v>
      </c>
      <c r="N214" s="1">
        <v>31.227965999999999</v>
      </c>
      <c r="O214" s="1">
        <f t="shared" si="73"/>
        <v>69.432466398868257</v>
      </c>
      <c r="P214" s="1">
        <f t="shared" si="74"/>
        <v>2.2714448376789393</v>
      </c>
      <c r="Q214" s="7">
        <f t="shared" si="75"/>
        <v>68.959179671270107</v>
      </c>
      <c r="R214" s="1">
        <f t="shared" si="76"/>
        <v>2.2358020351625614</v>
      </c>
      <c r="S214" s="1">
        <f t="shared" si="65"/>
        <v>0.79520601378895051</v>
      </c>
      <c r="T214" s="2">
        <f t="shared" si="77"/>
        <v>0.72943957484466193</v>
      </c>
      <c r="U214" s="2">
        <f t="shared" si="78"/>
        <v>-0.31392694829471018</v>
      </c>
      <c r="W214" s="1">
        <v>3.5333329999999998</v>
      </c>
      <c r="X214" s="1">
        <v>205</v>
      </c>
      <c r="Y214" s="1">
        <v>20.489222999999999</v>
      </c>
      <c r="Z214" s="1">
        <f t="shared" si="79"/>
        <v>45.108103904184162</v>
      </c>
      <c r="AA214" s="1">
        <f t="shared" si="80"/>
        <v>0.82176253896287876</v>
      </c>
      <c r="AB214" s="7">
        <f t="shared" si="81"/>
        <v>47.079582607949362</v>
      </c>
      <c r="AC214" s="1">
        <f t="shared" si="82"/>
        <v>0.97814150095137709</v>
      </c>
      <c r="AD214" s="1">
        <f t="shared" si="66"/>
        <v>0.50957425359152175</v>
      </c>
      <c r="AE214" s="2">
        <f t="shared" si="83"/>
        <v>0.31912267247758147</v>
      </c>
      <c r="AF214" s="2">
        <f t="shared" si="84"/>
        <v>-0.27232904886626685</v>
      </c>
    </row>
    <row r="215" spans="1:32" x14ac:dyDescent="0.2">
      <c r="A215" s="1">
        <v>3.55</v>
      </c>
      <c r="B215" s="1">
        <v>55.52</v>
      </c>
      <c r="C215" s="1">
        <v>38.540309000000001</v>
      </c>
      <c r="D215" s="1">
        <f t="shared" si="67"/>
        <v>76.868613066906136</v>
      </c>
      <c r="E215" s="1">
        <f t="shared" si="68"/>
        <v>3.3231303116083755</v>
      </c>
      <c r="F215" s="7">
        <f t="shared" si="69"/>
        <v>74.268318686123365</v>
      </c>
      <c r="G215" s="1">
        <f t="shared" si="70"/>
        <v>2.9050075845995305</v>
      </c>
      <c r="H215" s="2">
        <f t="shared" si="64"/>
        <v>0.95936103084831281</v>
      </c>
      <c r="I215" s="2">
        <f t="shared" si="71"/>
        <v>0.94777062732064699</v>
      </c>
      <c r="J215" s="2">
        <f t="shared" si="72"/>
        <v>-2.7064542172945225E-2</v>
      </c>
      <c r="L215" s="1">
        <v>3.55</v>
      </c>
      <c r="M215" s="1">
        <v>157.81</v>
      </c>
      <c r="N215" s="1">
        <v>31.07244</v>
      </c>
      <c r="O215" s="1">
        <f t="shared" si="73"/>
        <v>69.279467592503181</v>
      </c>
      <c r="P215" s="1">
        <f t="shared" si="74"/>
        <v>2.2551519183826629</v>
      </c>
      <c r="Q215" s="7">
        <f t="shared" si="75"/>
        <v>68.807223781974614</v>
      </c>
      <c r="R215" s="1">
        <f t="shared" si="76"/>
        <v>2.2197647792639863</v>
      </c>
      <c r="S215" s="1">
        <f t="shared" si="65"/>
        <v>0.79124561462300613</v>
      </c>
      <c r="T215" s="2">
        <f t="shared" si="77"/>
        <v>0.724207354397434</v>
      </c>
      <c r="U215" s="2">
        <f t="shared" si="78"/>
        <v>-0.31180955719122261</v>
      </c>
      <c r="W215" s="1">
        <v>3.55</v>
      </c>
      <c r="X215" s="1">
        <v>205</v>
      </c>
      <c r="Y215" s="1">
        <v>20.357769000000001</v>
      </c>
      <c r="Z215" s="1">
        <f t="shared" si="79"/>
        <v>44.753656454201831</v>
      </c>
      <c r="AA215" s="1">
        <f t="shared" si="80"/>
        <v>0.81007454216588837</v>
      </c>
      <c r="AB215" s="7">
        <f t="shared" si="81"/>
        <v>46.709643804113448</v>
      </c>
      <c r="AC215" s="1">
        <f t="shared" si="82"/>
        <v>0.96422931319875493</v>
      </c>
      <c r="AD215" s="1">
        <f t="shared" si="66"/>
        <v>0.50630494592028308</v>
      </c>
      <c r="AE215" s="2">
        <f t="shared" si="83"/>
        <v>0.3145837642201274</v>
      </c>
      <c r="AF215" s="2">
        <f t="shared" si="84"/>
        <v>-0.26964623877086469</v>
      </c>
    </row>
    <row r="216" spans="1:32" x14ac:dyDescent="0.2">
      <c r="A216" s="1">
        <v>3.5666669999999998</v>
      </c>
      <c r="B216" s="1">
        <v>55.69</v>
      </c>
      <c r="C216" s="1">
        <v>38.526209000000001</v>
      </c>
      <c r="D216" s="1">
        <f t="shared" si="67"/>
        <v>76.860147335025871</v>
      </c>
      <c r="E216" s="1">
        <f t="shared" si="68"/>
        <v>3.3215486912484122</v>
      </c>
      <c r="F216" s="7">
        <f t="shared" si="69"/>
        <v>74.260139331142057</v>
      </c>
      <c r="G216" s="1">
        <f t="shared" si="70"/>
        <v>2.9036249667931808</v>
      </c>
      <c r="H216" s="2">
        <f t="shared" si="64"/>
        <v>0.95901004791937572</v>
      </c>
      <c r="I216" s="2">
        <f t="shared" si="71"/>
        <v>0.94731954259625051</v>
      </c>
      <c r="J216" s="2">
        <f t="shared" si="72"/>
        <v>-2.7202456734118544E-2</v>
      </c>
      <c r="L216" s="1">
        <v>3.5666669999999998</v>
      </c>
      <c r="M216" s="1">
        <v>158.65</v>
      </c>
      <c r="N216" s="1">
        <v>30.917963</v>
      </c>
      <c r="O216" s="1">
        <f t="shared" si="73"/>
        <v>69.125977025071151</v>
      </c>
      <c r="P216" s="1">
        <f t="shared" si="74"/>
        <v>2.2389688924311768</v>
      </c>
      <c r="Q216" s="7">
        <f t="shared" si="75"/>
        <v>68.654779483703763</v>
      </c>
      <c r="R216" s="1">
        <f t="shared" si="76"/>
        <v>2.2038356922981794</v>
      </c>
      <c r="S216" s="1">
        <f t="shared" si="65"/>
        <v>0.78731192776706183</v>
      </c>
      <c r="T216" s="2">
        <f t="shared" si="77"/>
        <v>0.7190104245077279</v>
      </c>
      <c r="U216" s="2">
        <f t="shared" si="78"/>
        <v>-0.30850564031830768</v>
      </c>
      <c r="W216" s="1">
        <v>3.5666669999999998</v>
      </c>
      <c r="X216" s="1">
        <v>205</v>
      </c>
      <c r="Y216" s="1">
        <v>20.227609999999999</v>
      </c>
      <c r="Z216" s="1">
        <f t="shared" si="79"/>
        <v>44.398161720539392</v>
      </c>
      <c r="AA216" s="1">
        <f t="shared" si="80"/>
        <v>0.7985016879727902</v>
      </c>
      <c r="AB216" s="7">
        <f t="shared" si="81"/>
        <v>46.338611944390358</v>
      </c>
      <c r="AC216" s="1">
        <f t="shared" si="82"/>
        <v>0.95045417934437526</v>
      </c>
      <c r="AD216" s="1">
        <f t="shared" si="66"/>
        <v>0.50306784535901627</v>
      </c>
      <c r="AE216" s="2">
        <f t="shared" si="83"/>
        <v>0.31008957035853341</v>
      </c>
      <c r="AF216" s="2">
        <f t="shared" si="84"/>
        <v>-0.2681396508280478</v>
      </c>
    </row>
    <row r="217" spans="1:32" x14ac:dyDescent="0.2">
      <c r="A217" s="1">
        <v>3.5833330000000001</v>
      </c>
      <c r="B217" s="1">
        <v>55.85</v>
      </c>
      <c r="C217" s="1">
        <v>38.512037999999997</v>
      </c>
      <c r="D217" s="1">
        <f t="shared" si="67"/>
        <v>76.851632728447143</v>
      </c>
      <c r="E217" s="1">
        <f t="shared" si="68"/>
        <v>3.3199591067008201</v>
      </c>
      <c r="F217" s="7">
        <f t="shared" si="69"/>
        <v>74.25191275478474</v>
      </c>
      <c r="G217" s="1">
        <f t="shared" si="70"/>
        <v>2.9022353868687985</v>
      </c>
      <c r="H217" s="2">
        <f t="shared" si="64"/>
        <v>0.95865729762959062</v>
      </c>
      <c r="I217" s="2">
        <f t="shared" si="71"/>
        <v>0.94686618645231968</v>
      </c>
      <c r="J217" s="2">
        <f t="shared" si="72"/>
        <v>-2.7400449611260515E-2</v>
      </c>
      <c r="L217" s="1">
        <v>3.5833330000000001</v>
      </c>
      <c r="M217" s="1">
        <v>159.47999999999999</v>
      </c>
      <c r="N217" s="1">
        <v>30.765132000000001</v>
      </c>
      <c r="O217" s="1">
        <f t="shared" si="73"/>
        <v>68.97260509072413</v>
      </c>
      <c r="P217" s="1">
        <f t="shared" si="74"/>
        <v>2.2229583016041179</v>
      </c>
      <c r="Q217" s="7">
        <f t="shared" si="75"/>
        <v>68.502453009854932</v>
      </c>
      <c r="R217" s="1">
        <f t="shared" si="76"/>
        <v>2.1880763346587169</v>
      </c>
      <c r="S217" s="1">
        <f t="shared" si="65"/>
        <v>0.78342015555578881</v>
      </c>
      <c r="T217" s="2">
        <f t="shared" si="77"/>
        <v>0.71386886950618289</v>
      </c>
      <c r="U217" s="2">
        <f t="shared" si="78"/>
        <v>-0.31258465555512049</v>
      </c>
      <c r="W217" s="1">
        <v>3.5833330000000001</v>
      </c>
      <c r="X217" s="1">
        <v>205</v>
      </c>
      <c r="Y217" s="1">
        <v>20.098185999999998</v>
      </c>
      <c r="Z217" s="1">
        <f t="shared" si="79"/>
        <v>44.040108893409574</v>
      </c>
      <c r="AA217" s="1">
        <f t="shared" si="80"/>
        <v>0.78699418498730689</v>
      </c>
      <c r="AB217" s="7">
        <f t="shared" si="81"/>
        <v>45.964910188079017</v>
      </c>
      <c r="AC217" s="1">
        <f t="shared" si="82"/>
        <v>0.93675683283764744</v>
      </c>
      <c r="AD217" s="1">
        <f t="shared" si="66"/>
        <v>0.49984902450881474</v>
      </c>
      <c r="AE217" s="2">
        <f t="shared" si="83"/>
        <v>0.30562075493783308</v>
      </c>
      <c r="AF217" s="2">
        <f t="shared" si="84"/>
        <v>-0.26551533272433769</v>
      </c>
    </row>
    <row r="218" spans="1:32" x14ac:dyDescent="0.2">
      <c r="A218" s="1">
        <v>3.6</v>
      </c>
      <c r="B218" s="1">
        <v>56.02</v>
      </c>
      <c r="C218" s="1">
        <v>38.497762999999999</v>
      </c>
      <c r="D218" s="1">
        <f t="shared" si="67"/>
        <v>76.843049296137025</v>
      </c>
      <c r="E218" s="1">
        <f t="shared" si="68"/>
        <v>3.3183578563009286</v>
      </c>
      <c r="F218" s="7">
        <f t="shared" si="69"/>
        <v>74.243619680917604</v>
      </c>
      <c r="G218" s="1">
        <f t="shared" si="70"/>
        <v>2.9008356089123706</v>
      </c>
      <c r="H218" s="2">
        <f t="shared" si="64"/>
        <v>0.9583019585295498</v>
      </c>
      <c r="I218" s="2">
        <f t="shared" si="71"/>
        <v>0.9464095031586488</v>
      </c>
      <c r="J218" s="2">
        <f t="shared" si="72"/>
        <v>-2.7603913545334303E-2</v>
      </c>
      <c r="L218" s="1">
        <v>3.6</v>
      </c>
      <c r="M218" s="1">
        <v>160.31</v>
      </c>
      <c r="N218" s="1">
        <v>30.610271000000001</v>
      </c>
      <c r="O218" s="1">
        <f t="shared" si="73"/>
        <v>68.815633811278573</v>
      </c>
      <c r="P218" s="1">
        <f t="shared" si="74"/>
        <v>2.2067350477742722</v>
      </c>
      <c r="Q218" s="7">
        <f t="shared" si="75"/>
        <v>68.346551725860039</v>
      </c>
      <c r="R218" s="1">
        <f t="shared" si="76"/>
        <v>2.1721076510578454</v>
      </c>
      <c r="S218" s="1">
        <f t="shared" si="65"/>
        <v>0.77947669031372435</v>
      </c>
      <c r="T218" s="2">
        <f t="shared" si="77"/>
        <v>0.7086590210520457</v>
      </c>
      <c r="U218" s="2">
        <f t="shared" si="78"/>
        <v>-0.31223343910898882</v>
      </c>
      <c r="W218" s="1">
        <v>3.6</v>
      </c>
      <c r="X218" s="1">
        <v>205</v>
      </c>
      <c r="Y218" s="1">
        <v>19.970020999999999</v>
      </c>
      <c r="Z218" s="1">
        <f t="shared" si="79"/>
        <v>43.680965583361179</v>
      </c>
      <c r="AA218" s="1">
        <f t="shared" si="80"/>
        <v>0.77559862373024147</v>
      </c>
      <c r="AB218" s="7">
        <f t="shared" si="81"/>
        <v>45.590070288591527</v>
      </c>
      <c r="AC218" s="1">
        <f t="shared" si="82"/>
        <v>0.92319273023662485</v>
      </c>
      <c r="AD218" s="1">
        <f t="shared" si="66"/>
        <v>0.49666151543579834</v>
      </c>
      <c r="AE218" s="2">
        <f t="shared" si="83"/>
        <v>0.30119541088731655</v>
      </c>
      <c r="AF218" s="2">
        <f t="shared" si="84"/>
        <v>-0.26370055153238281</v>
      </c>
    </row>
    <row r="219" spans="1:32" x14ac:dyDescent="0.2">
      <c r="A219" s="1">
        <v>3.6166670000000001</v>
      </c>
      <c r="B219" s="1">
        <v>56.19</v>
      </c>
      <c r="C219" s="1">
        <v>38.483381999999999</v>
      </c>
      <c r="D219" s="1">
        <f t="shared" si="67"/>
        <v>76.834395687988135</v>
      </c>
      <c r="E219" s="1">
        <f t="shared" si="68"/>
        <v>3.3167447157054224</v>
      </c>
      <c r="F219" s="7">
        <f t="shared" si="69"/>
        <v>74.23525880510438</v>
      </c>
      <c r="G219" s="1">
        <f t="shared" si="70"/>
        <v>2.8994254368078938</v>
      </c>
      <c r="H219" s="2">
        <f t="shared" si="64"/>
        <v>0.95794398083444021</v>
      </c>
      <c r="I219" s="2">
        <f t="shared" si="71"/>
        <v>0.94594942873158872</v>
      </c>
      <c r="J219" s="2">
        <f t="shared" si="72"/>
        <v>-2.7805206816287825E-2</v>
      </c>
      <c r="L219" s="1">
        <v>3.6166670000000001</v>
      </c>
      <c r="M219" s="1">
        <v>161.15</v>
      </c>
      <c r="N219" s="1">
        <v>30.455584000000002</v>
      </c>
      <c r="O219" s="1">
        <f t="shared" si="73"/>
        <v>68.657245252627561</v>
      </c>
      <c r="P219" s="1">
        <f t="shared" si="74"/>
        <v>2.1905300222018078</v>
      </c>
      <c r="Q219" s="7">
        <f t="shared" si="75"/>
        <v>68.189242823549947</v>
      </c>
      <c r="R219" s="1">
        <f t="shared" si="76"/>
        <v>2.1561569096822368</v>
      </c>
      <c r="S219" s="1">
        <f t="shared" si="65"/>
        <v>0.7755376559028706</v>
      </c>
      <c r="T219" s="2">
        <f t="shared" si="77"/>
        <v>0.70345502632241619</v>
      </c>
      <c r="U219" s="2">
        <f t="shared" si="78"/>
        <v>-0.31104908442848783</v>
      </c>
      <c r="W219" s="1">
        <v>3.6166670000000001</v>
      </c>
      <c r="X219" s="1">
        <v>205</v>
      </c>
      <c r="Y219" s="1">
        <v>19.842732000000002</v>
      </c>
      <c r="Z219" s="1">
        <f t="shared" si="79"/>
        <v>43.319685011116412</v>
      </c>
      <c r="AA219" s="1">
        <f t="shared" si="80"/>
        <v>0.76428095044306787</v>
      </c>
      <c r="AB219" s="7">
        <f t="shared" si="81"/>
        <v>45.212999716488255</v>
      </c>
      <c r="AC219" s="1">
        <f t="shared" si="82"/>
        <v>0.9097213374540275</v>
      </c>
      <c r="AD219" s="1">
        <f t="shared" si="66"/>
        <v>0.49349579279392897</v>
      </c>
      <c r="AE219" s="2">
        <f t="shared" si="83"/>
        <v>0.29680031379492633</v>
      </c>
      <c r="AF219" s="2">
        <f t="shared" si="84"/>
        <v>-0.2616176485656706</v>
      </c>
    </row>
    <row r="220" spans="1:32" x14ac:dyDescent="0.2">
      <c r="A220" s="1">
        <v>3.6333329999999999</v>
      </c>
      <c r="B220" s="1">
        <v>56.35</v>
      </c>
      <c r="C220" s="1">
        <v>38.468896999999998</v>
      </c>
      <c r="D220" s="1">
        <f t="shared" si="67"/>
        <v>76.825672958598219</v>
      </c>
      <c r="E220" s="1">
        <f t="shared" si="68"/>
        <v>3.315119909257616</v>
      </c>
      <c r="F220" s="7">
        <f t="shared" si="69"/>
        <v>74.22683114626814</v>
      </c>
      <c r="G220" s="1">
        <f t="shared" si="70"/>
        <v>2.8980050666713706</v>
      </c>
      <c r="H220" s="2">
        <f t="shared" si="64"/>
        <v>0.95758341432907468</v>
      </c>
      <c r="I220" s="2">
        <f t="shared" si="71"/>
        <v>0.94548602715478847</v>
      </c>
      <c r="J220" s="2">
        <f t="shared" si="72"/>
        <v>-2.7937901512574307E-2</v>
      </c>
      <c r="L220" s="1">
        <v>3.6333329999999999</v>
      </c>
      <c r="M220" s="1">
        <v>161.97999999999999</v>
      </c>
      <c r="N220" s="1">
        <v>30.301493000000001</v>
      </c>
      <c r="O220" s="1">
        <f t="shared" si="73"/>
        <v>68.497859164893299</v>
      </c>
      <c r="P220" s="1">
        <f t="shared" si="74"/>
        <v>2.1743874336488811</v>
      </c>
      <c r="Q220" s="7">
        <f t="shared" si="75"/>
        <v>68.03094319181821</v>
      </c>
      <c r="R220" s="1">
        <f t="shared" si="76"/>
        <v>2.1402676255839688</v>
      </c>
      <c r="S220" s="1">
        <f t="shared" si="65"/>
        <v>0.77161379836214083</v>
      </c>
      <c r="T220" s="2">
        <f t="shared" si="77"/>
        <v>0.69827108228133106</v>
      </c>
      <c r="U220" s="2">
        <f t="shared" si="78"/>
        <v>-0.31795180802812251</v>
      </c>
      <c r="W220" s="1">
        <v>3.6333329999999999</v>
      </c>
      <c r="X220" s="1">
        <v>205</v>
      </c>
      <c r="Y220" s="1">
        <v>19.716456000000001</v>
      </c>
      <c r="Z220" s="1">
        <f t="shared" si="79"/>
        <v>42.956670306265991</v>
      </c>
      <c r="AA220" s="1">
        <f t="shared" si="80"/>
        <v>0.75305334623523246</v>
      </c>
      <c r="AB220" s="7">
        <f t="shared" si="81"/>
        <v>44.834119220398044</v>
      </c>
      <c r="AC220" s="1">
        <f t="shared" si="82"/>
        <v>0.89635715362812529</v>
      </c>
      <c r="AD220" s="1">
        <f t="shared" si="66"/>
        <v>0.49035526382186773</v>
      </c>
      <c r="AE220" s="2">
        <f t="shared" si="83"/>
        <v>0.2924401940639309</v>
      </c>
      <c r="AF220" s="2">
        <f t="shared" si="84"/>
        <v>-0.26080228796213928</v>
      </c>
    </row>
    <row r="221" spans="1:32" x14ac:dyDescent="0.2">
      <c r="A221" s="1">
        <v>3.65</v>
      </c>
      <c r="B221" s="1">
        <v>56.52</v>
      </c>
      <c r="C221" s="1">
        <v>38.454341999999997</v>
      </c>
      <c r="D221" s="1">
        <f t="shared" si="67"/>
        <v>76.816901456797765</v>
      </c>
      <c r="E221" s="1">
        <f t="shared" si="68"/>
        <v>3.3134872507938384</v>
      </c>
      <c r="F221" s="7">
        <f t="shared" si="69"/>
        <v>74.218356364883647</v>
      </c>
      <c r="G221" s="1">
        <f t="shared" si="70"/>
        <v>2.8965778324748159</v>
      </c>
      <c r="H221" s="2">
        <f t="shared" si="64"/>
        <v>0.95722110535526761</v>
      </c>
      <c r="I221" s="2">
        <f t="shared" si="71"/>
        <v>0.94502038615027839</v>
      </c>
      <c r="J221" s="2">
        <f t="shared" si="72"/>
        <v>-2.8141365446628111E-2</v>
      </c>
      <c r="L221" s="1">
        <v>3.65</v>
      </c>
      <c r="M221" s="1">
        <v>162.81</v>
      </c>
      <c r="N221" s="1">
        <v>30.143972999999999</v>
      </c>
      <c r="O221" s="1">
        <f t="shared" si="73"/>
        <v>68.333241938612417</v>
      </c>
      <c r="P221" s="1">
        <f t="shared" si="74"/>
        <v>2.1578856227134144</v>
      </c>
      <c r="Q221" s="7">
        <f t="shared" si="75"/>
        <v>67.867448079619876</v>
      </c>
      <c r="R221" s="1">
        <f t="shared" si="76"/>
        <v>2.1240247559085224</v>
      </c>
      <c r="S221" s="1">
        <f t="shared" si="65"/>
        <v>0.76760262288910364</v>
      </c>
      <c r="T221" s="2">
        <f t="shared" si="77"/>
        <v>0.69297177949692634</v>
      </c>
      <c r="U221" s="2">
        <f t="shared" si="78"/>
        <v>-0.327345838719867</v>
      </c>
      <c r="W221" s="1">
        <v>3.65</v>
      </c>
      <c r="X221" s="1">
        <v>205</v>
      </c>
      <c r="Y221" s="1">
        <v>19.590565999999999</v>
      </c>
      <c r="Z221" s="1">
        <f t="shared" si="79"/>
        <v>42.590106891245505</v>
      </c>
      <c r="AA221" s="1">
        <f t="shared" si="80"/>
        <v>0.7418600625255457</v>
      </c>
      <c r="AB221" s="7">
        <f t="shared" si="81"/>
        <v>44.45153491547655</v>
      </c>
      <c r="AC221" s="1">
        <f t="shared" si="82"/>
        <v>0.88303382138888065</v>
      </c>
      <c r="AD221" s="1">
        <f t="shared" si="66"/>
        <v>0.48722433480691008</v>
      </c>
      <c r="AE221" s="2">
        <f t="shared" si="83"/>
        <v>0.28809340233046593</v>
      </c>
      <c r="AF221" s="2">
        <f t="shared" si="84"/>
        <v>-0.25804904115379929</v>
      </c>
    </row>
    <row r="222" spans="1:32" x14ac:dyDescent="0.2">
      <c r="A222" s="1">
        <v>3.6666669999999999</v>
      </c>
      <c r="B222" s="1">
        <v>56.69</v>
      </c>
      <c r="C222" s="1">
        <v>38.439681</v>
      </c>
      <c r="D222" s="1">
        <f t="shared" si="67"/>
        <v>76.808059359285537</v>
      </c>
      <c r="E222" s="1">
        <f t="shared" si="68"/>
        <v>3.311842702134447</v>
      </c>
      <c r="F222" s="7">
        <f t="shared" si="69"/>
        <v>74.209813375883428</v>
      </c>
      <c r="G222" s="1">
        <f t="shared" si="70"/>
        <v>2.8951402041302137</v>
      </c>
      <c r="H222" s="2">
        <f t="shared" si="64"/>
        <v>0.95685615778639199</v>
      </c>
      <c r="I222" s="2">
        <f t="shared" si="71"/>
        <v>0.94455135401237944</v>
      </c>
      <c r="J222" s="2">
        <f t="shared" si="72"/>
        <v>-2.8342690965991554E-2</v>
      </c>
      <c r="L222" s="1">
        <v>3.6666669999999999</v>
      </c>
      <c r="M222" s="1">
        <v>163.65</v>
      </c>
      <c r="N222" s="1">
        <v>29.981798999999999</v>
      </c>
      <c r="O222" s="1">
        <f t="shared" si="73"/>
        <v>68.161953857405294</v>
      </c>
      <c r="P222" s="1">
        <f t="shared" si="74"/>
        <v>2.140896258273036</v>
      </c>
      <c r="Q222" s="7">
        <f t="shared" si="75"/>
        <v>67.697327584408697</v>
      </c>
      <c r="R222" s="1">
        <f t="shared" si="76"/>
        <v>2.1073019832653923</v>
      </c>
      <c r="S222" s="1">
        <f t="shared" si="65"/>
        <v>0.76347293541345418</v>
      </c>
      <c r="T222" s="2">
        <f t="shared" si="77"/>
        <v>0.68751590640298232</v>
      </c>
      <c r="U222" s="2">
        <f t="shared" si="78"/>
        <v>-0.33294490844672364</v>
      </c>
      <c r="W222" s="1">
        <v>3.6666669999999999</v>
      </c>
      <c r="X222" s="1">
        <v>205</v>
      </c>
      <c r="Y222" s="1">
        <v>19.466004999999999</v>
      </c>
      <c r="Z222" s="1">
        <f t="shared" si="79"/>
        <v>42.222746783430907</v>
      </c>
      <c r="AA222" s="1">
        <f t="shared" si="80"/>
        <v>0.73078494446881137</v>
      </c>
      <c r="AB222" s="7">
        <f t="shared" si="81"/>
        <v>44.068119097789776</v>
      </c>
      <c r="AC222" s="1">
        <f t="shared" si="82"/>
        <v>0.86985114137416519</v>
      </c>
      <c r="AD222" s="1">
        <f t="shared" si="66"/>
        <v>0.48412645849400093</v>
      </c>
      <c r="AE222" s="2">
        <f t="shared" si="83"/>
        <v>0.28379249896155556</v>
      </c>
      <c r="AF222" s="2">
        <f t="shared" si="84"/>
        <v>-0.25625170642475659</v>
      </c>
    </row>
    <row r="223" spans="1:32" x14ac:dyDescent="0.2">
      <c r="A223" s="1">
        <v>3.6833330000000002</v>
      </c>
      <c r="B223" s="1">
        <v>56.85</v>
      </c>
      <c r="C223" s="1">
        <v>38.424916000000003</v>
      </c>
      <c r="D223" s="1">
        <f t="shared" si="67"/>
        <v>76.799147719672305</v>
      </c>
      <c r="E223" s="1">
        <f t="shared" si="68"/>
        <v>3.3101864876227554</v>
      </c>
      <c r="F223" s="7">
        <f t="shared" si="69"/>
        <v>74.201203197236978</v>
      </c>
      <c r="G223" s="1">
        <f t="shared" si="70"/>
        <v>2.893692377753565</v>
      </c>
      <c r="H223" s="2">
        <f t="shared" si="64"/>
        <v>0.95648862140726043</v>
      </c>
      <c r="I223" s="2">
        <f t="shared" si="71"/>
        <v>0.94407899472474022</v>
      </c>
      <c r="J223" s="2">
        <f t="shared" si="72"/>
        <v>-2.8477272884956724E-2</v>
      </c>
      <c r="L223" s="1">
        <v>3.6833330000000002</v>
      </c>
      <c r="M223" s="1">
        <v>164.48</v>
      </c>
      <c r="N223" s="1">
        <v>29.816860999999999</v>
      </c>
      <c r="O223" s="1">
        <f t="shared" si="73"/>
        <v>67.985835262806503</v>
      </c>
      <c r="P223" s="1">
        <f t="shared" si="74"/>
        <v>2.1236173369165479</v>
      </c>
      <c r="Q223" s="7">
        <f t="shared" si="75"/>
        <v>67.522409503022672</v>
      </c>
      <c r="R223" s="1">
        <f t="shared" si="76"/>
        <v>2.0902941973427871</v>
      </c>
      <c r="S223" s="1">
        <f t="shared" si="65"/>
        <v>0.75927286392937732</v>
      </c>
      <c r="T223" s="2">
        <f t="shared" si="77"/>
        <v>0.68196704655880913</v>
      </c>
      <c r="U223" s="2">
        <f t="shared" si="78"/>
        <v>-0.33645728146643405</v>
      </c>
      <c r="W223" s="1">
        <v>3.6833330000000002</v>
      </c>
      <c r="X223" s="1">
        <v>205</v>
      </c>
      <c r="Y223" s="1">
        <v>19.342319</v>
      </c>
      <c r="Z223" s="1">
        <f t="shared" si="79"/>
        <v>41.853285534169913</v>
      </c>
      <c r="AA223" s="1">
        <f t="shared" si="80"/>
        <v>0.71978762546876141</v>
      </c>
      <c r="AB223" s="7">
        <f t="shared" si="81"/>
        <v>43.68251030691782</v>
      </c>
      <c r="AC223" s="1">
        <f t="shared" si="82"/>
        <v>0.85676106534474916</v>
      </c>
      <c r="AD223" s="1">
        <f t="shared" si="66"/>
        <v>0.48105034374188366</v>
      </c>
      <c r="AE223" s="2">
        <f t="shared" si="83"/>
        <v>0.27952180802228049</v>
      </c>
      <c r="AF223" s="2">
        <f t="shared" si="84"/>
        <v>-0.25406108020116192</v>
      </c>
    </row>
    <row r="224" spans="1:32" x14ac:dyDescent="0.2">
      <c r="A224" s="1">
        <v>3.7</v>
      </c>
      <c r="B224" s="1">
        <v>57.02</v>
      </c>
      <c r="C224" s="1">
        <v>38.410080000000001</v>
      </c>
      <c r="D224" s="1">
        <f t="shared" si="67"/>
        <v>76.790186326089412</v>
      </c>
      <c r="E224" s="1">
        <f t="shared" si="68"/>
        <v>3.3085223089234348</v>
      </c>
      <c r="F224" s="7">
        <f t="shared" si="69"/>
        <v>74.192544947687097</v>
      </c>
      <c r="G224" s="1">
        <f t="shared" si="70"/>
        <v>2.8922375892588832</v>
      </c>
      <c r="H224" s="2">
        <f t="shared" si="64"/>
        <v>0.95611931766728087</v>
      </c>
      <c r="I224" s="2">
        <f t="shared" si="71"/>
        <v>0.94360436401756664</v>
      </c>
      <c r="J224" s="2">
        <f t="shared" si="72"/>
        <v>-2.8744079364535002E-2</v>
      </c>
      <c r="L224" s="1">
        <v>3.7</v>
      </c>
      <c r="M224" s="1">
        <v>165.31</v>
      </c>
      <c r="N224" s="1">
        <v>29.650172999999999</v>
      </c>
      <c r="O224" s="1">
        <f t="shared" si="73"/>
        <v>67.805857321641938</v>
      </c>
      <c r="P224" s="1">
        <f t="shared" si="74"/>
        <v>2.1061550853852431</v>
      </c>
      <c r="Q224" s="7">
        <f t="shared" si="75"/>
        <v>67.343658382324548</v>
      </c>
      <c r="R224" s="1">
        <f t="shared" si="76"/>
        <v>2.0731059580051743</v>
      </c>
      <c r="S224" s="1">
        <f t="shared" si="65"/>
        <v>0.75502822948772164</v>
      </c>
      <c r="T224" s="2">
        <f t="shared" si="77"/>
        <v>0.67635931304860808</v>
      </c>
      <c r="U224" s="2">
        <f t="shared" si="78"/>
        <v>-0.33539555818670491</v>
      </c>
      <c r="W224" s="1">
        <v>3.7</v>
      </c>
      <c r="X224" s="1">
        <v>205</v>
      </c>
      <c r="Y224" s="1">
        <v>19.219683</v>
      </c>
      <c r="Z224" s="1">
        <f t="shared" si="79"/>
        <v>41.482265862553504</v>
      </c>
      <c r="AA224" s="1">
        <f t="shared" si="80"/>
        <v>0.70888366533673242</v>
      </c>
      <c r="AB224" s="7">
        <f t="shared" si="81"/>
        <v>43.295274981838709</v>
      </c>
      <c r="AC224" s="1">
        <f t="shared" si="82"/>
        <v>0.84378211409769244</v>
      </c>
      <c r="AD224" s="1">
        <f t="shared" si="66"/>
        <v>0.47800034286271659</v>
      </c>
      <c r="AE224" s="2">
        <f t="shared" si="83"/>
        <v>0.27528737199856773</v>
      </c>
      <c r="AF224" s="2">
        <f t="shared" si="84"/>
        <v>-0.25297345448680869</v>
      </c>
    </row>
    <row r="225" spans="1:32" x14ac:dyDescent="0.2">
      <c r="A225" s="1">
        <v>3.7166670000000002</v>
      </c>
      <c r="B225" s="1">
        <v>57.19</v>
      </c>
      <c r="C225" s="1">
        <v>38.395105000000001</v>
      </c>
      <c r="D225" s="1">
        <f t="shared" si="67"/>
        <v>76.781133949236505</v>
      </c>
      <c r="E225" s="1">
        <f t="shared" si="68"/>
        <v>3.3068425383638282</v>
      </c>
      <c r="F225" s="7">
        <f t="shared" si="69"/>
        <v>74.183798792629077</v>
      </c>
      <c r="G225" s="1">
        <f t="shared" si="70"/>
        <v>2.8907691707021392</v>
      </c>
      <c r="H225" s="2">
        <f t="shared" si="64"/>
        <v>0.95574655388282459</v>
      </c>
      <c r="I225" s="2">
        <f t="shared" si="71"/>
        <v>0.94312528644679794</v>
      </c>
      <c r="J225" s="2">
        <f t="shared" si="72"/>
        <v>-2.8812989596997893E-2</v>
      </c>
      <c r="L225" s="1">
        <v>3.7166670000000002</v>
      </c>
      <c r="M225" s="1">
        <v>166.15</v>
      </c>
      <c r="N225" s="1">
        <v>29.484010999999999</v>
      </c>
      <c r="O225" s="1">
        <f t="shared" si="73"/>
        <v>67.624421928210523</v>
      </c>
      <c r="P225" s="1">
        <f t="shared" si="74"/>
        <v>2.0887479376664833</v>
      </c>
      <c r="Q225" s="7">
        <f t="shared" si="75"/>
        <v>67.163459744089678</v>
      </c>
      <c r="R225" s="1">
        <f t="shared" si="76"/>
        <v>2.0559719578083007</v>
      </c>
      <c r="S225" s="1">
        <f t="shared" si="65"/>
        <v>0.75079698939788675</v>
      </c>
      <c r="T225" s="2">
        <f t="shared" si="77"/>
        <v>0.67076927528031027</v>
      </c>
      <c r="U225" s="2">
        <f t="shared" si="78"/>
        <v>-0.33478184030408664</v>
      </c>
      <c r="W225" s="1">
        <v>3.7166670000000002</v>
      </c>
      <c r="X225" s="1">
        <v>205</v>
      </c>
      <c r="Y225" s="1">
        <v>19.097572</v>
      </c>
      <c r="Z225" s="1">
        <f t="shared" si="79"/>
        <v>41.108100024442898</v>
      </c>
      <c r="AA225" s="1">
        <f t="shared" si="80"/>
        <v>0.69802638463871391</v>
      </c>
      <c r="AB225" s="7">
        <f t="shared" si="81"/>
        <v>42.904755985034527</v>
      </c>
      <c r="AC225" s="1">
        <f t="shared" si="82"/>
        <v>0.83085872524181525</v>
      </c>
      <c r="AD225" s="1">
        <f t="shared" si="66"/>
        <v>0.47496339892002465</v>
      </c>
      <c r="AE225" s="2">
        <f t="shared" si="83"/>
        <v>0.27107106343263609</v>
      </c>
      <c r="AF225" s="2">
        <f t="shared" si="84"/>
        <v>-0.2501627087598487</v>
      </c>
    </row>
    <row r="226" spans="1:32" x14ac:dyDescent="0.2">
      <c r="A226" s="1">
        <v>3.733333</v>
      </c>
      <c r="B226" s="1">
        <v>57.35</v>
      </c>
      <c r="C226" s="1">
        <v>38.380094999999997</v>
      </c>
      <c r="D226" s="1">
        <f t="shared" si="67"/>
        <v>76.772053326079572</v>
      </c>
      <c r="E226" s="1">
        <f t="shared" si="68"/>
        <v>3.3051588417962354</v>
      </c>
      <c r="F226" s="7">
        <f t="shared" si="69"/>
        <v>74.175025346776721</v>
      </c>
      <c r="G226" s="1">
        <f t="shared" si="70"/>
        <v>2.8892973201153791</v>
      </c>
      <c r="H226" s="2">
        <f t="shared" si="64"/>
        <v>0.95537291886414755</v>
      </c>
      <c r="I226" s="2">
        <f t="shared" si="71"/>
        <v>0.94264508916217438</v>
      </c>
      <c r="J226" s="2">
        <f t="shared" si="72"/>
        <v>-2.907998680284363E-2</v>
      </c>
      <c r="L226" s="1">
        <v>3.733333</v>
      </c>
      <c r="M226" s="1">
        <v>166.98</v>
      </c>
      <c r="N226" s="1">
        <v>29.318162999999998</v>
      </c>
      <c r="O226" s="1">
        <f t="shared" si="73"/>
        <v>67.441278636727674</v>
      </c>
      <c r="P226" s="1">
        <f t="shared" si="74"/>
        <v>2.0713736846190902</v>
      </c>
      <c r="Q226" s="7">
        <f t="shared" si="75"/>
        <v>66.981564849698316</v>
      </c>
      <c r="R226" s="1">
        <f t="shared" si="76"/>
        <v>2.0388703361098908</v>
      </c>
      <c r="S226" s="1">
        <f t="shared" si="65"/>
        <v>0.74657374517586883</v>
      </c>
      <c r="T226" s="2">
        <f t="shared" si="77"/>
        <v>0.66518980112980242</v>
      </c>
      <c r="U226" s="2">
        <f t="shared" si="78"/>
        <v>-0.33744432078921166</v>
      </c>
      <c r="W226" s="1">
        <v>3.733333</v>
      </c>
      <c r="X226" s="1">
        <v>205</v>
      </c>
      <c r="Y226" s="1">
        <v>18.976825000000002</v>
      </c>
      <c r="Z226" s="1">
        <f t="shared" si="79"/>
        <v>40.733378739594215</v>
      </c>
      <c r="AA226" s="1">
        <f t="shared" si="80"/>
        <v>0.68729038155591538</v>
      </c>
      <c r="AB226" s="7">
        <f t="shared" si="81"/>
        <v>42.513657265335205</v>
      </c>
      <c r="AC226" s="1">
        <f t="shared" si="82"/>
        <v>0.81807969276987924</v>
      </c>
      <c r="AD226" s="1">
        <f t="shared" si="66"/>
        <v>0.47196037814181291</v>
      </c>
      <c r="AE226" s="2">
        <f t="shared" si="83"/>
        <v>0.26690185172844449</v>
      </c>
      <c r="AF226" s="2">
        <f t="shared" si="84"/>
        <v>-0.24753946925109044</v>
      </c>
    </row>
    <row r="227" spans="1:32" x14ac:dyDescent="0.2">
      <c r="A227" s="1">
        <v>3.75</v>
      </c>
      <c r="B227" s="1">
        <v>57.52</v>
      </c>
      <c r="C227" s="1">
        <v>38.364944999999999</v>
      </c>
      <c r="D227" s="1">
        <f t="shared" si="67"/>
        <v>76.762880801731896</v>
      </c>
      <c r="E227" s="1">
        <f t="shared" si="68"/>
        <v>3.3034594411967007</v>
      </c>
      <c r="F227" s="7">
        <f t="shared" si="69"/>
        <v>74.166163108546712</v>
      </c>
      <c r="G227" s="1">
        <f t="shared" si="70"/>
        <v>2.8878117414085569</v>
      </c>
      <c r="H227" s="2">
        <f t="shared" si="64"/>
        <v>0.95499579890858743</v>
      </c>
      <c r="I227" s="2">
        <f t="shared" si="71"/>
        <v>0.94216041302213138</v>
      </c>
      <c r="J227" s="2">
        <f t="shared" si="72"/>
        <v>-2.9281531265835468E-2</v>
      </c>
      <c r="L227" s="1">
        <v>3.75</v>
      </c>
      <c r="M227" s="1">
        <v>167.81</v>
      </c>
      <c r="N227" s="1">
        <v>29.150986</v>
      </c>
      <c r="O227" s="1">
        <f t="shared" si="73"/>
        <v>67.254558730877918</v>
      </c>
      <c r="P227" s="1">
        <f t="shared" si="74"/>
        <v>2.0538602053989377</v>
      </c>
      <c r="Q227" s="7">
        <f t="shared" si="75"/>
        <v>66.796117720948388</v>
      </c>
      <c r="R227" s="1">
        <f t="shared" si="76"/>
        <v>2.0216316729323132</v>
      </c>
      <c r="S227" s="1">
        <f t="shared" si="65"/>
        <v>0.74231665857063833</v>
      </c>
      <c r="T227" s="2">
        <f t="shared" si="77"/>
        <v>0.65956561663520863</v>
      </c>
      <c r="U227" s="2">
        <f t="shared" si="78"/>
        <v>-0.339916965309498</v>
      </c>
      <c r="W227" s="1">
        <v>3.75</v>
      </c>
      <c r="X227" s="1">
        <v>205</v>
      </c>
      <c r="Y227" s="1">
        <v>18.857337000000001</v>
      </c>
      <c r="Z227" s="1">
        <f t="shared" si="79"/>
        <v>40.357840558293042</v>
      </c>
      <c r="AA227" s="1">
        <f t="shared" si="80"/>
        <v>0.67666632020153428</v>
      </c>
      <c r="AB227" s="7">
        <f t="shared" si="81"/>
        <v>42.12170594619834</v>
      </c>
      <c r="AC227" s="1">
        <f t="shared" si="82"/>
        <v>0.80543390420364802</v>
      </c>
      <c r="AD227" s="1">
        <f t="shared" si="66"/>
        <v>0.46898866914078619</v>
      </c>
      <c r="AE227" s="2">
        <f t="shared" si="83"/>
        <v>0.26277611139443657</v>
      </c>
      <c r="AF227" s="2">
        <f t="shared" si="84"/>
        <v>-0.24470957072574076</v>
      </c>
    </row>
    <row r="228" spans="1:32" x14ac:dyDescent="0.2">
      <c r="A228" s="1">
        <v>3.766667</v>
      </c>
      <c r="B228" s="1">
        <v>57.69</v>
      </c>
      <c r="C228" s="1">
        <v>38.349690000000002</v>
      </c>
      <c r="D228" s="1">
        <f t="shared" si="67"/>
        <v>76.75363738272722</v>
      </c>
      <c r="E228" s="1">
        <f t="shared" si="68"/>
        <v>3.3017482625732089</v>
      </c>
      <c r="F228" s="7">
        <f t="shared" si="69"/>
        <v>74.157232373868425</v>
      </c>
      <c r="G228" s="1">
        <f t="shared" si="70"/>
        <v>2.8863158666116875</v>
      </c>
      <c r="H228" s="2">
        <f t="shared" si="64"/>
        <v>0.95461606525036513</v>
      </c>
      <c r="I228" s="2">
        <f t="shared" si="71"/>
        <v>0.9416723777405237</v>
      </c>
      <c r="J228" s="2">
        <f t="shared" si="72"/>
        <v>-2.9419578851669428E-2</v>
      </c>
      <c r="L228" s="1">
        <v>3.766667</v>
      </c>
      <c r="M228" s="1">
        <v>168.65</v>
      </c>
      <c r="N228" s="1">
        <v>28.982583999999999</v>
      </c>
      <c r="O228" s="1">
        <f t="shared" si="73"/>
        <v>67.064292818059286</v>
      </c>
      <c r="P228" s="1">
        <f t="shared" si="74"/>
        <v>2.0362183950564128</v>
      </c>
      <c r="Q228" s="7">
        <f t="shared" si="75"/>
        <v>66.607148756602456</v>
      </c>
      <c r="R228" s="1">
        <f t="shared" si="76"/>
        <v>2.0042666923642298</v>
      </c>
      <c r="S228" s="1">
        <f t="shared" si="65"/>
        <v>0.73802837789510256</v>
      </c>
      <c r="T228" s="2">
        <f t="shared" si="77"/>
        <v>0.65390022057439523</v>
      </c>
      <c r="U228" s="2">
        <f t="shared" si="78"/>
        <v>-0.33732326580781441</v>
      </c>
      <c r="W228" s="1">
        <v>3.766667</v>
      </c>
      <c r="X228" s="1">
        <v>205</v>
      </c>
      <c r="Y228" s="1">
        <v>18.739215000000002</v>
      </c>
      <c r="Z228" s="1">
        <f t="shared" si="79"/>
        <v>39.981888248787371</v>
      </c>
      <c r="AA228" s="1">
        <f t="shared" si="80"/>
        <v>0.66616371428878818</v>
      </c>
      <c r="AB228" s="7">
        <f t="shared" si="81"/>
        <v>41.729322399117358</v>
      </c>
      <c r="AC228" s="1">
        <f t="shared" si="82"/>
        <v>0.79293268368761005</v>
      </c>
      <c r="AD228" s="1">
        <f t="shared" si="66"/>
        <v>0.46605093304494993</v>
      </c>
      <c r="AE228" s="2">
        <f t="shared" si="83"/>
        <v>0.25869753697915066</v>
      </c>
      <c r="AF228" s="2">
        <f t="shared" si="84"/>
        <v>-0.24429124928984322</v>
      </c>
    </row>
    <row r="229" spans="1:32" x14ac:dyDescent="0.2">
      <c r="A229" s="1">
        <v>3.7833329999999998</v>
      </c>
      <c r="B229" s="1">
        <v>57.85</v>
      </c>
      <c r="C229" s="1">
        <v>38.334364000000001</v>
      </c>
      <c r="D229" s="1">
        <f t="shared" si="67"/>
        <v>76.744343534693826</v>
      </c>
      <c r="E229" s="1">
        <f t="shared" si="68"/>
        <v>3.3000291197620881</v>
      </c>
      <c r="F229" s="7">
        <f t="shared" si="69"/>
        <v>74.148252916063413</v>
      </c>
      <c r="G229" s="1">
        <f t="shared" si="70"/>
        <v>2.8848130296967849</v>
      </c>
      <c r="H229" s="2">
        <f t="shared" si="64"/>
        <v>0.95423456423129493</v>
      </c>
      <c r="I229" s="2">
        <f t="shared" si="71"/>
        <v>0.94118207103938178</v>
      </c>
      <c r="J229" s="2">
        <f t="shared" si="72"/>
        <v>-2.8475353413874777E-2</v>
      </c>
      <c r="L229" s="1">
        <v>3.7833329999999998</v>
      </c>
      <c r="M229" s="1">
        <v>169.48</v>
      </c>
      <c r="N229" s="1">
        <v>28.815477000000001</v>
      </c>
      <c r="O229" s="1">
        <f t="shared" si="73"/>
        <v>66.873291738325207</v>
      </c>
      <c r="P229" s="1">
        <f t="shared" si="74"/>
        <v>2.0187122490432521</v>
      </c>
      <c r="Q229" s="7">
        <f t="shared" si="75"/>
        <v>66.417449636609746</v>
      </c>
      <c r="R229" s="1">
        <f t="shared" si="76"/>
        <v>1.9870352473232518</v>
      </c>
      <c r="S229" s="1">
        <f t="shared" si="65"/>
        <v>0.73377307380817525</v>
      </c>
      <c r="T229" s="2">
        <f t="shared" si="77"/>
        <v>0.64827839102644225</v>
      </c>
      <c r="U229" s="2">
        <f t="shared" si="78"/>
        <v>-0.33490304776796453</v>
      </c>
      <c r="W229" s="1">
        <v>3.7833329999999998</v>
      </c>
      <c r="X229" s="1">
        <v>205</v>
      </c>
      <c r="Y229" s="1">
        <v>18.621302</v>
      </c>
      <c r="Z229" s="1">
        <f t="shared" si="79"/>
        <v>39.601844167502357</v>
      </c>
      <c r="AA229" s="1">
        <f t="shared" si="80"/>
        <v>0.65567969123643854</v>
      </c>
      <c r="AB229" s="7">
        <f t="shared" si="81"/>
        <v>41.332668246738749</v>
      </c>
      <c r="AC229" s="1">
        <f t="shared" si="82"/>
        <v>0.78045358229491768</v>
      </c>
      <c r="AD229" s="1">
        <f t="shared" si="66"/>
        <v>0.46311839485334855</v>
      </c>
      <c r="AE229" s="2">
        <f t="shared" si="83"/>
        <v>0.25462617901848617</v>
      </c>
      <c r="AF229" s="2">
        <f t="shared" si="84"/>
        <v>-0.24188381553644567</v>
      </c>
    </row>
    <row r="230" spans="1:32" x14ac:dyDescent="0.2">
      <c r="A230" s="1">
        <v>3.8</v>
      </c>
      <c r="B230" s="1">
        <v>58.02</v>
      </c>
      <c r="C230" s="1">
        <v>38.319529000000003</v>
      </c>
      <c r="D230" s="1">
        <f t="shared" si="67"/>
        <v>76.735340353478776</v>
      </c>
      <c r="E230" s="1">
        <f t="shared" si="68"/>
        <v>3.2983650532344249</v>
      </c>
      <c r="F230" s="7">
        <f t="shared" si="69"/>
        <v>74.139554292464126</v>
      </c>
      <c r="G230" s="1">
        <f t="shared" si="70"/>
        <v>2.8833583392601043</v>
      </c>
      <c r="H230" s="2">
        <f t="shared" si="64"/>
        <v>0.95386528538372173</v>
      </c>
      <c r="I230" s="2">
        <f t="shared" si="71"/>
        <v>0.94070747232403273</v>
      </c>
      <c r="J230" s="2">
        <f t="shared" si="72"/>
        <v>-2.9751801679487534E-2</v>
      </c>
      <c r="L230" s="1">
        <v>3.8</v>
      </c>
      <c r="M230" s="1">
        <v>170.31</v>
      </c>
      <c r="N230" s="1">
        <v>28.649559</v>
      </c>
      <c r="O230" s="1">
        <f t="shared" si="73"/>
        <v>66.68144525365993</v>
      </c>
      <c r="P230" s="1">
        <f t="shared" si="74"/>
        <v>2.0013306627888667</v>
      </c>
      <c r="Q230" s="7">
        <f t="shared" si="75"/>
        <v>66.226910874392445</v>
      </c>
      <c r="R230" s="1">
        <f t="shared" si="76"/>
        <v>1.9699264074882421</v>
      </c>
      <c r="S230" s="1">
        <f t="shared" si="65"/>
        <v>0.72954804706785426</v>
      </c>
      <c r="T230" s="2">
        <f t="shared" si="77"/>
        <v>0.64269656192929359</v>
      </c>
      <c r="U230" s="2">
        <f t="shared" si="78"/>
        <v>-0.33398463694616104</v>
      </c>
      <c r="W230" s="1">
        <v>3.8</v>
      </c>
      <c r="X230" s="1">
        <v>205</v>
      </c>
      <c r="Y230" s="1">
        <v>18.504543999999999</v>
      </c>
      <c r="Z230" s="1">
        <f t="shared" si="79"/>
        <v>39.220750319489092</v>
      </c>
      <c r="AA230" s="1">
        <f t="shared" si="80"/>
        <v>0.64529836293891207</v>
      </c>
      <c r="AB230" s="7">
        <f t="shared" si="81"/>
        <v>40.934918446901619</v>
      </c>
      <c r="AC230" s="1">
        <f t="shared" si="82"/>
        <v>0.76809671816282032</v>
      </c>
      <c r="AD230" s="1">
        <f t="shared" si="66"/>
        <v>0.46021458192199244</v>
      </c>
      <c r="AE230" s="2">
        <f t="shared" si="83"/>
        <v>0.25059470146494023</v>
      </c>
      <c r="AF230" s="2">
        <f t="shared" si="84"/>
        <v>-0.24014568606150047</v>
      </c>
    </row>
    <row r="231" spans="1:32" x14ac:dyDescent="0.2">
      <c r="A231" s="1">
        <v>3.8166669999999998</v>
      </c>
      <c r="B231" s="1">
        <v>58.19</v>
      </c>
      <c r="C231" s="1">
        <v>38.304029</v>
      </c>
      <c r="D231" s="1">
        <f t="shared" si="67"/>
        <v>76.72592614212985</v>
      </c>
      <c r="E231" s="1">
        <f t="shared" si="68"/>
        <v>3.2966263925550323</v>
      </c>
      <c r="F231" s="7">
        <f t="shared" si="69"/>
        <v>74.130458542967091</v>
      </c>
      <c r="G231" s="1">
        <f t="shared" si="70"/>
        <v>2.8818384402531243</v>
      </c>
      <c r="H231" s="2">
        <f t="shared" si="64"/>
        <v>0.95347945308595394</v>
      </c>
      <c r="I231" s="2">
        <f t="shared" si="71"/>
        <v>0.94021159904544072</v>
      </c>
      <c r="J231" s="2">
        <f t="shared" si="72"/>
        <v>-3.0425442046123866E-2</v>
      </c>
      <c r="L231" s="1">
        <v>3.8166669999999998</v>
      </c>
      <c r="M231" s="1">
        <v>171.15</v>
      </c>
      <c r="N231" s="1">
        <v>28.484096000000001</v>
      </c>
      <c r="O231" s="1">
        <f t="shared" si="73"/>
        <v>66.487899071818873</v>
      </c>
      <c r="P231" s="1">
        <f t="shared" si="74"/>
        <v>1.9839967423799334</v>
      </c>
      <c r="Q231" s="7">
        <f t="shared" si="75"/>
        <v>66.03468400099301</v>
      </c>
      <c r="R231" s="1">
        <f t="shared" si="76"/>
        <v>1.9528644855411341</v>
      </c>
      <c r="S231" s="1">
        <f t="shared" si="65"/>
        <v>0.72533460669650374</v>
      </c>
      <c r="T231" s="2">
        <f t="shared" si="77"/>
        <v>0.63713003998531192</v>
      </c>
      <c r="U231" s="2">
        <f t="shared" si="78"/>
        <v>-0.33365142069954135</v>
      </c>
      <c r="W231" s="1">
        <v>3.8166669999999998</v>
      </c>
      <c r="X231" s="1">
        <v>205</v>
      </c>
      <c r="Y231" s="1">
        <v>18.388625000000001</v>
      </c>
      <c r="Z231" s="1">
        <f t="shared" si="79"/>
        <v>38.837607488324984</v>
      </c>
      <c r="AA231" s="1">
        <f t="shared" si="80"/>
        <v>0.63499163282259508</v>
      </c>
      <c r="AB231" s="7">
        <f t="shared" si="81"/>
        <v>40.53503011178671</v>
      </c>
      <c r="AC231" s="1">
        <f t="shared" si="82"/>
        <v>0.75582864802348482</v>
      </c>
      <c r="AD231" s="1">
        <f t="shared" si="66"/>
        <v>0.4573316352186414</v>
      </c>
      <c r="AE231" s="2">
        <f t="shared" si="83"/>
        <v>0.2465921933153532</v>
      </c>
      <c r="AF231" s="2">
        <f t="shared" si="84"/>
        <v>-0.23834520529585712</v>
      </c>
    </row>
    <row r="232" spans="1:32" x14ac:dyDescent="0.2">
      <c r="A232" s="1">
        <v>3.8333330000000001</v>
      </c>
      <c r="B232" s="1">
        <v>58.35</v>
      </c>
      <c r="C232" s="1">
        <v>38.288179</v>
      </c>
      <c r="D232" s="1">
        <f t="shared" si="67"/>
        <v>76.716291469489846</v>
      </c>
      <c r="E232" s="1">
        <f t="shared" si="68"/>
        <v>3.2948484717957829</v>
      </c>
      <c r="F232" s="7">
        <f t="shared" si="69"/>
        <v>74.121149789894602</v>
      </c>
      <c r="G232" s="1">
        <f t="shared" si="70"/>
        <v>2.880284220945986</v>
      </c>
      <c r="H232" s="2">
        <f t="shared" si="64"/>
        <v>0.95308490844597848</v>
      </c>
      <c r="I232" s="2">
        <f t="shared" si="71"/>
        <v>0.93970452862830001</v>
      </c>
      <c r="J232" s="2">
        <f t="shared" si="72"/>
        <v>-3.0490798043773179E-2</v>
      </c>
      <c r="L232" s="1">
        <v>3.8333330000000001</v>
      </c>
      <c r="M232" s="1">
        <v>171.98</v>
      </c>
      <c r="N232" s="1">
        <v>28.318808000000001</v>
      </c>
      <c r="O232" s="1">
        <f t="shared" si="73"/>
        <v>66.292299449892113</v>
      </c>
      <c r="P232" s="1">
        <f t="shared" si="74"/>
        <v>1.9666811549884824</v>
      </c>
      <c r="Q232" s="7">
        <f t="shared" si="75"/>
        <v>65.840417684791703</v>
      </c>
      <c r="R232" s="1">
        <f t="shared" si="76"/>
        <v>1.9358206089355279</v>
      </c>
      <c r="S232" s="1">
        <f t="shared" si="65"/>
        <v>0.72112562262091107</v>
      </c>
      <c r="T232" s="2">
        <f t="shared" si="77"/>
        <v>0.63156940540793327</v>
      </c>
      <c r="U232" s="2">
        <f t="shared" si="78"/>
        <v>-0.33398463694615438</v>
      </c>
      <c r="W232" s="1">
        <v>3.8333330000000001</v>
      </c>
      <c r="X232" s="1">
        <v>205</v>
      </c>
      <c r="Y232" s="1">
        <v>18.273582000000001</v>
      </c>
      <c r="Z232" s="1">
        <f t="shared" si="79"/>
        <v>38.452554075057641</v>
      </c>
      <c r="AA232" s="1">
        <f t="shared" si="80"/>
        <v>0.6247627906761698</v>
      </c>
      <c r="AB232" s="7">
        <f t="shared" si="81"/>
        <v>40.133147691348491</v>
      </c>
      <c r="AC232" s="1">
        <f t="shared" si="82"/>
        <v>0.74365328770257455</v>
      </c>
      <c r="AD232" s="1">
        <f t="shared" si="66"/>
        <v>0.45447047494643733</v>
      </c>
      <c r="AE232" s="2">
        <f t="shared" si="83"/>
        <v>0.24261993212389238</v>
      </c>
      <c r="AF232" s="2">
        <f t="shared" si="84"/>
        <v>-0.23630481353881225</v>
      </c>
    </row>
    <row r="233" spans="1:32" x14ac:dyDescent="0.2">
      <c r="A233" s="1">
        <v>3.85</v>
      </c>
      <c r="B233" s="1">
        <v>58.52</v>
      </c>
      <c r="C233" s="1">
        <v>38.272294000000002</v>
      </c>
      <c r="D233" s="1">
        <f t="shared" si="67"/>
        <v>76.706627514932862</v>
      </c>
      <c r="E233" s="1">
        <f t="shared" si="68"/>
        <v>3.2930666250285476</v>
      </c>
      <c r="F233" s="7">
        <f t="shared" si="69"/>
        <v>74.111812745447324</v>
      </c>
      <c r="G233" s="1">
        <f t="shared" si="70"/>
        <v>2.8787265696088324</v>
      </c>
      <c r="H233" s="2">
        <f t="shared" si="64"/>
        <v>0.95268949257178248</v>
      </c>
      <c r="I233" s="2">
        <f t="shared" si="71"/>
        <v>0.93919633849730444</v>
      </c>
      <c r="J233" s="2">
        <f t="shared" si="72"/>
        <v>-3.0557979531441567E-2</v>
      </c>
      <c r="L233" s="1">
        <v>3.85</v>
      </c>
      <c r="M233" s="1">
        <v>172.81</v>
      </c>
      <c r="N233" s="1">
        <v>28.153345000000002</v>
      </c>
      <c r="O233" s="1">
        <f t="shared" si="73"/>
        <v>66.094192359735587</v>
      </c>
      <c r="P233" s="1">
        <f t="shared" si="74"/>
        <v>1.9493472345795488</v>
      </c>
      <c r="Q233" s="7">
        <f t="shared" si="75"/>
        <v>65.643660992529362</v>
      </c>
      <c r="R233" s="1">
        <f t="shared" si="76"/>
        <v>1.9187586869884199</v>
      </c>
      <c r="S233" s="1">
        <f t="shared" si="65"/>
        <v>0.71691218224956066</v>
      </c>
      <c r="T233" s="2">
        <f t="shared" si="77"/>
        <v>0.62600288346395172</v>
      </c>
      <c r="U233" s="2">
        <f t="shared" si="78"/>
        <v>-0.33730302681664293</v>
      </c>
      <c r="W233" s="1">
        <v>3.85</v>
      </c>
      <c r="X233" s="1">
        <v>205</v>
      </c>
      <c r="Y233" s="1">
        <v>18.159517000000001</v>
      </c>
      <c r="Z233" s="1">
        <f t="shared" si="79"/>
        <v>38.06595737100276</v>
      </c>
      <c r="AA233" s="1">
        <f t="shared" si="80"/>
        <v>0.6146209056468156</v>
      </c>
      <c r="AB233" s="7">
        <f t="shared" si="81"/>
        <v>39.729654529605888</v>
      </c>
      <c r="AC233" s="1">
        <f t="shared" si="82"/>
        <v>0.73158143217894744</v>
      </c>
      <c r="AD233" s="1">
        <f t="shared" si="66"/>
        <v>0.45163363788160976</v>
      </c>
      <c r="AE233" s="2">
        <f t="shared" si="83"/>
        <v>0.238681439796641</v>
      </c>
      <c r="AF233" s="2">
        <f t="shared" si="84"/>
        <v>-0.23376494853729129</v>
      </c>
    </row>
    <row r="234" spans="1:32" x14ac:dyDescent="0.2">
      <c r="A234" s="1">
        <v>3.8666670000000001</v>
      </c>
      <c r="B234" s="1">
        <v>58.69</v>
      </c>
      <c r="C234" s="1">
        <v>38.256374000000001</v>
      </c>
      <c r="D234" s="1">
        <f t="shared" si="67"/>
        <v>76.696934215459095</v>
      </c>
      <c r="E234" s="1">
        <f t="shared" si="68"/>
        <v>3.2912808522533266</v>
      </c>
      <c r="F234" s="7">
        <f t="shared" si="69"/>
        <v>74.102447348756598</v>
      </c>
      <c r="G234" s="1">
        <f t="shared" si="70"/>
        <v>2.8771654862416631</v>
      </c>
      <c r="H234" s="2">
        <f t="shared" si="64"/>
        <v>0.95229320546336549</v>
      </c>
      <c r="I234" s="2">
        <f t="shared" si="71"/>
        <v>0.9386870286524539</v>
      </c>
      <c r="J234" s="2">
        <f t="shared" si="72"/>
        <v>-3.0492627564850227E-2</v>
      </c>
      <c r="L234" s="1">
        <v>3.8666670000000001</v>
      </c>
      <c r="M234" s="1">
        <v>173.65</v>
      </c>
      <c r="N234" s="1">
        <v>27.986238</v>
      </c>
      <c r="O234" s="1">
        <f t="shared" si="73"/>
        <v>65.891739361324653</v>
      </c>
      <c r="P234" s="1">
        <f t="shared" si="74"/>
        <v>1.9318410885663881</v>
      </c>
      <c r="Q234" s="7">
        <f t="shared" si="75"/>
        <v>65.4425880159163</v>
      </c>
      <c r="R234" s="1">
        <f t="shared" si="76"/>
        <v>1.9015272419474418</v>
      </c>
      <c r="S234" s="1">
        <f t="shared" si="65"/>
        <v>0.71265687816263312</v>
      </c>
      <c r="T234" s="2">
        <f t="shared" si="77"/>
        <v>0.62038105391599874</v>
      </c>
      <c r="U234" s="2">
        <f t="shared" si="78"/>
        <v>-0.34014931481909877</v>
      </c>
      <c r="W234" s="1">
        <v>3.8666670000000001</v>
      </c>
      <c r="X234" s="1">
        <v>205</v>
      </c>
      <c r="Y234" s="1">
        <v>18.046678</v>
      </c>
      <c r="Z234" s="1">
        <f t="shared" si="79"/>
        <v>37.678707405318583</v>
      </c>
      <c r="AA234" s="1">
        <f t="shared" si="80"/>
        <v>0.60458802821002677</v>
      </c>
      <c r="AB234" s="7">
        <f t="shared" si="81"/>
        <v>39.325479555014184</v>
      </c>
      <c r="AC234" s="1">
        <f t="shared" si="82"/>
        <v>0.71963932806786535</v>
      </c>
      <c r="AD234" s="1">
        <f t="shared" si="66"/>
        <v>0.44882729187224601</v>
      </c>
      <c r="AE234" s="2">
        <f t="shared" si="83"/>
        <v>0.23478527939936997</v>
      </c>
      <c r="AF234" s="2">
        <f t="shared" si="84"/>
        <v>-0.2316056648385765</v>
      </c>
    </row>
    <row r="235" spans="1:32" x14ac:dyDescent="0.2">
      <c r="A235" s="1">
        <v>3.8833329999999999</v>
      </c>
      <c r="B235" s="1">
        <v>58.85</v>
      </c>
      <c r="C235" s="1">
        <v>38.240488999999997</v>
      </c>
      <c r="D235" s="1">
        <f t="shared" si="67"/>
        <v>76.68725418234061</v>
      </c>
      <c r="E235" s="1">
        <f t="shared" si="68"/>
        <v>3.2894990054860909</v>
      </c>
      <c r="F235" s="7">
        <f t="shared" si="69"/>
        <v>74.093094769649824</v>
      </c>
      <c r="G235" s="1">
        <f t="shared" si="70"/>
        <v>2.8756078349045091</v>
      </c>
      <c r="H235" s="2">
        <f t="shared" si="64"/>
        <v>0.95189778958916915</v>
      </c>
      <c r="I235" s="2">
        <f t="shared" si="71"/>
        <v>0.93817883852145811</v>
      </c>
      <c r="J235" s="2">
        <f t="shared" si="72"/>
        <v>-3.0557979531434906E-2</v>
      </c>
      <c r="L235" s="1">
        <v>3.8833329999999999</v>
      </c>
      <c r="M235" s="1">
        <v>174.48</v>
      </c>
      <c r="N235" s="1">
        <v>27.817730999999998</v>
      </c>
      <c r="O235" s="1">
        <f t="shared" si="73"/>
        <v>65.685127230542278</v>
      </c>
      <c r="P235" s="1">
        <f t="shared" si="74"/>
        <v>1.9141882784133748</v>
      </c>
      <c r="Q235" s="7">
        <f t="shared" si="75"/>
        <v>65.237384257676808</v>
      </c>
      <c r="R235" s="1">
        <f t="shared" si="76"/>
        <v>1.8841514341744583</v>
      </c>
      <c r="S235" s="1">
        <f t="shared" si="65"/>
        <v>0.70836592370964269</v>
      </c>
      <c r="T235" s="2">
        <f t="shared" si="77"/>
        <v>0.61471212543522369</v>
      </c>
      <c r="U235" s="2">
        <f t="shared" si="78"/>
        <v>-0.3409746516185867</v>
      </c>
      <c r="W235" s="1">
        <v>3.8833329999999999</v>
      </c>
      <c r="X235" s="1">
        <v>205</v>
      </c>
      <c r="Y235" s="1">
        <v>17.934888000000001</v>
      </c>
      <c r="Z235" s="1">
        <f t="shared" si="79"/>
        <v>37.29025238406841</v>
      </c>
      <c r="AA235" s="1">
        <f t="shared" si="80"/>
        <v>0.59464842072805157</v>
      </c>
      <c r="AB235" s="7">
        <f t="shared" si="81"/>
        <v>38.92004685712763</v>
      </c>
      <c r="AC235" s="1">
        <f t="shared" si="82"/>
        <v>0.70780824290601674</v>
      </c>
      <c r="AD235" s="1">
        <f t="shared" si="66"/>
        <v>0.44604703486547737</v>
      </c>
      <c r="AE235" s="2">
        <f t="shared" si="83"/>
        <v>0.23092533938917029</v>
      </c>
      <c r="AF235" s="2">
        <f t="shared" si="84"/>
        <v>-0.23006909277651164</v>
      </c>
    </row>
    <row r="236" spans="1:32" x14ac:dyDescent="0.2">
      <c r="A236" s="1">
        <v>3.9</v>
      </c>
      <c r="B236" s="1">
        <v>59.02</v>
      </c>
      <c r="C236" s="1">
        <v>38.224569000000002</v>
      </c>
      <c r="D236" s="1">
        <f t="shared" si="67"/>
        <v>76.677544748771396</v>
      </c>
      <c r="E236" s="1">
        <f t="shared" si="68"/>
        <v>3.2877132327108702</v>
      </c>
      <c r="F236" s="7">
        <f t="shared" si="69"/>
        <v>74.083713784644246</v>
      </c>
      <c r="G236" s="1">
        <f t="shared" si="70"/>
        <v>2.8740467515373398</v>
      </c>
      <c r="H236" s="2">
        <f t="shared" si="64"/>
        <v>0.95150150248075238</v>
      </c>
      <c r="I236" s="2">
        <f t="shared" si="71"/>
        <v>0.93766952867660769</v>
      </c>
      <c r="J236" s="2">
        <f t="shared" si="72"/>
        <v>-3.1095431432755359E-2</v>
      </c>
      <c r="L236" s="1">
        <v>3.9</v>
      </c>
      <c r="M236" s="1">
        <v>175.31</v>
      </c>
      <c r="N236" s="1">
        <v>27.648804999999999</v>
      </c>
      <c r="O236" s="1">
        <f t="shared" si="73"/>
        <v>65.475473533123775</v>
      </c>
      <c r="P236" s="1">
        <f t="shared" si="74"/>
        <v>1.8964915737785051</v>
      </c>
      <c r="Q236" s="7">
        <f t="shared" si="75"/>
        <v>65.029159665654177</v>
      </c>
      <c r="R236" s="1">
        <f t="shared" si="76"/>
        <v>1.8667324206981095</v>
      </c>
      <c r="S236" s="1">
        <f t="shared" si="65"/>
        <v>0.70406429961138051</v>
      </c>
      <c r="T236" s="2">
        <f t="shared" si="77"/>
        <v>0.60902910091669671</v>
      </c>
      <c r="U236" s="2">
        <f t="shared" si="78"/>
        <v>-0.34853387915200779</v>
      </c>
      <c r="W236" s="1">
        <v>3.9</v>
      </c>
      <c r="X236" s="1">
        <v>205</v>
      </c>
      <c r="Y236" s="1">
        <v>17.823833</v>
      </c>
      <c r="Z236" s="1">
        <f t="shared" si="79"/>
        <v>36.899526605753088</v>
      </c>
      <c r="AA236" s="1">
        <f t="shared" si="80"/>
        <v>0.58477416445369101</v>
      </c>
      <c r="AB236" s="7">
        <f t="shared" si="81"/>
        <v>38.512244157277394</v>
      </c>
      <c r="AC236" s="1">
        <f t="shared" si="82"/>
        <v>0.69605494509181953</v>
      </c>
      <c r="AD236" s="1">
        <f t="shared" si="66"/>
        <v>0.44328505756977382</v>
      </c>
      <c r="AE236" s="2">
        <f t="shared" si="83"/>
        <v>0.22709077781986417</v>
      </c>
      <c r="AF236" s="2">
        <f t="shared" si="84"/>
        <v>-0.22905397544311684</v>
      </c>
    </row>
    <row r="237" spans="1:32" x14ac:dyDescent="0.2">
      <c r="A237" s="1">
        <v>3.9166669999999999</v>
      </c>
      <c r="B237" s="1">
        <v>59.19</v>
      </c>
      <c r="C237" s="1">
        <v>38.208368999999998</v>
      </c>
      <c r="D237" s="1">
        <f t="shared" si="67"/>
        <v>76.667656240443023</v>
      </c>
      <c r="E237" s="1">
        <f t="shared" si="68"/>
        <v>3.285896051871763</v>
      </c>
      <c r="F237" s="7">
        <f t="shared" si="69"/>
        <v>74.074159782580722</v>
      </c>
      <c r="G237" s="1">
        <f t="shared" si="70"/>
        <v>2.8724582119300441</v>
      </c>
      <c r="H237" s="2">
        <f t="shared" si="64"/>
        <v>0.95109824549856925</v>
      </c>
      <c r="I237" s="2">
        <f t="shared" si="71"/>
        <v>0.93715126112091796</v>
      </c>
      <c r="J237" s="2">
        <f t="shared" si="72"/>
        <v>-3.1366039308121679E-2</v>
      </c>
      <c r="L237" s="1">
        <v>3.9166669999999999</v>
      </c>
      <c r="M237" s="1">
        <v>176.15</v>
      </c>
      <c r="N237" s="1">
        <v>27.476133999999998</v>
      </c>
      <c r="O237" s="1">
        <f t="shared" si="73"/>
        <v>65.258507619740101</v>
      </c>
      <c r="P237" s="1">
        <f t="shared" si="74"/>
        <v>1.8784025425695283</v>
      </c>
      <c r="Q237" s="7">
        <f t="shared" si="75"/>
        <v>64.813672701420259</v>
      </c>
      <c r="R237" s="1">
        <f t="shared" si="76"/>
        <v>1.8489272369136438</v>
      </c>
      <c r="S237" s="1">
        <f t="shared" si="65"/>
        <v>0.69966731078389965</v>
      </c>
      <c r="T237" s="2">
        <f t="shared" si="77"/>
        <v>0.6032200867528702</v>
      </c>
      <c r="U237" s="2">
        <f t="shared" si="78"/>
        <v>-0.34996579792048327</v>
      </c>
      <c r="W237" s="1">
        <v>3.9166669999999999</v>
      </c>
      <c r="X237" s="1">
        <v>205</v>
      </c>
      <c r="Y237" s="1">
        <v>17.713267999999999</v>
      </c>
      <c r="Z237" s="1">
        <f t="shared" si="79"/>
        <v>36.505657792791254</v>
      </c>
      <c r="AA237" s="1">
        <f t="shared" si="80"/>
        <v>0.57494347565107351</v>
      </c>
      <c r="AB237" s="7">
        <f t="shared" si="81"/>
        <v>38.101161054429177</v>
      </c>
      <c r="AC237" s="1">
        <f t="shared" si="82"/>
        <v>0.68435350550938978</v>
      </c>
      <c r="AD237" s="1">
        <f t="shared" si="66"/>
        <v>0.44053526674811372</v>
      </c>
      <c r="AE237" s="2">
        <f t="shared" si="83"/>
        <v>0.22327313521115374</v>
      </c>
      <c r="AF237" s="2">
        <f t="shared" si="84"/>
        <v>-0.22892269376812013</v>
      </c>
    </row>
    <row r="238" spans="1:32" x14ac:dyDescent="0.2">
      <c r="A238" s="1">
        <v>3.9333330000000002</v>
      </c>
      <c r="B238" s="1">
        <v>59.35</v>
      </c>
      <c r="C238" s="1">
        <v>38.192028999999998</v>
      </c>
      <c r="D238" s="1">
        <f t="shared" si="67"/>
        <v>76.657673777949839</v>
      </c>
      <c r="E238" s="1">
        <f t="shared" si="68"/>
        <v>3.2840631670007134</v>
      </c>
      <c r="F238" s="7">
        <f t="shared" si="69"/>
        <v>74.064515004613014</v>
      </c>
      <c r="G238" s="1">
        <f t="shared" si="70"/>
        <v>2.8708559442026855</v>
      </c>
      <c r="H238" s="2">
        <f t="shared" si="64"/>
        <v>0.95069150357950305</v>
      </c>
      <c r="I238" s="2">
        <f t="shared" si="71"/>
        <v>0.93662851470980879</v>
      </c>
      <c r="J238" s="2">
        <f t="shared" si="72"/>
        <v>-3.1767246309372617E-2</v>
      </c>
      <c r="L238" s="1">
        <v>3.9333330000000002</v>
      </c>
      <c r="M238" s="1">
        <v>176.98</v>
      </c>
      <c r="N238" s="1">
        <v>27.302764</v>
      </c>
      <c r="O238" s="1">
        <f t="shared" si="73"/>
        <v>65.037902389662833</v>
      </c>
      <c r="P238" s="1">
        <f t="shared" si="74"/>
        <v>1.8602402840507253</v>
      </c>
      <c r="Q238" s="7">
        <f t="shared" si="75"/>
        <v>64.594571227911771</v>
      </c>
      <c r="R238" s="1">
        <f t="shared" si="76"/>
        <v>1.8310499748794122</v>
      </c>
      <c r="S238" s="1">
        <f t="shared" si="65"/>
        <v>0.69525252223793443</v>
      </c>
      <c r="T238" s="2">
        <f t="shared" si="77"/>
        <v>0.59738755676472732</v>
      </c>
      <c r="U238" s="2">
        <f t="shared" si="78"/>
        <v>-0.33377269598728126</v>
      </c>
      <c r="W238" s="1">
        <v>3.9333330000000002</v>
      </c>
      <c r="X238" s="1">
        <v>205</v>
      </c>
      <c r="Y238" s="1">
        <v>17.602772999999999</v>
      </c>
      <c r="Z238" s="1">
        <f t="shared" si="79"/>
        <v>36.107095171880019</v>
      </c>
      <c r="AA238" s="1">
        <f t="shared" si="80"/>
        <v>0.56511901077299076</v>
      </c>
      <c r="AB238" s="7">
        <f t="shared" si="81"/>
        <v>37.685178997735136</v>
      </c>
      <c r="AC238" s="1">
        <f t="shared" si="82"/>
        <v>0.67265947424578398</v>
      </c>
      <c r="AD238" s="1">
        <f t="shared" si="66"/>
        <v>0.437787216851317</v>
      </c>
      <c r="AE238" s="2">
        <f t="shared" si="83"/>
        <v>0.21945790959681419</v>
      </c>
      <c r="AF238" s="2">
        <f t="shared" si="84"/>
        <v>-0.22774882458588663</v>
      </c>
    </row>
    <row r="239" spans="1:32" x14ac:dyDescent="0.2">
      <c r="A239" s="1">
        <v>3.95</v>
      </c>
      <c r="B239" s="1">
        <v>59.52</v>
      </c>
      <c r="C239" s="1">
        <v>38.175479000000003</v>
      </c>
      <c r="D239" s="1">
        <f t="shared" si="67"/>
        <v>76.64755431097538</v>
      </c>
      <c r="E239" s="1">
        <f t="shared" si="68"/>
        <v>3.2822067260817498</v>
      </c>
      <c r="F239" s="7">
        <f t="shared" si="69"/>
        <v>74.054737856721204</v>
      </c>
      <c r="G239" s="1">
        <f t="shared" si="70"/>
        <v>2.8692330842952325</v>
      </c>
      <c r="H239" s="2">
        <f t="shared" si="64"/>
        <v>0.95027953425511247</v>
      </c>
      <c r="I239" s="2">
        <f t="shared" si="71"/>
        <v>0.93609905001557048</v>
      </c>
      <c r="J239" s="2">
        <f t="shared" si="72"/>
        <v>-3.2705867665594794E-2</v>
      </c>
      <c r="L239" s="1">
        <v>3.95</v>
      </c>
      <c r="M239" s="1">
        <v>177.81</v>
      </c>
      <c r="N239" s="1">
        <v>27.137405999999999</v>
      </c>
      <c r="O239" s="1">
        <f t="shared" si="73"/>
        <v>64.824865722243302</v>
      </c>
      <c r="P239" s="1">
        <f t="shared" si="74"/>
        <v>1.8429173634522806</v>
      </c>
      <c r="Q239" s="7">
        <f t="shared" si="75"/>
        <v>64.382986725918755</v>
      </c>
      <c r="R239" s="1">
        <f t="shared" si="76"/>
        <v>1.8139988801372047</v>
      </c>
      <c r="S239" s="1">
        <f t="shared" si="65"/>
        <v>0.69104175564403869</v>
      </c>
      <c r="T239" s="2">
        <f t="shared" si="77"/>
        <v>0.59182456724070731</v>
      </c>
      <c r="U239" s="2">
        <f t="shared" si="78"/>
        <v>-0.32141351035651006</v>
      </c>
      <c r="W239" s="1">
        <v>3.95</v>
      </c>
      <c r="X239" s="1">
        <v>205</v>
      </c>
      <c r="Y239" s="1">
        <v>17.492837999999999</v>
      </c>
      <c r="Z239" s="1">
        <f t="shared" si="79"/>
        <v>35.705555610816262</v>
      </c>
      <c r="AA239" s="1">
        <f t="shared" si="80"/>
        <v>0.55534433729118604</v>
      </c>
      <c r="AB239" s="7">
        <f t="shared" si="81"/>
        <v>37.26608989180383</v>
      </c>
      <c r="AC239" s="1">
        <f t="shared" si="82"/>
        <v>0.66102470953277004</v>
      </c>
      <c r="AD239" s="1">
        <f t="shared" si="66"/>
        <v>0.43505309435342704</v>
      </c>
      <c r="AE239" s="2">
        <f t="shared" si="83"/>
        <v>0.21566201993744122</v>
      </c>
      <c r="AF239" s="2">
        <f t="shared" si="84"/>
        <v>-0.22717082920625475</v>
      </c>
    </row>
    <row r="240" spans="1:32" x14ac:dyDescent="0.2">
      <c r="A240" s="1">
        <v>3.9666670000000002</v>
      </c>
      <c r="B240" s="1">
        <v>59.69</v>
      </c>
      <c r="C240" s="1">
        <v>38.158439999999999</v>
      </c>
      <c r="D240" s="1">
        <f t="shared" si="67"/>
        <v>76.637126674989858</v>
      </c>
      <c r="E240" s="1">
        <f t="shared" si="68"/>
        <v>3.2802954332226419</v>
      </c>
      <c r="F240" s="7">
        <f t="shared" si="69"/>
        <v>74.044662964491252</v>
      </c>
      <c r="G240" s="1">
        <f t="shared" si="70"/>
        <v>2.8675622740255591</v>
      </c>
      <c r="H240" s="2">
        <f t="shared" si="64"/>
        <v>0.94985539254403728</v>
      </c>
      <c r="I240" s="2">
        <f t="shared" si="71"/>
        <v>0.93555394131918801</v>
      </c>
      <c r="J240" s="2">
        <f t="shared" si="72"/>
        <v>-3.1030111714554713E-2</v>
      </c>
      <c r="L240" s="1">
        <v>3.9666670000000002</v>
      </c>
      <c r="M240" s="1">
        <v>178.65</v>
      </c>
      <c r="N240" s="1">
        <v>26.978171</v>
      </c>
      <c r="O240" s="1">
        <f t="shared" si="73"/>
        <v>64.617249256815825</v>
      </c>
      <c r="P240" s="1">
        <f t="shared" si="74"/>
        <v>1.8262358889454944</v>
      </c>
      <c r="Q240" s="7">
        <f t="shared" si="75"/>
        <v>64.176785479085893</v>
      </c>
      <c r="R240" s="1">
        <f t="shared" si="76"/>
        <v>1.7975791661150513</v>
      </c>
      <c r="S240" s="1">
        <f t="shared" si="65"/>
        <v>0.68698690847257438</v>
      </c>
      <c r="T240" s="2">
        <f t="shared" si="77"/>
        <v>0.58646756826359536</v>
      </c>
      <c r="U240" s="2">
        <f t="shared" si="78"/>
        <v>-0.324327477568704</v>
      </c>
      <c r="W240" s="1">
        <v>3.9666670000000002</v>
      </c>
      <c r="X240" s="1">
        <v>205</v>
      </c>
      <c r="Y240" s="1">
        <v>17.383182000000001</v>
      </c>
      <c r="Z240" s="1">
        <f t="shared" si="79"/>
        <v>35.299975574092244</v>
      </c>
      <c r="AA240" s="1">
        <f t="shared" si="80"/>
        <v>0.54559447059431276</v>
      </c>
      <c r="AB240" s="7">
        <f t="shared" si="81"/>
        <v>36.842783718623885</v>
      </c>
      <c r="AC240" s="1">
        <f t="shared" si="82"/>
        <v>0.64941947226192598</v>
      </c>
      <c r="AD240" s="1">
        <f t="shared" si="66"/>
        <v>0.43232591068463538</v>
      </c>
      <c r="AE240" s="2">
        <f t="shared" si="83"/>
        <v>0.21187576372706057</v>
      </c>
      <c r="AF240" s="2">
        <f t="shared" si="84"/>
        <v>-0.22500700625989714</v>
      </c>
    </row>
    <row r="241" spans="1:32" x14ac:dyDescent="0.2">
      <c r="A241" s="1">
        <v>3.983333</v>
      </c>
      <c r="B241" s="1">
        <v>59.85</v>
      </c>
      <c r="C241" s="1">
        <v>38.142274999999998</v>
      </c>
      <c r="D241" s="1">
        <f t="shared" si="67"/>
        <v>76.627225303157715</v>
      </c>
      <c r="E241" s="1">
        <f t="shared" si="68"/>
        <v>3.278482178391521</v>
      </c>
      <c r="F241" s="7">
        <f t="shared" si="69"/>
        <v>74.035096534067705</v>
      </c>
      <c r="G241" s="1">
        <f t="shared" si="70"/>
        <v>2.8659771664482796</v>
      </c>
      <c r="H241" s="2">
        <f t="shared" si="64"/>
        <v>0.94945300679607492</v>
      </c>
      <c r="I241" s="2">
        <f t="shared" si="71"/>
        <v>0.93503679347735325</v>
      </c>
      <c r="J241" s="2">
        <f t="shared" si="72"/>
        <v>-3.1565701846387441E-2</v>
      </c>
      <c r="L241" s="1">
        <v>3.983333</v>
      </c>
      <c r="M241" s="1">
        <v>179.48</v>
      </c>
      <c r="N241" s="1">
        <v>26.817502000000001</v>
      </c>
      <c r="O241" s="1">
        <f t="shared" si="73"/>
        <v>64.405264144289063</v>
      </c>
      <c r="P241" s="1">
        <f t="shared" si="74"/>
        <v>1.8094041884554581</v>
      </c>
      <c r="Q241" s="7">
        <f t="shared" si="75"/>
        <v>63.966245364056853</v>
      </c>
      <c r="R241" s="1">
        <f t="shared" si="76"/>
        <v>1.781011583408828</v>
      </c>
      <c r="S241" s="1">
        <f t="shared" si="65"/>
        <v>0.68289554514044271</v>
      </c>
      <c r="T241" s="2">
        <f t="shared" si="77"/>
        <v>0.58106232652243539</v>
      </c>
      <c r="U241" s="2">
        <f t="shared" si="78"/>
        <v>-0.32720454474728494</v>
      </c>
      <c r="W241" s="1">
        <v>3.983333</v>
      </c>
      <c r="X241" s="1">
        <v>205</v>
      </c>
      <c r="Y241" s="1">
        <v>17.274577000000001</v>
      </c>
      <c r="Z241" s="1">
        <f t="shared" si="79"/>
        <v>34.89320751529835</v>
      </c>
      <c r="AA241" s="1">
        <f t="shared" si="80"/>
        <v>0.53593805167866804</v>
      </c>
      <c r="AB241" s="7">
        <f t="shared" si="81"/>
        <v>36.418237600105122</v>
      </c>
      <c r="AC241" s="1">
        <f t="shared" si="82"/>
        <v>0.63792546560656704</v>
      </c>
      <c r="AD241" s="1">
        <f t="shared" si="66"/>
        <v>0.42962486575914904</v>
      </c>
      <c r="AE241" s="2">
        <f t="shared" si="83"/>
        <v>0.20812579696073316</v>
      </c>
      <c r="AF241" s="2">
        <f t="shared" si="84"/>
        <v>-0.22419798558702383</v>
      </c>
    </row>
    <row r="242" spans="1:32" x14ac:dyDescent="0.2">
      <c r="A242" s="1">
        <v>4</v>
      </c>
      <c r="B242" s="1">
        <v>60.02</v>
      </c>
      <c r="C242" s="1">
        <v>38.125830000000001</v>
      </c>
      <c r="D242" s="1">
        <f t="shared" si="67"/>
        <v>76.617143810377371</v>
      </c>
      <c r="E242" s="1">
        <f t="shared" si="68"/>
        <v>3.2766375154965144</v>
      </c>
      <c r="F242" s="7">
        <f t="shared" si="69"/>
        <v>74.0253560757874</v>
      </c>
      <c r="G242" s="1">
        <f t="shared" si="70"/>
        <v>2.8643646026308738</v>
      </c>
      <c r="H242" s="2">
        <f t="shared" si="64"/>
        <v>0.94904365117434664</v>
      </c>
      <c r="I242" s="2">
        <f t="shared" si="71"/>
        <v>0.93451068792467951</v>
      </c>
      <c r="J242" s="2">
        <f t="shared" si="72"/>
        <v>-3.1767246309385939E-2</v>
      </c>
      <c r="L242" s="1">
        <v>4</v>
      </c>
      <c r="M242" s="1">
        <v>180.31</v>
      </c>
      <c r="N242" s="1">
        <v>26.655398000000002</v>
      </c>
      <c r="O242" s="1">
        <f t="shared" si="73"/>
        <v>64.188795830398035</v>
      </c>
      <c r="P242" s="1">
        <f t="shared" si="74"/>
        <v>1.7924221572220724</v>
      </c>
      <c r="Q242" s="7">
        <f t="shared" si="75"/>
        <v>63.751252607426331</v>
      </c>
      <c r="R242" s="1">
        <f t="shared" si="76"/>
        <v>1.764296028902298</v>
      </c>
      <c r="S242" s="1">
        <f t="shared" si="65"/>
        <v>0.67876764018309632</v>
      </c>
      <c r="T242" s="2">
        <f t="shared" si="77"/>
        <v>0.5756088083751324</v>
      </c>
      <c r="U242" s="2">
        <f t="shared" si="78"/>
        <v>-0.32127221638393461</v>
      </c>
      <c r="W242" s="1">
        <v>4</v>
      </c>
      <c r="X242" s="1">
        <v>205</v>
      </c>
      <c r="Y242" s="1">
        <v>17.166356</v>
      </c>
      <c r="Z242" s="1">
        <f t="shared" si="79"/>
        <v>34.482758018067436</v>
      </c>
      <c r="AA242" s="1">
        <f t="shared" si="80"/>
        <v>0.52631577543475661</v>
      </c>
      <c r="AB242" s="7">
        <f t="shared" si="81"/>
        <v>35.989849143513808</v>
      </c>
      <c r="AC242" s="1">
        <f t="shared" si="82"/>
        <v>0.62647209887161359</v>
      </c>
      <c r="AD242" s="1">
        <f t="shared" si="66"/>
        <v>0.42693337105005597</v>
      </c>
      <c r="AE242" s="2">
        <f t="shared" si="83"/>
        <v>0.20438908913495424</v>
      </c>
      <c r="AF242" s="2">
        <f t="shared" si="84"/>
        <v>-0.22245778444405467</v>
      </c>
    </row>
    <row r="243" spans="1:32" x14ac:dyDescent="0.2">
      <c r="A243" s="1">
        <v>4.016667</v>
      </c>
      <c r="B243" s="1">
        <v>60.19</v>
      </c>
      <c r="C243" s="1">
        <v>38.109279999999998</v>
      </c>
      <c r="D243" s="1">
        <f t="shared" si="67"/>
        <v>76.606989163794225</v>
      </c>
      <c r="E243" s="1">
        <f t="shared" si="68"/>
        <v>3.2747810745775499</v>
      </c>
      <c r="F243" s="7">
        <f t="shared" si="69"/>
        <v>74.015544938334912</v>
      </c>
      <c r="G243" s="1">
        <f t="shared" si="70"/>
        <v>2.8627417427234203</v>
      </c>
      <c r="H243" s="2">
        <f t="shared" si="64"/>
        <v>0.94863168184995583</v>
      </c>
      <c r="I243" s="2">
        <f t="shared" si="71"/>
        <v>0.93398122323044097</v>
      </c>
      <c r="J243" s="2">
        <f t="shared" si="72"/>
        <v>-3.2103160427715528E-2</v>
      </c>
      <c r="L243" s="1">
        <v>4.016667</v>
      </c>
      <c r="M243" s="1">
        <v>181.15</v>
      </c>
      <c r="N243" s="1">
        <v>26.496233</v>
      </c>
      <c r="O243" s="1">
        <f t="shared" si="73"/>
        <v>63.973675050336411</v>
      </c>
      <c r="P243" s="1">
        <f t="shared" si="74"/>
        <v>1.7757480159222783</v>
      </c>
      <c r="Q243" s="7">
        <f t="shared" si="75"/>
        <v>63.537598199154658</v>
      </c>
      <c r="R243" s="1">
        <f t="shared" si="76"/>
        <v>1.7478835330167446</v>
      </c>
      <c r="S243" s="1">
        <f t="shared" si="65"/>
        <v>0.67471457552993508</v>
      </c>
      <c r="T243" s="2">
        <f t="shared" si="77"/>
        <v>0.57025416434466136</v>
      </c>
      <c r="U243" s="2">
        <f t="shared" si="78"/>
        <v>-0.31542946039599395</v>
      </c>
      <c r="W243" s="1">
        <v>4.016667</v>
      </c>
      <c r="X243" s="1">
        <v>205</v>
      </c>
      <c r="Y243" s="1">
        <v>17.058975</v>
      </c>
      <c r="Z243" s="1">
        <f t="shared" si="79"/>
        <v>34.070347133986651</v>
      </c>
      <c r="AA243" s="1">
        <f t="shared" si="80"/>
        <v>0.51676818628526211</v>
      </c>
      <c r="AB243" s="7">
        <f t="shared" si="81"/>
        <v>35.559413576398391</v>
      </c>
      <c r="AC243" s="1">
        <f t="shared" si="82"/>
        <v>0.6151076319625477</v>
      </c>
      <c r="AD243" s="1">
        <f t="shared" si="66"/>
        <v>0.42426276743932306</v>
      </c>
      <c r="AE243" s="2">
        <f t="shared" si="83"/>
        <v>0.20068138524162518</v>
      </c>
      <c r="AF243" s="2">
        <f t="shared" si="84"/>
        <v>-0.22051536048326018</v>
      </c>
    </row>
    <row r="244" spans="1:32" x14ac:dyDescent="0.2">
      <c r="A244" s="1">
        <v>4.0333329999999998</v>
      </c>
      <c r="B244" s="1">
        <v>60.35</v>
      </c>
      <c r="C244" s="1">
        <v>38.092556000000002</v>
      </c>
      <c r="D244" s="1">
        <f t="shared" si="67"/>
        <v>76.596718791986547</v>
      </c>
      <c r="E244" s="1">
        <f t="shared" si="68"/>
        <v>3.2729051157903144</v>
      </c>
      <c r="F244" s="7">
        <f t="shared" si="69"/>
        <v>74.005621990385094</v>
      </c>
      <c r="G244" s="1">
        <f t="shared" si="70"/>
        <v>2.8611018207238894</v>
      </c>
      <c r="H244" s="2">
        <f t="shared" si="64"/>
        <v>0.94821538124686766</v>
      </c>
      <c r="I244" s="2">
        <f t="shared" si="71"/>
        <v>0.93344619195875267</v>
      </c>
      <c r="J244" s="2">
        <f t="shared" si="72"/>
        <v>-3.2304698210686406E-2</v>
      </c>
      <c r="L244" s="1">
        <v>4.0333329999999998</v>
      </c>
      <c r="M244" s="1">
        <v>181.98</v>
      </c>
      <c r="N244" s="1">
        <v>26.339971999999999</v>
      </c>
      <c r="O244" s="1">
        <f t="shared" si="73"/>
        <v>63.75995008650731</v>
      </c>
      <c r="P244" s="1">
        <f t="shared" si="74"/>
        <v>1.759378097952579</v>
      </c>
      <c r="Q244" s="7">
        <f t="shared" si="75"/>
        <v>63.325330092527714</v>
      </c>
      <c r="R244" s="1">
        <f t="shared" si="76"/>
        <v>1.7317704866838664</v>
      </c>
      <c r="S244" s="1">
        <f t="shared" si="65"/>
        <v>0.67073545992180761</v>
      </c>
      <c r="T244" s="2">
        <f t="shared" si="77"/>
        <v>0.56499721695770178</v>
      </c>
      <c r="U244" s="2">
        <f t="shared" si="78"/>
        <v>-0.31350306637694397</v>
      </c>
      <c r="W244" s="1">
        <v>4.0333329999999998</v>
      </c>
      <c r="X244" s="1">
        <v>205</v>
      </c>
      <c r="Y244" s="1">
        <v>16.952538000000001</v>
      </c>
      <c r="Z244" s="1">
        <f t="shared" si="79"/>
        <v>33.656405902172288</v>
      </c>
      <c r="AA244" s="1">
        <f t="shared" si="80"/>
        <v>0.50730453120377894</v>
      </c>
      <c r="AB244" s="7">
        <f t="shared" si="81"/>
        <v>35.127380776717068</v>
      </c>
      <c r="AC244" s="1">
        <f t="shared" si="82"/>
        <v>0.60384307152447902</v>
      </c>
      <c r="AD244" s="1">
        <f t="shared" si="66"/>
        <v>0.42161564144389024</v>
      </c>
      <c r="AE244" s="2">
        <f t="shared" si="83"/>
        <v>0.1970062762438112</v>
      </c>
      <c r="AF244" s="2">
        <f t="shared" si="84"/>
        <v>-0.21781931973083696</v>
      </c>
    </row>
    <row r="245" spans="1:32" x14ac:dyDescent="0.2">
      <c r="A245" s="1">
        <v>4.05</v>
      </c>
      <c r="B245" s="1">
        <v>60.52</v>
      </c>
      <c r="C245" s="1">
        <v>38.075726000000003</v>
      </c>
      <c r="D245" s="1">
        <f t="shared" si="67"/>
        <v>76.586374216475875</v>
      </c>
      <c r="E245" s="1">
        <f t="shared" si="68"/>
        <v>3.2710172668074646</v>
      </c>
      <c r="F245" s="7">
        <f t="shared" si="69"/>
        <v>73.995627348878671</v>
      </c>
      <c r="G245" s="1">
        <f t="shared" si="70"/>
        <v>2.85945150457631</v>
      </c>
      <c r="H245" s="2">
        <f t="shared" si="64"/>
        <v>0.94779644204871083</v>
      </c>
      <c r="I245" s="2">
        <f t="shared" si="71"/>
        <v>0.93290776955367516</v>
      </c>
      <c r="J245" s="2">
        <f t="shared" si="72"/>
        <v>-3.2573424161346634E-2</v>
      </c>
      <c r="L245" s="1">
        <v>4.05</v>
      </c>
      <c r="M245" s="1">
        <v>182.81</v>
      </c>
      <c r="N245" s="1">
        <v>26.184656</v>
      </c>
      <c r="O245" s="1">
        <f t="shared" si="73"/>
        <v>63.544989859710213</v>
      </c>
      <c r="P245" s="1">
        <f t="shared" si="74"/>
        <v>1.7431071782772811</v>
      </c>
      <c r="Q245" s="7">
        <f t="shared" si="75"/>
        <v>63.1118351431085</v>
      </c>
      <c r="R245" s="1">
        <f t="shared" si="76"/>
        <v>1.7157548851950928</v>
      </c>
      <c r="S245" s="1">
        <f t="shared" si="65"/>
        <v>0.66678040831077268</v>
      </c>
      <c r="T245" s="2">
        <f t="shared" si="77"/>
        <v>0.55977206135039725</v>
      </c>
      <c r="U245" s="2">
        <f t="shared" si="78"/>
        <v>-0.31152495076072823</v>
      </c>
      <c r="W245" s="1">
        <v>4.05</v>
      </c>
      <c r="X245" s="1">
        <v>205</v>
      </c>
      <c r="Y245" s="1">
        <v>16.847396</v>
      </c>
      <c r="Z245" s="1">
        <f t="shared" si="79"/>
        <v>33.242365763824857</v>
      </c>
      <c r="AA245" s="1">
        <f t="shared" si="80"/>
        <v>0.49795601872618839</v>
      </c>
      <c r="AB245" s="7">
        <f t="shared" si="81"/>
        <v>34.695244747729014</v>
      </c>
      <c r="AC245" s="1">
        <f t="shared" si="82"/>
        <v>0.59271556498465339</v>
      </c>
      <c r="AD245" s="1">
        <f t="shared" si="66"/>
        <v>0.41900072255842929</v>
      </c>
      <c r="AE245" s="2">
        <f t="shared" si="83"/>
        <v>0.19337588164185734</v>
      </c>
      <c r="AF245" s="2">
        <f t="shared" si="84"/>
        <v>-0.21586159344499581</v>
      </c>
    </row>
    <row r="246" spans="1:32" x14ac:dyDescent="0.2">
      <c r="A246" s="1">
        <v>4.0666669999999998</v>
      </c>
      <c r="B246" s="1">
        <v>60.69</v>
      </c>
      <c r="C246" s="1">
        <v>38.058756000000002</v>
      </c>
      <c r="D246" s="1">
        <f t="shared" si="67"/>
        <v>76.57593432638734</v>
      </c>
      <c r="E246" s="1">
        <f t="shared" si="68"/>
        <v>3.269113713792672</v>
      </c>
      <c r="F246" s="7">
        <f t="shared" si="69"/>
        <v>73.985540617074776</v>
      </c>
      <c r="G246" s="1">
        <f t="shared" si="70"/>
        <v>2.8577874603086677</v>
      </c>
      <c r="H246" s="2">
        <f t="shared" si="64"/>
        <v>0.94737401791367093</v>
      </c>
      <c r="I246" s="2">
        <f t="shared" si="71"/>
        <v>0.932364868293178</v>
      </c>
      <c r="J246" s="2">
        <f t="shared" si="72"/>
        <v>-3.2707830096152232E-2</v>
      </c>
      <c r="L246" s="1">
        <v>4.0666669999999998</v>
      </c>
      <c r="M246" s="1">
        <v>183.65</v>
      </c>
      <c r="N246" s="1">
        <v>26.03032</v>
      </c>
      <c r="O246" s="1">
        <f t="shared" si="73"/>
        <v>63.328844977702929</v>
      </c>
      <c r="P246" s="1">
        <f t="shared" si="74"/>
        <v>1.72693892349988</v>
      </c>
      <c r="Q246" s="7">
        <f t="shared" si="75"/>
        <v>62.897163613686793</v>
      </c>
      <c r="R246" s="1">
        <f t="shared" si="76"/>
        <v>1.6998403376187232</v>
      </c>
      <c r="S246" s="1">
        <f t="shared" si="65"/>
        <v>0.66285031195598187</v>
      </c>
      <c r="T246" s="2">
        <f t="shared" si="77"/>
        <v>0.5545798749960682</v>
      </c>
      <c r="U246" s="2">
        <f t="shared" si="78"/>
        <v>-0.3074478905455168</v>
      </c>
      <c r="W246" s="1">
        <v>4.0666669999999998</v>
      </c>
      <c r="X246" s="1">
        <v>205</v>
      </c>
      <c r="Y246" s="1">
        <v>16.743199000000001</v>
      </c>
      <c r="Z246" s="1">
        <f t="shared" si="79"/>
        <v>32.826916767817188</v>
      </c>
      <c r="AA246" s="1">
        <f t="shared" si="80"/>
        <v>0.48869152922981685</v>
      </c>
      <c r="AB246" s="7">
        <f t="shared" si="81"/>
        <v>34.261638286050221</v>
      </c>
      <c r="AC246" s="1">
        <f t="shared" si="82"/>
        <v>0.58168807074895124</v>
      </c>
      <c r="AD246" s="1">
        <f t="shared" si="66"/>
        <v>0.41640930615862365</v>
      </c>
      <c r="AE246" s="2">
        <f t="shared" si="83"/>
        <v>0.1897781164639096</v>
      </c>
      <c r="AF246" s="2">
        <f t="shared" si="84"/>
        <v>-0.21319157458824095</v>
      </c>
    </row>
    <row r="247" spans="1:32" x14ac:dyDescent="0.2">
      <c r="A247" s="1">
        <v>4.0833329999999997</v>
      </c>
      <c r="B247" s="1">
        <v>60.85</v>
      </c>
      <c r="C247" s="1">
        <v>38.041716999999998</v>
      </c>
      <c r="D247" s="1">
        <f t="shared" si="67"/>
        <v>76.565442616588513</v>
      </c>
      <c r="E247" s="1">
        <f t="shared" si="68"/>
        <v>3.2672024209335637</v>
      </c>
      <c r="F247" s="7">
        <f t="shared" si="69"/>
        <v>73.975403818506251</v>
      </c>
      <c r="G247" s="1">
        <f t="shared" si="70"/>
        <v>2.8561166500389938</v>
      </c>
      <c r="H247" s="2">
        <f t="shared" si="64"/>
        <v>0.94694987620259563</v>
      </c>
      <c r="I247" s="2">
        <f t="shared" si="71"/>
        <v>0.93181975959679553</v>
      </c>
      <c r="J247" s="2">
        <f t="shared" si="72"/>
        <v>-3.4118598377599632E-2</v>
      </c>
      <c r="L247" s="1">
        <v>4.0833329999999997</v>
      </c>
      <c r="M247" s="1">
        <v>184.48</v>
      </c>
      <c r="N247" s="1">
        <v>25.878012999999999</v>
      </c>
      <c r="O247" s="1">
        <f t="shared" si="73"/>
        <v>63.113014125157143</v>
      </c>
      <c r="P247" s="1">
        <f t="shared" si="74"/>
        <v>1.7109832269651659</v>
      </c>
      <c r="Q247" s="7">
        <f t="shared" si="75"/>
        <v>62.682803973143322</v>
      </c>
      <c r="R247" s="1">
        <f t="shared" si="76"/>
        <v>1.6841350128875257</v>
      </c>
      <c r="S247" s="1">
        <f t="shared" si="65"/>
        <v>0.65897188316743527</v>
      </c>
      <c r="T247" s="2">
        <f t="shared" si="77"/>
        <v>0.54945594845223666</v>
      </c>
      <c r="U247" s="2">
        <f t="shared" si="78"/>
        <v>-0.30227423252690266</v>
      </c>
      <c r="W247" s="1">
        <v>4.0833329999999997</v>
      </c>
      <c r="X247" s="1">
        <v>205</v>
      </c>
      <c r="Y247" s="1">
        <v>16.640297</v>
      </c>
      <c r="Z247" s="1">
        <f t="shared" si="79"/>
        <v>32.411524866413139</v>
      </c>
      <c r="AA247" s="1">
        <f t="shared" si="80"/>
        <v>0.47954218233733792</v>
      </c>
      <c r="AB247" s="7">
        <f t="shared" si="81"/>
        <v>33.828091414331432</v>
      </c>
      <c r="AC247" s="1">
        <f t="shared" si="82"/>
        <v>0.57079763041149223</v>
      </c>
      <c r="AD247" s="1">
        <f t="shared" si="66"/>
        <v>0.41385009686878993</v>
      </c>
      <c r="AE247" s="2">
        <f t="shared" si="83"/>
        <v>0.18622506568182201</v>
      </c>
      <c r="AF247" s="2">
        <f t="shared" si="84"/>
        <v>-0.21151316225560854</v>
      </c>
    </row>
    <row r="248" spans="1:32" x14ac:dyDescent="0.2">
      <c r="A248" s="1">
        <v>4.0999999999999996</v>
      </c>
      <c r="B248" s="1">
        <v>61.02</v>
      </c>
      <c r="C248" s="1">
        <v>38.023941999999998</v>
      </c>
      <c r="D248" s="1">
        <f t="shared" si="67"/>
        <v>76.554487696199402</v>
      </c>
      <c r="E248" s="1">
        <f t="shared" si="68"/>
        <v>3.2652085697350994</v>
      </c>
      <c r="F248" s="7">
        <f t="shared" si="69"/>
        <v>73.964819478732466</v>
      </c>
      <c r="G248" s="1">
        <f t="shared" si="70"/>
        <v>2.8543736690809891</v>
      </c>
      <c r="H248" s="2">
        <f t="shared" si="64"/>
        <v>0.94650741368047819</v>
      </c>
      <c r="I248" s="2">
        <f t="shared" si="71"/>
        <v>0.93125110491763607</v>
      </c>
      <c r="J248" s="2">
        <f t="shared" si="72"/>
        <v>-3.331050105455699E-2</v>
      </c>
      <c r="L248" s="1">
        <v>4.0999999999999996</v>
      </c>
      <c r="M248" s="1">
        <v>185.31</v>
      </c>
      <c r="N248" s="1">
        <v>25.728259999999999</v>
      </c>
      <c r="O248" s="1">
        <f t="shared" si="73"/>
        <v>62.898311040078106</v>
      </c>
      <c r="P248" s="1">
        <f t="shared" si="74"/>
        <v>1.6952950877255835</v>
      </c>
      <c r="Q248" s="7">
        <f t="shared" si="75"/>
        <v>62.469564412634455</v>
      </c>
      <c r="R248" s="1">
        <f t="shared" si="76"/>
        <v>1.6686930470260024</v>
      </c>
      <c r="S248" s="1">
        <f t="shared" si="65"/>
        <v>0.65515849083240651</v>
      </c>
      <c r="T248" s="2">
        <f t="shared" si="77"/>
        <v>0.54441794381871078</v>
      </c>
      <c r="U248" s="2">
        <f t="shared" si="78"/>
        <v>-0.29810606033555148</v>
      </c>
      <c r="W248" s="1">
        <v>4.0999999999999996</v>
      </c>
      <c r="X248" s="1">
        <v>205</v>
      </c>
      <c r="Y248" s="1">
        <v>16.538198999999999</v>
      </c>
      <c r="Z248" s="1">
        <f t="shared" si="79"/>
        <v>31.99426975089608</v>
      </c>
      <c r="AA248" s="1">
        <f t="shared" si="80"/>
        <v>0.47046432166380064</v>
      </c>
      <c r="AB248" s="7">
        <f t="shared" si="81"/>
        <v>33.392599895528029</v>
      </c>
      <c r="AC248" s="1">
        <f t="shared" si="82"/>
        <v>0.55999227990738221</v>
      </c>
      <c r="AD248" s="1">
        <f t="shared" si="66"/>
        <v>0.41131088334452948</v>
      </c>
      <c r="AE248" s="2">
        <f t="shared" si="83"/>
        <v>0.18269977580650779</v>
      </c>
      <c r="AF248" s="2">
        <f t="shared" si="84"/>
        <v>-0.20941041920785053</v>
      </c>
    </row>
    <row r="249" spans="1:32" x14ac:dyDescent="0.2">
      <c r="A249" s="1">
        <v>4.1166669999999996</v>
      </c>
      <c r="B249" s="1">
        <v>61.19</v>
      </c>
      <c r="C249" s="1">
        <v>38.006588000000001</v>
      </c>
      <c r="D249" s="1">
        <f t="shared" si="67"/>
        <v>76.543782356890333</v>
      </c>
      <c r="E249" s="1">
        <f t="shared" si="68"/>
        <v>3.263261942804121</v>
      </c>
      <c r="F249" s="7">
        <f t="shared" si="69"/>
        <v>73.954476277265343</v>
      </c>
      <c r="G249" s="1">
        <f t="shared" si="70"/>
        <v>2.8526719705411741</v>
      </c>
      <c r="H249" s="2">
        <f t="shared" si="64"/>
        <v>0.94607543086141621</v>
      </c>
      <c r="I249" s="2">
        <f t="shared" si="71"/>
        <v>0.93069591879655977</v>
      </c>
      <c r="J249" s="2">
        <f t="shared" si="72"/>
        <v>-3.2911306238541979E-2</v>
      </c>
      <c r="L249" s="1">
        <v>4.1166669999999996</v>
      </c>
      <c r="M249" s="1">
        <v>186.15</v>
      </c>
      <c r="N249" s="1">
        <v>25.580572</v>
      </c>
      <c r="O249" s="1">
        <f t="shared" si="73"/>
        <v>62.684106516461014</v>
      </c>
      <c r="P249" s="1">
        <f t="shared" si="74"/>
        <v>1.6798232780922853</v>
      </c>
      <c r="Q249" s="7">
        <f t="shared" si="75"/>
        <v>62.256820015141024</v>
      </c>
      <c r="R249" s="1">
        <f t="shared" si="76"/>
        <v>1.6534640161941889</v>
      </c>
      <c r="S249" s="1">
        <f t="shared" si="65"/>
        <v>0.65139768278732091</v>
      </c>
      <c r="T249" s="2">
        <f t="shared" si="77"/>
        <v>0.53944941011109815</v>
      </c>
      <c r="U249" s="2">
        <f t="shared" si="78"/>
        <v>-0.29650098783959744</v>
      </c>
      <c r="W249" s="1">
        <v>4.1166669999999996</v>
      </c>
      <c r="X249" s="1">
        <v>205</v>
      </c>
      <c r="Y249" s="1">
        <v>16.437116</v>
      </c>
      <c r="Z249" s="1">
        <f t="shared" si="79"/>
        <v>31.576056286273086</v>
      </c>
      <c r="AA249" s="1">
        <f t="shared" si="80"/>
        <v>0.4614767078960173</v>
      </c>
      <c r="AB249" s="7">
        <f t="shared" si="81"/>
        <v>32.956108142354417</v>
      </c>
      <c r="AC249" s="1">
        <f t="shared" si="82"/>
        <v>0.54929435002621974</v>
      </c>
      <c r="AD249" s="1">
        <f t="shared" si="66"/>
        <v>0.40879691323078765</v>
      </c>
      <c r="AE249" s="2">
        <f t="shared" si="83"/>
        <v>0.17920953234957054</v>
      </c>
      <c r="AF249" s="2">
        <f t="shared" si="84"/>
        <v>-0.20826485242179094</v>
      </c>
    </row>
    <row r="250" spans="1:32" x14ac:dyDescent="0.2">
      <c r="A250" s="1">
        <v>4.1333330000000004</v>
      </c>
      <c r="B250" s="1">
        <v>61.35</v>
      </c>
      <c r="C250" s="1">
        <v>37.989443000000001</v>
      </c>
      <c r="D250" s="1">
        <f t="shared" si="67"/>
        <v>76.533196340888693</v>
      </c>
      <c r="E250" s="1">
        <f t="shared" si="68"/>
        <v>3.2613387597493997</v>
      </c>
      <c r="F250" s="7">
        <f t="shared" si="69"/>
        <v>73.944248362663288</v>
      </c>
      <c r="G250" s="1">
        <f t="shared" si="70"/>
        <v>2.850990766123453</v>
      </c>
      <c r="H250" s="2">
        <f t="shared" si="64"/>
        <v>0.94564865055527247</v>
      </c>
      <c r="I250" s="2">
        <f t="shared" si="71"/>
        <v>0.93014741896678821</v>
      </c>
      <c r="J250" s="2">
        <f t="shared" si="72"/>
        <v>-3.3243319566895267E-2</v>
      </c>
      <c r="L250" s="1">
        <v>4.1333330000000004</v>
      </c>
      <c r="M250" s="1">
        <v>186.98</v>
      </c>
      <c r="N250" s="1">
        <v>25.433688</v>
      </c>
      <c r="O250" s="1">
        <f t="shared" si="73"/>
        <v>62.468600699984997</v>
      </c>
      <c r="P250" s="1">
        <f t="shared" si="74"/>
        <v>1.6644356955793018</v>
      </c>
      <c r="Q250" s="7">
        <f t="shared" si="75"/>
        <v>62.042783195057453</v>
      </c>
      <c r="R250" s="1">
        <f t="shared" si="76"/>
        <v>1.6383178908170413</v>
      </c>
      <c r="S250" s="1">
        <f t="shared" si="65"/>
        <v>0.64765734823817422</v>
      </c>
      <c r="T250" s="2">
        <f t="shared" si="77"/>
        <v>0.5345079246477632</v>
      </c>
      <c r="U250" s="2">
        <f t="shared" si="78"/>
        <v>-0.29556478731431762</v>
      </c>
      <c r="W250" s="1">
        <v>4.1333330000000004</v>
      </c>
      <c r="X250" s="1">
        <v>205</v>
      </c>
      <c r="Y250" s="1">
        <v>16.336592</v>
      </c>
      <c r="Z250" s="1">
        <f t="shared" si="79"/>
        <v>31.155023030507213</v>
      </c>
      <c r="AA250" s="1">
        <f t="shared" si="80"/>
        <v>0.45253879661130414</v>
      </c>
      <c r="AB250" s="7">
        <f t="shared" si="81"/>
        <v>32.516673357251761</v>
      </c>
      <c r="AC250" s="1">
        <f t="shared" si="82"/>
        <v>0.53865558086252285</v>
      </c>
      <c r="AD250" s="1">
        <f t="shared" si="66"/>
        <v>0.40629684564559743</v>
      </c>
      <c r="AE250" s="2">
        <f t="shared" si="83"/>
        <v>0.17573859031910882</v>
      </c>
      <c r="AF250" s="2">
        <f t="shared" si="84"/>
        <v>-0.20614754206478916</v>
      </c>
    </row>
    <row r="251" spans="1:32" x14ac:dyDescent="0.2">
      <c r="A251" s="1">
        <v>4.1500000000000004</v>
      </c>
      <c r="B251" s="1">
        <v>61.52</v>
      </c>
      <c r="C251" s="1">
        <v>37.972124000000001</v>
      </c>
      <c r="D251" s="1">
        <f t="shared" si="67"/>
        <v>76.5224931847373</v>
      </c>
      <c r="E251" s="1">
        <f t="shared" si="68"/>
        <v>3.2593960588264062</v>
      </c>
      <c r="F251" s="7">
        <f t="shared" si="69"/>
        <v>73.933907270502473</v>
      </c>
      <c r="G251" s="1">
        <f t="shared" si="70"/>
        <v>2.8492924996136537</v>
      </c>
      <c r="H251" s="2">
        <f t="shared" si="64"/>
        <v>0.94521753897043115</v>
      </c>
      <c r="I251" s="2">
        <f t="shared" si="71"/>
        <v>0.92959335255956677</v>
      </c>
      <c r="J251" s="2">
        <f t="shared" si="72"/>
        <v>-3.3581146476299166E-2</v>
      </c>
      <c r="L251" s="1">
        <v>4.1500000000000004</v>
      </c>
      <c r="M251" s="1">
        <v>187.81</v>
      </c>
      <c r="N251" s="1">
        <v>25.287258999999999</v>
      </c>
      <c r="O251" s="1">
        <f t="shared" si="73"/>
        <v>62.251270491594198</v>
      </c>
      <c r="P251" s="1">
        <f t="shared" si="74"/>
        <v>1.6490957789117708</v>
      </c>
      <c r="Q251" s="7">
        <f t="shared" si="75"/>
        <v>61.826934419035005</v>
      </c>
      <c r="R251" s="1">
        <f t="shared" si="76"/>
        <v>1.6232186833277955</v>
      </c>
      <c r="S251" s="1">
        <f t="shared" si="65"/>
        <v>0.64392860005799812</v>
      </c>
      <c r="T251" s="2">
        <f t="shared" si="77"/>
        <v>0.52958174633759547</v>
      </c>
      <c r="U251" s="2">
        <f t="shared" si="78"/>
        <v>-0.29549212184269635</v>
      </c>
      <c r="W251" s="1">
        <v>4.1500000000000004</v>
      </c>
      <c r="X251" s="1">
        <v>205</v>
      </c>
      <c r="Y251" s="1">
        <v>16.237083999999999</v>
      </c>
      <c r="Z251" s="1">
        <f t="shared" si="79"/>
        <v>30.733110698940763</v>
      </c>
      <c r="AA251" s="1">
        <f t="shared" si="80"/>
        <v>0.44369122114555232</v>
      </c>
      <c r="AB251" s="7">
        <f t="shared" si="81"/>
        <v>32.07632107577507</v>
      </c>
      <c r="AC251" s="1">
        <f t="shared" si="82"/>
        <v>0.52812433815489923</v>
      </c>
      <c r="AD251" s="1">
        <f t="shared" si="66"/>
        <v>0.40382204634128094</v>
      </c>
      <c r="AE251" s="2">
        <f t="shared" si="83"/>
        <v>0.17230272923551498</v>
      </c>
      <c r="AF251" s="2">
        <f t="shared" si="84"/>
        <v>-0.20513449639941334</v>
      </c>
    </row>
    <row r="252" spans="1:32" x14ac:dyDescent="0.2">
      <c r="A252" s="1">
        <v>4.1666670000000003</v>
      </c>
      <c r="B252" s="1">
        <v>61.69</v>
      </c>
      <c r="C252" s="1">
        <v>37.954628999999997</v>
      </c>
      <c r="D252" s="1">
        <f t="shared" si="67"/>
        <v>76.511671343171344</v>
      </c>
      <c r="E252" s="1">
        <f t="shared" si="68"/>
        <v>3.2574336156918271</v>
      </c>
      <c r="F252" s="7">
        <f t="shared" si="69"/>
        <v>73.923451507790958</v>
      </c>
      <c r="G252" s="1">
        <f t="shared" si="70"/>
        <v>2.8475769748957744</v>
      </c>
      <c r="H252" s="2">
        <f t="shared" si="64"/>
        <v>0.94478204632207974</v>
      </c>
      <c r="I252" s="2">
        <f t="shared" si="71"/>
        <v>0.92903365559124629</v>
      </c>
      <c r="J252" s="2">
        <f t="shared" si="72"/>
        <v>-3.398435495170455E-2</v>
      </c>
      <c r="L252" s="1">
        <v>4.1666670000000003</v>
      </c>
      <c r="M252" s="1">
        <v>188.65</v>
      </c>
      <c r="N252" s="1">
        <v>25.140865999999999</v>
      </c>
      <c r="O252" s="1">
        <f t="shared" si="73"/>
        <v>62.031463037112566</v>
      </c>
      <c r="P252" s="1">
        <f t="shared" si="74"/>
        <v>1.6337596336078359</v>
      </c>
      <c r="Q252" s="7">
        <f t="shared" si="75"/>
        <v>61.608625283081125</v>
      </c>
      <c r="R252" s="1">
        <f t="shared" si="76"/>
        <v>1.6081231880230875</v>
      </c>
      <c r="S252" s="1">
        <f t="shared" si="65"/>
        <v>0.64020076860152075</v>
      </c>
      <c r="T252" s="2">
        <f t="shared" si="77"/>
        <v>0.52465677914284325</v>
      </c>
      <c r="U252" s="2">
        <f t="shared" si="78"/>
        <v>-0.29600642926263482</v>
      </c>
      <c r="W252" s="1">
        <v>4.1666670000000003</v>
      </c>
      <c r="X252" s="1">
        <v>205</v>
      </c>
      <c r="Y252" s="1">
        <v>16.138065000000001</v>
      </c>
      <c r="Z252" s="1">
        <f t="shared" si="79"/>
        <v>30.308106950864307</v>
      </c>
      <c r="AA252" s="1">
        <f t="shared" si="80"/>
        <v>0.43488712423833614</v>
      </c>
      <c r="AB252" s="7">
        <f t="shared" si="81"/>
        <v>31.632742265440779</v>
      </c>
      <c r="AC252" s="1">
        <f t="shared" si="82"/>
        <v>0.51764484784591736</v>
      </c>
      <c r="AD252" s="1">
        <f t="shared" si="66"/>
        <v>0.40135940864065278</v>
      </c>
      <c r="AE252" s="2">
        <f t="shared" si="83"/>
        <v>0.16888375258402596</v>
      </c>
      <c r="AF252" s="2">
        <f t="shared" si="84"/>
        <v>-0.20195624476965565</v>
      </c>
    </row>
    <row r="253" spans="1:32" x14ac:dyDescent="0.2">
      <c r="A253" s="1">
        <v>4.1833330000000002</v>
      </c>
      <c r="B253" s="1">
        <v>61.85</v>
      </c>
      <c r="C253" s="1">
        <v>37.936925000000002</v>
      </c>
      <c r="D253" s="1">
        <f t="shared" si="67"/>
        <v>76.500710060185426</v>
      </c>
      <c r="E253" s="1">
        <f t="shared" si="68"/>
        <v>3.2554477286809913</v>
      </c>
      <c r="F253" s="7">
        <f t="shared" si="69"/>
        <v>73.912861020652883</v>
      </c>
      <c r="G253" s="1">
        <f t="shared" si="70"/>
        <v>2.845840956055802</v>
      </c>
      <c r="H253" s="2">
        <f t="shared" si="64"/>
        <v>0.94434135116081019</v>
      </c>
      <c r="I253" s="2">
        <f t="shared" si="71"/>
        <v>0.92846727233162119</v>
      </c>
      <c r="J253" s="2">
        <f t="shared" si="72"/>
        <v>-3.4185779865268023E-2</v>
      </c>
      <c r="L253" s="1">
        <v>4.1833330000000002</v>
      </c>
      <c r="M253" s="1">
        <v>189.48</v>
      </c>
      <c r="N253" s="1">
        <v>24.994226999999999</v>
      </c>
      <c r="O253" s="1">
        <f t="shared" si="73"/>
        <v>61.808704866127684</v>
      </c>
      <c r="P253" s="1">
        <f t="shared" si="74"/>
        <v>1.6183977173193271</v>
      </c>
      <c r="Q253" s="7">
        <f t="shared" si="75"/>
        <v>61.387385544196668</v>
      </c>
      <c r="R253" s="1">
        <f t="shared" si="76"/>
        <v>1.5930023261240411</v>
      </c>
      <c r="S253" s="1">
        <f t="shared" si="65"/>
        <v>0.6364666728664351</v>
      </c>
      <c r="T253" s="2">
        <f t="shared" si="77"/>
        <v>0.51972353599275223</v>
      </c>
      <c r="U253" s="2">
        <f t="shared" si="78"/>
        <v>-0.2954234933417289</v>
      </c>
      <c r="W253" s="1">
        <v>4.1833330000000002</v>
      </c>
      <c r="X253" s="1">
        <v>205</v>
      </c>
      <c r="Y253" s="1">
        <v>16.040586000000001</v>
      </c>
      <c r="Z253" s="1">
        <f t="shared" si="79"/>
        <v>29.884587757579428</v>
      </c>
      <c r="AA253" s="1">
        <f t="shared" si="80"/>
        <v>0.42621995367088406</v>
      </c>
      <c r="AB253" s="7">
        <f t="shared" si="81"/>
        <v>31.190712893320399</v>
      </c>
      <c r="AC253" s="1">
        <f t="shared" si="82"/>
        <v>0.50732834055106224</v>
      </c>
      <c r="AD253" s="1">
        <f t="shared" si="66"/>
        <v>0.39893507128701822</v>
      </c>
      <c r="AE253" s="2">
        <f t="shared" si="83"/>
        <v>0.16551794980869491</v>
      </c>
      <c r="AF253" s="2">
        <f t="shared" si="84"/>
        <v>-0.20006098140046003</v>
      </c>
    </row>
    <row r="254" spans="1:32" x14ac:dyDescent="0.2">
      <c r="A254" s="1">
        <v>4.2</v>
      </c>
      <c r="B254" s="1">
        <v>62.02</v>
      </c>
      <c r="C254" s="1">
        <v>37.919114999999998</v>
      </c>
      <c r="D254" s="1">
        <f t="shared" si="67"/>
        <v>76.489672820686877</v>
      </c>
      <c r="E254" s="1">
        <f t="shared" si="68"/>
        <v>3.2534499514745407</v>
      </c>
      <c r="F254" s="7">
        <f t="shared" si="69"/>
        <v>73.902197146442219</v>
      </c>
      <c r="G254" s="1">
        <f t="shared" si="70"/>
        <v>2.8440945430677811</v>
      </c>
      <c r="H254" s="2">
        <f t="shared" si="64"/>
        <v>0.94389801740447177</v>
      </c>
      <c r="I254" s="2">
        <f t="shared" si="71"/>
        <v>0.92789749793860676</v>
      </c>
      <c r="J254" s="2">
        <f t="shared" si="72"/>
        <v>-3.4385404857171252E-2</v>
      </c>
      <c r="L254" s="1">
        <v>4.2</v>
      </c>
      <c r="M254" s="1">
        <v>190.31</v>
      </c>
      <c r="N254" s="1">
        <v>24.847867999999998</v>
      </c>
      <c r="O254" s="1">
        <f t="shared" si="73"/>
        <v>61.583750364417575</v>
      </c>
      <c r="P254" s="1">
        <f t="shared" si="74"/>
        <v>1.6030651338587887</v>
      </c>
      <c r="Q254" s="7">
        <f t="shared" si="75"/>
        <v>61.163964445885497</v>
      </c>
      <c r="R254" s="1">
        <f t="shared" si="76"/>
        <v>1.5779103367713958</v>
      </c>
      <c r="S254" s="1">
        <f t="shared" si="65"/>
        <v>0.63273970720456207</v>
      </c>
      <c r="T254" s="2">
        <f t="shared" si="77"/>
        <v>0.51479971262922564</v>
      </c>
      <c r="U254" s="2">
        <f t="shared" si="78"/>
        <v>-0.2957767282731974</v>
      </c>
      <c r="W254" s="1">
        <v>4.2</v>
      </c>
      <c r="X254" s="1">
        <v>205</v>
      </c>
      <c r="Y254" s="1">
        <v>15.944016</v>
      </c>
      <c r="Z254" s="1">
        <f t="shared" si="79"/>
        <v>29.459911480269458</v>
      </c>
      <c r="AA254" s="1">
        <f t="shared" si="80"/>
        <v>0.41763360520917575</v>
      </c>
      <c r="AB254" s="7">
        <f t="shared" si="81"/>
        <v>30.747475866073135</v>
      </c>
      <c r="AC254" s="1">
        <f t="shared" si="82"/>
        <v>0.49710803556779226</v>
      </c>
      <c r="AD254" s="1">
        <f t="shared" si="66"/>
        <v>0.39653334108625199</v>
      </c>
      <c r="AE254" s="2">
        <f t="shared" si="83"/>
        <v>0.16218353343169345</v>
      </c>
      <c r="AF254" s="2">
        <f t="shared" si="84"/>
        <v>-0.19766820482887326</v>
      </c>
    </row>
    <row r="255" spans="1:32" x14ac:dyDescent="0.2">
      <c r="A255" s="1">
        <v>4.2166670000000002</v>
      </c>
      <c r="B255" s="1">
        <v>62.19</v>
      </c>
      <c r="C255" s="1">
        <v>37.901201</v>
      </c>
      <c r="D255" s="1">
        <f t="shared" si="67"/>
        <v>76.478560666191015</v>
      </c>
      <c r="E255" s="1">
        <f t="shared" si="68"/>
        <v>3.2514405084157905</v>
      </c>
      <c r="F255" s="7">
        <f t="shared" si="69"/>
        <v>73.891460891442151</v>
      </c>
      <c r="G255" s="1">
        <f t="shared" si="70"/>
        <v>2.8423379320477142</v>
      </c>
      <c r="H255" s="2">
        <f t="shared" si="64"/>
        <v>0.94345209483787751</v>
      </c>
      <c r="I255" s="2">
        <f t="shared" si="71"/>
        <v>0.92732439639585229</v>
      </c>
      <c r="J255" s="2">
        <f t="shared" si="72"/>
        <v>-3.4589024620141247E-2</v>
      </c>
      <c r="L255" s="1">
        <v>4.2166670000000002</v>
      </c>
      <c r="M255" s="1">
        <v>191.15</v>
      </c>
      <c r="N255" s="1">
        <v>24.701333999999999</v>
      </c>
      <c r="O255" s="1">
        <f t="shared" si="73"/>
        <v>61.355856327435589</v>
      </c>
      <c r="P255" s="1">
        <f t="shared" si="74"/>
        <v>1.587714217380769</v>
      </c>
      <c r="Q255" s="7">
        <f t="shared" si="75"/>
        <v>60.937623849658195</v>
      </c>
      <c r="R255" s="1">
        <f t="shared" si="76"/>
        <v>1.5628003020772501</v>
      </c>
      <c r="S255" s="1">
        <f t="shared" si="65"/>
        <v>0.62900828524693131</v>
      </c>
      <c r="T255" s="2">
        <f t="shared" si="77"/>
        <v>0.50987000189909626</v>
      </c>
      <c r="U255" s="2">
        <f t="shared" si="78"/>
        <v>-0.29593577803734838</v>
      </c>
      <c r="W255" s="1">
        <v>4.2166670000000002</v>
      </c>
      <c r="X255" s="1">
        <v>205</v>
      </c>
      <c r="Y255" s="1">
        <v>15.848601</v>
      </c>
      <c r="Z255" s="1">
        <f t="shared" si="79"/>
        <v>29.035231563972108</v>
      </c>
      <c r="AA255" s="1">
        <f t="shared" si="80"/>
        <v>0.40914995150229083</v>
      </c>
      <c r="AB255" s="7">
        <f t="shared" si="81"/>
        <v>30.304235040794207</v>
      </c>
      <c r="AC255" s="1">
        <f t="shared" si="82"/>
        <v>0.4870099678451178</v>
      </c>
      <c r="AD255" s="1">
        <f t="shared" si="66"/>
        <v>0.39416033614573109</v>
      </c>
      <c r="AE255" s="2">
        <f t="shared" si="83"/>
        <v>0.15888899746181062</v>
      </c>
      <c r="AF255" s="2">
        <f t="shared" si="84"/>
        <v>-0.19593975983637957</v>
      </c>
    </row>
    <row r="256" spans="1:32" x14ac:dyDescent="0.2">
      <c r="A256" s="1">
        <v>4.233333</v>
      </c>
      <c r="B256" s="1">
        <v>62.35</v>
      </c>
      <c r="C256" s="1">
        <v>37.883181999999998</v>
      </c>
      <c r="D256" s="1">
        <f t="shared" si="67"/>
        <v>76.467372777714388</v>
      </c>
      <c r="E256" s="1">
        <f t="shared" si="68"/>
        <v>3.2494192873330823</v>
      </c>
      <c r="F256" s="7">
        <f t="shared" si="69"/>
        <v>73.880651464373599</v>
      </c>
      <c r="G256" s="1">
        <f t="shared" si="70"/>
        <v>2.8405710249375988</v>
      </c>
      <c r="H256" s="2">
        <f t="shared" si="64"/>
        <v>0.94300355856862084</v>
      </c>
      <c r="I256" s="2">
        <f t="shared" si="71"/>
        <v>0.92674793571153302</v>
      </c>
      <c r="J256" s="2">
        <f t="shared" si="72"/>
        <v>-3.4857594741885281E-2</v>
      </c>
      <c r="L256" s="1">
        <v>4.233333</v>
      </c>
      <c r="M256" s="1">
        <v>191.98</v>
      </c>
      <c r="N256" s="1">
        <v>24.554729999999999</v>
      </c>
      <c r="O256" s="1">
        <f t="shared" si="73"/>
        <v>61.125131491977299</v>
      </c>
      <c r="P256" s="1">
        <f t="shared" si="74"/>
        <v>1.5723559676957564</v>
      </c>
      <c r="Q256" s="7">
        <f t="shared" si="75"/>
        <v>60.708471751105471</v>
      </c>
      <c r="R256" s="1">
        <f t="shared" si="76"/>
        <v>1.5476830492465037</v>
      </c>
      <c r="S256" s="1">
        <f t="shared" si="65"/>
        <v>0.62527508077099725</v>
      </c>
      <c r="T256" s="2">
        <f t="shared" si="77"/>
        <v>0.50493793622232586</v>
      </c>
      <c r="U256" s="2">
        <f t="shared" si="78"/>
        <v>-0.29648117965080756</v>
      </c>
      <c r="W256" s="1">
        <v>4.233333</v>
      </c>
      <c r="X256" s="1">
        <v>205</v>
      </c>
      <c r="Y256" s="1">
        <v>15.754026</v>
      </c>
      <c r="Z256" s="1">
        <f t="shared" si="79"/>
        <v>28.609213924110566</v>
      </c>
      <c r="AA256" s="1">
        <f t="shared" si="80"/>
        <v>0.40074098488982263</v>
      </c>
      <c r="AB256" s="7">
        <f t="shared" si="81"/>
        <v>29.859598025882022</v>
      </c>
      <c r="AC256" s="1">
        <f t="shared" si="82"/>
        <v>0.47700079994833045</v>
      </c>
      <c r="AD256" s="1">
        <f t="shared" si="66"/>
        <v>0.39180822230357037</v>
      </c>
      <c r="AE256" s="2">
        <f t="shared" si="83"/>
        <v>0.15562346542437755</v>
      </c>
      <c r="AF256" s="2">
        <f t="shared" si="84"/>
        <v>-0.19447783606676536</v>
      </c>
    </row>
    <row r="257" spans="1:32" x14ac:dyDescent="0.2">
      <c r="A257" s="1">
        <v>4.25</v>
      </c>
      <c r="B257" s="1">
        <v>62.52</v>
      </c>
      <c r="C257" s="1">
        <v>37.865022000000003</v>
      </c>
      <c r="D257" s="1">
        <f t="shared" si="67"/>
        <v>76.456086569816335</v>
      </c>
      <c r="E257" s="1">
        <f t="shared" si="68"/>
        <v>3.2473822500467757</v>
      </c>
      <c r="F257" s="7">
        <f t="shared" si="69"/>
        <v>73.869747043811202</v>
      </c>
      <c r="G257" s="1">
        <f t="shared" si="70"/>
        <v>2.8387902916494214</v>
      </c>
      <c r="H257" s="2">
        <f t="shared" si="64"/>
        <v>0.94255151247007507</v>
      </c>
      <c r="I257" s="2">
        <f t="shared" si="71"/>
        <v>0.92616696417997002</v>
      </c>
      <c r="J257" s="2">
        <f t="shared" si="72"/>
        <v>-3.4990038246160086E-2</v>
      </c>
      <c r="L257" s="1">
        <v>4.25</v>
      </c>
      <c r="M257" s="1">
        <v>192.81</v>
      </c>
      <c r="N257" s="1">
        <v>24.407847</v>
      </c>
      <c r="O257" s="1">
        <f t="shared" si="73"/>
        <v>60.891187985568742</v>
      </c>
      <c r="P257" s="1">
        <f t="shared" si="74"/>
        <v>1.5569684899428733</v>
      </c>
      <c r="Q257" s="7">
        <f t="shared" si="75"/>
        <v>60.47612292168786</v>
      </c>
      <c r="R257" s="1">
        <f t="shared" si="76"/>
        <v>1.5325370269855936</v>
      </c>
      <c r="S257" s="1">
        <f t="shared" si="65"/>
        <v>0.62153477168639781</v>
      </c>
      <c r="T257" s="2">
        <f t="shared" si="77"/>
        <v>0.49999648440108585</v>
      </c>
      <c r="U257" s="2">
        <f t="shared" si="78"/>
        <v>-0.29824937279347707</v>
      </c>
      <c r="W257" s="1">
        <v>4.25</v>
      </c>
      <c r="X257" s="1">
        <v>205</v>
      </c>
      <c r="Y257" s="1">
        <v>15.660151000000001</v>
      </c>
      <c r="Z257" s="1">
        <f t="shared" si="79"/>
        <v>28.181260832031569</v>
      </c>
      <c r="AA257" s="1">
        <f t="shared" si="80"/>
        <v>0.39239425752270196</v>
      </c>
      <c r="AB257" s="7">
        <f t="shared" si="81"/>
        <v>29.412940968567948</v>
      </c>
      <c r="AC257" s="1">
        <f t="shared" si="82"/>
        <v>0.46706571523978285</v>
      </c>
      <c r="AD257" s="1">
        <f t="shared" si="66"/>
        <v>0.38947351771004313</v>
      </c>
      <c r="AE257" s="2">
        <f t="shared" si="83"/>
        <v>0.15238210333065277</v>
      </c>
      <c r="AF257" s="2">
        <f t="shared" si="84"/>
        <v>-0.19317475687757077</v>
      </c>
    </row>
    <row r="258" spans="1:32" x14ac:dyDescent="0.2">
      <c r="A258" s="1">
        <v>4.266667</v>
      </c>
      <c r="B258" s="1">
        <v>62.69</v>
      </c>
      <c r="C258" s="1">
        <v>37.846792999999998</v>
      </c>
      <c r="D258" s="1">
        <f t="shared" si="67"/>
        <v>76.444746586586604</v>
      </c>
      <c r="E258" s="1">
        <f t="shared" si="68"/>
        <v>3.245337472916153</v>
      </c>
      <c r="F258" s="7">
        <f t="shared" si="69"/>
        <v>73.85879066701709</v>
      </c>
      <c r="G258" s="1">
        <f t="shared" si="70"/>
        <v>2.8370027923592116</v>
      </c>
      <c r="H258" s="2">
        <f t="shared" ref="H258:H321" si="85">C258/$C$2</f>
        <v>0.94209774879549379</v>
      </c>
      <c r="I258" s="2">
        <f t="shared" si="71"/>
        <v>0.92558378521252127</v>
      </c>
      <c r="J258" s="2">
        <f t="shared" si="72"/>
        <v>-3.5193694288551305E-2</v>
      </c>
      <c r="L258" s="1">
        <v>4.266667</v>
      </c>
      <c r="M258" s="1">
        <v>193.65</v>
      </c>
      <c r="N258" s="1">
        <v>24.260088</v>
      </c>
      <c r="O258" s="1">
        <f t="shared" si="73"/>
        <v>60.652991036141337</v>
      </c>
      <c r="P258" s="1">
        <f t="shared" si="74"/>
        <v>1.5414892423424817</v>
      </c>
      <c r="Q258" s="7">
        <f t="shared" si="75"/>
        <v>60.239549642865363</v>
      </c>
      <c r="R258" s="1">
        <f t="shared" si="76"/>
        <v>1.5173006749009419</v>
      </c>
      <c r="S258" s="1">
        <f t="shared" ref="S258:S321" si="86">N258/$N$2</f>
        <v>0.61777215565846177</v>
      </c>
      <c r="T258" s="2">
        <f t="shared" si="77"/>
        <v>0.49502556210473697</v>
      </c>
      <c r="U258" s="2">
        <f t="shared" si="78"/>
        <v>-0.30094999642596493</v>
      </c>
      <c r="W258" s="1">
        <v>4.266667</v>
      </c>
      <c r="X258" s="1">
        <v>205</v>
      </c>
      <c r="Y258" s="1">
        <v>15.566905</v>
      </c>
      <c r="Z258" s="1">
        <f t="shared" si="79"/>
        <v>27.751065481545623</v>
      </c>
      <c r="AA258" s="1">
        <f t="shared" si="80"/>
        <v>0.38410345656318617</v>
      </c>
      <c r="AB258" s="7">
        <f t="shared" si="81"/>
        <v>28.963943653500575</v>
      </c>
      <c r="AC258" s="1">
        <f t="shared" si="82"/>
        <v>0.45719719956752464</v>
      </c>
      <c r="AD258" s="1">
        <f t="shared" ref="AD258:AD321" si="87">Y258/$Y$2</f>
        <v>0.3871544565699308</v>
      </c>
      <c r="AE258" s="2">
        <f t="shared" si="83"/>
        <v>0.1491624596577743</v>
      </c>
      <c r="AF258" s="2">
        <f t="shared" si="84"/>
        <v>-0.19093845314597466</v>
      </c>
    </row>
    <row r="259" spans="1:32" x14ac:dyDescent="0.2">
      <c r="A259" s="1">
        <v>4.2833329999999998</v>
      </c>
      <c r="B259" s="1">
        <v>62.85</v>
      </c>
      <c r="C259" s="1">
        <v>37.828459000000002</v>
      </c>
      <c r="D259" s="1">
        <f t="shared" ref="D259:D322" si="88">((C259-$AI$3)/C259)*100</f>
        <v>76.433330260690767</v>
      </c>
      <c r="E259" s="1">
        <f t="shared" ref="E259:E322" si="89">((C259-$AI$3)/$AI$3)</f>
        <v>3.2432809177615742</v>
      </c>
      <c r="F259" s="7">
        <f t="shared" ref="F259:F322" si="90">(D259/$D$2)*$AM$2</f>
        <v>73.847760530059659</v>
      </c>
      <c r="G259" s="1">
        <f t="shared" ref="G259:G322" si="91">(E259/$E$2)*$AM$3</f>
        <v>2.8352049969789554</v>
      </c>
      <c r="H259" s="2">
        <f t="shared" si="85"/>
        <v>0.94164137141825044</v>
      </c>
      <c r="I259" s="2">
        <f t="shared" ref="I259:I322" si="92">(C259-$AI$3)/($C$2-$AI$3)</f>
        <v>0.92499724710350828</v>
      </c>
      <c r="J259" s="2">
        <f t="shared" ref="J259:J322" si="93">(I260-I259)/(A260-A259)</f>
        <v>-3.5393127172123784E-2</v>
      </c>
      <c r="L259" s="1">
        <v>4.2833329999999998</v>
      </c>
      <c r="M259" s="1">
        <v>194.48</v>
      </c>
      <c r="N259" s="1">
        <v>24.111000000000001</v>
      </c>
      <c r="O259" s="1">
        <f t="shared" ref="O259:O322" si="94">((N259-$AJ$3)/N259)*100</f>
        <v>60.409692671394801</v>
      </c>
      <c r="P259" s="1">
        <f t="shared" ref="P259:P322" si="95">((N259-$AJ$3)/$AJ$3)</f>
        <v>1.52587076856933</v>
      </c>
      <c r="Q259" s="7">
        <f t="shared" ref="Q259:Q322" si="96">(O259/$O$2)*$AM$2</f>
        <v>59.997909722544797</v>
      </c>
      <c r="R259" s="1">
        <f t="shared" ref="R259:R322" si="97">(P259/$P$2)*$AM$3</f>
        <v>1.5019272813371221</v>
      </c>
      <c r="S259" s="1">
        <f t="shared" si="86"/>
        <v>0.61397569724731305</v>
      </c>
      <c r="T259" s="2">
        <f t="shared" ref="T259:T322" si="98">(N259-$AJ$3)/($N$2-$AJ$3)</f>
        <v>0.49000992946430189</v>
      </c>
      <c r="U259" s="2">
        <f t="shared" ref="U259:U322" si="99">(T260-T259)/(L260-L259)</f>
        <v>-0.30107323375990169</v>
      </c>
      <c r="W259" s="1">
        <v>4.2833329999999998</v>
      </c>
      <c r="X259" s="1">
        <v>205</v>
      </c>
      <c r="Y259" s="1">
        <v>15.474743999999999</v>
      </c>
      <c r="Z259" s="1">
        <f t="shared" ref="Z259:Z322" si="100">((Y259-$AK$3)/Y259)*100</f>
        <v>27.320781526337356</v>
      </c>
      <c r="AA259" s="1">
        <f t="shared" ref="AA259:AA322" si="101">((Y259-$AK$3)/$AK$3)</f>
        <v>0.37590912643395874</v>
      </c>
      <c r="AB259" s="7">
        <f t="shared" ref="AB259:AB322" si="102">(Z259/$Z$2)*$AM$2</f>
        <v>28.514853861184484</v>
      </c>
      <c r="AC259" s="1">
        <f t="shared" ref="AC259:AC322" si="103">(AA259/$AA$2)*$AM$3</f>
        <v>0.44744351283703754</v>
      </c>
      <c r="AD259" s="1">
        <f t="shared" si="87"/>
        <v>0.38486237976520044</v>
      </c>
      <c r="AE259" s="2">
        <f t="shared" ref="AE259:AE322" si="104">(Y259-$AK$3)/($Y$2-$AK$3)</f>
        <v>0.14598027939764352</v>
      </c>
      <c r="AF259" s="2">
        <f t="shared" ref="AF259:AF322" si="105">(AE260-AE259)/(W260-W259)</f>
        <v>-0.18933181268685026</v>
      </c>
    </row>
    <row r="260" spans="1:32" x14ac:dyDescent="0.2">
      <c r="A260" s="1">
        <v>4.3</v>
      </c>
      <c r="B260" s="1">
        <v>63.02</v>
      </c>
      <c r="C260" s="1">
        <v>37.810020000000002</v>
      </c>
      <c r="D260" s="1">
        <f t="shared" si="88"/>
        <v>76.42183738596276</v>
      </c>
      <c r="E260" s="1">
        <f t="shared" si="89"/>
        <v>3.2412125845830375</v>
      </c>
      <c r="F260" s="7">
        <f t="shared" si="90"/>
        <v>73.836656433746938</v>
      </c>
      <c r="G260" s="1">
        <f t="shared" si="91"/>
        <v>2.8333969055086512</v>
      </c>
      <c r="H260" s="2">
        <f t="shared" si="85"/>
        <v>0.94118238033834456</v>
      </c>
      <c r="I260" s="2">
        <f t="shared" si="92"/>
        <v>0.92440734985293049</v>
      </c>
      <c r="J260" s="2">
        <f t="shared" si="93"/>
        <v>-3.5527490147460559E-2</v>
      </c>
      <c r="L260" s="1">
        <v>4.3</v>
      </c>
      <c r="M260" s="1">
        <v>195.31</v>
      </c>
      <c r="N260" s="1">
        <v>23.961842000000001</v>
      </c>
      <c r="O260" s="1">
        <f t="shared" si="94"/>
        <v>60.163250387845814</v>
      </c>
      <c r="P260" s="1">
        <f t="shared" si="95"/>
        <v>1.5102449615891855</v>
      </c>
      <c r="Q260" s="7">
        <f t="shared" si="96"/>
        <v>59.75314731395882</v>
      </c>
      <c r="R260" s="1">
        <f t="shared" si="97"/>
        <v>1.4865466696367016</v>
      </c>
      <c r="S260" s="1">
        <f t="shared" si="86"/>
        <v>0.61017745631786113</v>
      </c>
      <c r="T260" s="2">
        <f t="shared" si="98"/>
        <v>0.48499194187722561</v>
      </c>
      <c r="U260" s="2">
        <f t="shared" si="99"/>
        <v>-0.30107323375989836</v>
      </c>
      <c r="W260" s="1">
        <v>4.3</v>
      </c>
      <c r="X260" s="1">
        <v>205</v>
      </c>
      <c r="Y260" s="1">
        <v>15.383353</v>
      </c>
      <c r="Z260" s="1">
        <f t="shared" si="100"/>
        <v>26.889001377007983</v>
      </c>
      <c r="AA260" s="1">
        <f t="shared" si="101"/>
        <v>0.36778325947461354</v>
      </c>
      <c r="AB260" s="7">
        <f t="shared" si="102"/>
        <v>28.064202482620566</v>
      </c>
      <c r="AC260" s="1">
        <f t="shared" si="103"/>
        <v>0.43777131761361404</v>
      </c>
      <c r="AD260" s="1">
        <f t="shared" si="87"/>
        <v>0.38258945313396686</v>
      </c>
      <c r="AE260" s="2">
        <f t="shared" si="104"/>
        <v>0.14282468607559179</v>
      </c>
      <c r="AF260" s="2">
        <f t="shared" si="105"/>
        <v>-0.18686652773431173</v>
      </c>
    </row>
    <row r="261" spans="1:32" x14ac:dyDescent="0.2">
      <c r="A261" s="1">
        <v>4.3166669999999998</v>
      </c>
      <c r="B261" s="1">
        <v>63.19</v>
      </c>
      <c r="C261" s="1">
        <v>37.791511</v>
      </c>
      <c r="D261" s="1">
        <f t="shared" si="88"/>
        <v>76.410289601810305</v>
      </c>
      <c r="E261" s="1">
        <f t="shared" si="89"/>
        <v>3.2391363993885296</v>
      </c>
      <c r="F261" s="7">
        <f t="shared" si="90"/>
        <v>73.825499285473612</v>
      </c>
      <c r="G261" s="1">
        <f t="shared" si="91"/>
        <v>2.8315819499783159</v>
      </c>
      <c r="H261" s="2">
        <f t="shared" si="85"/>
        <v>0.94072164678999726</v>
      </c>
      <c r="I261" s="2">
        <f t="shared" si="92"/>
        <v>0.92381521317464277</v>
      </c>
      <c r="J261" s="2">
        <f t="shared" si="93"/>
        <v>-3.580028354323616E-2</v>
      </c>
      <c r="L261" s="1">
        <v>4.3166669999999998</v>
      </c>
      <c r="M261" s="1">
        <v>196.15</v>
      </c>
      <c r="N261" s="1">
        <v>23.812684000000001</v>
      </c>
      <c r="O261" s="1">
        <f t="shared" si="94"/>
        <v>59.913720771669418</v>
      </c>
      <c r="P261" s="1">
        <f t="shared" si="95"/>
        <v>1.494619154609041</v>
      </c>
      <c r="Q261" s="7">
        <f t="shared" si="96"/>
        <v>59.505318617562516</v>
      </c>
      <c r="R261" s="1">
        <f t="shared" si="97"/>
        <v>1.4711660579362811</v>
      </c>
      <c r="S261" s="1">
        <f t="shared" si="86"/>
        <v>0.60637921538840933</v>
      </c>
      <c r="T261" s="2">
        <f t="shared" si="98"/>
        <v>0.47997395429014938</v>
      </c>
      <c r="U261" s="2">
        <f t="shared" si="99"/>
        <v>-0.30200774619877074</v>
      </c>
      <c r="W261" s="1">
        <v>4.3166669999999998</v>
      </c>
      <c r="X261" s="1">
        <v>205</v>
      </c>
      <c r="Y261" s="1">
        <v>15.293151999999999</v>
      </c>
      <c r="Z261" s="1">
        <f t="shared" si="100"/>
        <v>26.457783196034402</v>
      </c>
      <c r="AA261" s="1">
        <f t="shared" si="101"/>
        <v>0.35976319923235878</v>
      </c>
      <c r="AB261" s="7">
        <f t="shared" si="102"/>
        <v>27.614137633601008</v>
      </c>
      <c r="AC261" s="1">
        <f t="shared" si="103"/>
        <v>0.42822506381019759</v>
      </c>
      <c r="AD261" s="1">
        <f t="shared" si="87"/>
        <v>0.38034612222541025</v>
      </c>
      <c r="AE261" s="2">
        <f t="shared" si="104"/>
        <v>0.13971018165784402</v>
      </c>
      <c r="AF261" s="2">
        <f t="shared" si="105"/>
        <v>-0.18506699367596088</v>
      </c>
    </row>
    <row r="262" spans="1:32" x14ac:dyDescent="0.2">
      <c r="A262" s="1">
        <v>4.3333329999999997</v>
      </c>
      <c r="B262" s="1">
        <v>63.35</v>
      </c>
      <c r="C262" s="1">
        <v>37.772860999999999</v>
      </c>
      <c r="D262" s="1">
        <f t="shared" si="88"/>
        <v>76.398642400955538</v>
      </c>
      <c r="E262" s="1">
        <f t="shared" si="89"/>
        <v>3.237044397990422</v>
      </c>
      <c r="F262" s="7">
        <f t="shared" si="90"/>
        <v>73.814246083544106</v>
      </c>
      <c r="G262" s="1">
        <f t="shared" si="91"/>
        <v>2.8297531682699169</v>
      </c>
      <c r="H262" s="2">
        <f t="shared" si="85"/>
        <v>0.94025740341236053</v>
      </c>
      <c r="I262" s="2">
        <f t="shared" si="92"/>
        <v>0.9232185656491112</v>
      </c>
      <c r="J262" s="2">
        <f t="shared" si="93"/>
        <v>-3.6064942048754364E-2</v>
      </c>
      <c r="L262" s="1">
        <v>4.3333329999999997</v>
      </c>
      <c r="M262" s="1">
        <v>196.98</v>
      </c>
      <c r="N262" s="1">
        <v>23.663072</v>
      </c>
      <c r="O262" s="1">
        <f t="shared" si="94"/>
        <v>59.660271498138528</v>
      </c>
      <c r="P262" s="1">
        <f t="shared" si="95"/>
        <v>1.478945786543544</v>
      </c>
      <c r="Q262" s="7">
        <f t="shared" si="96"/>
        <v>59.253596982174166</v>
      </c>
      <c r="R262" s="1">
        <f t="shared" si="97"/>
        <v>1.4557386314641956</v>
      </c>
      <c r="S262" s="1">
        <f t="shared" si="86"/>
        <v>0.60256941355453408</v>
      </c>
      <c r="T262" s="2">
        <f t="shared" si="98"/>
        <v>0.47494069319200072</v>
      </c>
      <c r="U262" s="2">
        <f t="shared" si="99"/>
        <v>-0.30298070238983305</v>
      </c>
      <c r="W262" s="1">
        <v>4.3333329999999997</v>
      </c>
      <c r="X262" s="1">
        <v>205</v>
      </c>
      <c r="Y262" s="1">
        <v>15.203825</v>
      </c>
      <c r="Z262" s="1">
        <f t="shared" si="100"/>
        <v>26.025700769378759</v>
      </c>
      <c r="AA262" s="1">
        <f t="shared" si="101"/>
        <v>0.35182084913358075</v>
      </c>
      <c r="AB262" s="7">
        <f t="shared" si="102"/>
        <v>27.163170766485784</v>
      </c>
      <c r="AC262" s="1">
        <f t="shared" si="103"/>
        <v>0.41877130815895469</v>
      </c>
      <c r="AD262" s="1">
        <f t="shared" si="87"/>
        <v>0.37812452800729035</v>
      </c>
      <c r="AE262" s="2">
        <f t="shared" si="104"/>
        <v>0.13662585514124048</v>
      </c>
      <c r="AF262" s="2">
        <f t="shared" si="105"/>
        <v>-0.18367823064023109</v>
      </c>
    </row>
    <row r="263" spans="1:32" x14ac:dyDescent="0.2">
      <c r="A263" s="1">
        <v>4.3499999999999996</v>
      </c>
      <c r="B263" s="1">
        <v>63.52</v>
      </c>
      <c r="C263" s="1">
        <v>37.754072000000001</v>
      </c>
      <c r="D263" s="1">
        <f t="shared" si="88"/>
        <v>76.386896756461127</v>
      </c>
      <c r="E263" s="1">
        <f t="shared" si="89"/>
        <v>3.2349368047320284</v>
      </c>
      <c r="F263" s="7">
        <f t="shared" si="90"/>
        <v>73.802897768104543</v>
      </c>
      <c r="G263" s="1">
        <f t="shared" si="91"/>
        <v>2.8279107564994557</v>
      </c>
      <c r="H263" s="2">
        <f t="shared" si="85"/>
        <v>0.9397896999902472</v>
      </c>
      <c r="I263" s="2">
        <f t="shared" si="92"/>
        <v>0.92261747125998461</v>
      </c>
      <c r="J263" s="2">
        <f t="shared" si="93"/>
        <v>-3.6199305024084479E-2</v>
      </c>
      <c r="L263" s="1">
        <v>4.3499999999999996</v>
      </c>
      <c r="M263" s="1">
        <v>197.81</v>
      </c>
      <c r="N263" s="1">
        <v>23.512968999999998</v>
      </c>
      <c r="O263" s="1">
        <f t="shared" si="94"/>
        <v>59.402749180675563</v>
      </c>
      <c r="P263" s="1">
        <f t="shared" si="95"/>
        <v>1.4632209812689987</v>
      </c>
      <c r="Q263" s="7">
        <f t="shared" si="96"/>
        <v>58.997830066776508</v>
      </c>
      <c r="R263" s="1">
        <f t="shared" si="97"/>
        <v>1.4402605749196709</v>
      </c>
      <c r="S263" s="1">
        <f t="shared" si="86"/>
        <v>0.59874710862798952</v>
      </c>
      <c r="T263" s="2">
        <f t="shared" si="98"/>
        <v>0.46989091382526937</v>
      </c>
      <c r="U263" s="2">
        <f t="shared" si="99"/>
        <v>-0.30403838869890509</v>
      </c>
      <c r="W263" s="1">
        <v>4.3499999999999996</v>
      </c>
      <c r="X263" s="1">
        <v>205</v>
      </c>
      <c r="Y263" s="1">
        <v>15.115163000000001</v>
      </c>
      <c r="Z263" s="1">
        <f t="shared" si="100"/>
        <v>25.591784885151419</v>
      </c>
      <c r="AA263" s="1">
        <f t="shared" si="101"/>
        <v>0.34393762631788266</v>
      </c>
      <c r="AB263" s="7">
        <f t="shared" si="102"/>
        <v>26.710290309356054</v>
      </c>
      <c r="AC263" s="1">
        <f t="shared" si="103"/>
        <v>0.40938793153653918</v>
      </c>
      <c r="AD263" s="1">
        <f t="shared" si="87"/>
        <v>0.37591947257537228</v>
      </c>
      <c r="AE263" s="2">
        <f t="shared" si="104"/>
        <v>0.13356449007115975</v>
      </c>
      <c r="AF263" s="2">
        <f t="shared" si="105"/>
        <v>-0.18186759278433745</v>
      </c>
    </row>
    <row r="264" spans="1:32" x14ac:dyDescent="0.2">
      <c r="A264" s="1">
        <v>4.3666669999999996</v>
      </c>
      <c r="B264" s="1">
        <v>63.69</v>
      </c>
      <c r="C264" s="1">
        <v>37.735213000000002</v>
      </c>
      <c r="D264" s="1">
        <f t="shared" si="88"/>
        <v>76.375095590423726</v>
      </c>
      <c r="E264" s="1">
        <f t="shared" si="89"/>
        <v>3.2328213594576636</v>
      </c>
      <c r="F264" s="7">
        <f t="shared" si="90"/>
        <v>73.791495809292428</v>
      </c>
      <c r="G264" s="1">
        <f t="shared" si="91"/>
        <v>2.826061480668963</v>
      </c>
      <c r="H264" s="2">
        <f t="shared" si="85"/>
        <v>0.93932025409969222</v>
      </c>
      <c r="I264" s="2">
        <f t="shared" si="92"/>
        <v>0.9220141374431482</v>
      </c>
      <c r="J264" s="2">
        <f t="shared" si="93"/>
        <v>-3.6403033625416102E-2</v>
      </c>
      <c r="L264" s="1">
        <v>4.3666669999999996</v>
      </c>
      <c r="M264" s="1">
        <v>198.65</v>
      </c>
      <c r="N264" s="1">
        <v>23.362342000000002</v>
      </c>
      <c r="O264" s="1">
        <f t="shared" si="94"/>
        <v>59.141001360223221</v>
      </c>
      <c r="P264" s="1">
        <f t="shared" si="95"/>
        <v>1.4474412817021087</v>
      </c>
      <c r="Q264" s="7">
        <f t="shared" si="96"/>
        <v>58.73786645155009</v>
      </c>
      <c r="R264" s="1">
        <f t="shared" si="97"/>
        <v>1.4247284854668811</v>
      </c>
      <c r="S264" s="1">
        <f t="shared" si="86"/>
        <v>0.59491146027871877</v>
      </c>
      <c r="T264" s="2">
        <f t="shared" si="98"/>
        <v>0.46482350600082473</v>
      </c>
      <c r="U264" s="2">
        <f t="shared" si="99"/>
        <v>-0.30469451136592685</v>
      </c>
      <c r="W264" s="1">
        <v>4.3666669999999996</v>
      </c>
      <c r="X264" s="1">
        <v>205</v>
      </c>
      <c r="Y264" s="1">
        <v>15.027374999999999</v>
      </c>
      <c r="Z264" s="1">
        <f t="shared" si="100"/>
        <v>25.157101622871586</v>
      </c>
      <c r="AA264" s="1">
        <f t="shared" si="101"/>
        <v>0.33613211364566098</v>
      </c>
      <c r="AB264" s="7">
        <f t="shared" si="102"/>
        <v>26.256608935422314</v>
      </c>
      <c r="AC264" s="1">
        <f t="shared" si="103"/>
        <v>0.40009705306629678</v>
      </c>
      <c r="AD264" s="1">
        <f t="shared" si="87"/>
        <v>0.37373615383389081</v>
      </c>
      <c r="AE264" s="2">
        <f t="shared" si="104"/>
        <v>0.1305333029022232</v>
      </c>
      <c r="AF264" s="2">
        <f t="shared" si="105"/>
        <v>-0.18028115338811501</v>
      </c>
    </row>
    <row r="265" spans="1:32" x14ac:dyDescent="0.2">
      <c r="A265" s="1">
        <v>4.3833330000000004</v>
      </c>
      <c r="B265" s="1">
        <v>63.85</v>
      </c>
      <c r="C265" s="1">
        <v>37.716248999999998</v>
      </c>
      <c r="D265" s="1">
        <f t="shared" si="88"/>
        <v>76.363216819360801</v>
      </c>
      <c r="E265" s="1">
        <f t="shared" si="89"/>
        <v>3.2306941361593409</v>
      </c>
      <c r="F265" s="7">
        <f t="shared" si="90"/>
        <v>73.780018870660356</v>
      </c>
      <c r="G265" s="1">
        <f t="shared" si="91"/>
        <v>2.8242019087484227</v>
      </c>
      <c r="H265" s="2">
        <f t="shared" si="85"/>
        <v>0.93884819450647494</v>
      </c>
      <c r="I265" s="2">
        <f t="shared" si="92"/>
        <v>0.92140744448474698</v>
      </c>
      <c r="J265" s="2">
        <f t="shared" si="93"/>
        <v>-3.660239395005483E-2</v>
      </c>
      <c r="L265" s="1">
        <v>4.3833330000000004</v>
      </c>
      <c r="M265" s="1">
        <v>199.48</v>
      </c>
      <c r="N265" s="1">
        <v>23.211399</v>
      </c>
      <c r="O265" s="1">
        <f t="shared" si="94"/>
        <v>58.875296573032934</v>
      </c>
      <c r="P265" s="1">
        <f t="shared" si="95"/>
        <v>1.4316284779436514</v>
      </c>
      <c r="Q265" s="7">
        <f t="shared" si="96"/>
        <v>58.473972842267763</v>
      </c>
      <c r="R265" s="1">
        <f t="shared" si="97"/>
        <v>1.4091638112831526</v>
      </c>
      <c r="S265" s="1">
        <f t="shared" si="86"/>
        <v>0.59106776513253645</v>
      </c>
      <c r="T265" s="2">
        <f t="shared" si="98"/>
        <v>0.45974546727439997</v>
      </c>
      <c r="U265" s="2">
        <f t="shared" si="99"/>
        <v>-0.30538068143849484</v>
      </c>
      <c r="W265" s="1">
        <v>4.3833330000000004</v>
      </c>
      <c r="X265" s="1">
        <v>205</v>
      </c>
      <c r="Y265" s="1">
        <v>14.940358</v>
      </c>
      <c r="Z265" s="1">
        <f t="shared" si="100"/>
        <v>24.721194766551104</v>
      </c>
      <c r="AA265" s="1">
        <f t="shared" si="101"/>
        <v>0.32839515305652922</v>
      </c>
      <c r="AB265" s="7">
        <f t="shared" si="102"/>
        <v>25.801650489483109</v>
      </c>
      <c r="AC265" s="1">
        <f t="shared" si="103"/>
        <v>0.39088777193624419</v>
      </c>
      <c r="AD265" s="1">
        <f t="shared" si="87"/>
        <v>0.3715720101362614</v>
      </c>
      <c r="AE265" s="2">
        <f t="shared" si="104"/>
        <v>0.12752873719985675</v>
      </c>
      <c r="AF265" s="2">
        <f t="shared" si="105"/>
        <v>-0.1783146821174407</v>
      </c>
    </row>
    <row r="266" spans="1:32" x14ac:dyDescent="0.2">
      <c r="A266" s="1">
        <v>4.4000000000000004</v>
      </c>
      <c r="B266" s="1">
        <v>64.02</v>
      </c>
      <c r="C266" s="1">
        <v>37.697180000000003</v>
      </c>
      <c r="D266" s="1">
        <f t="shared" si="88"/>
        <v>76.351260226892308</v>
      </c>
      <c r="E266" s="1">
        <f t="shared" si="89"/>
        <v>3.2285551348370616</v>
      </c>
      <c r="F266" s="7">
        <f t="shared" si="90"/>
        <v>73.768466743147954</v>
      </c>
      <c r="G266" s="1">
        <f t="shared" si="91"/>
        <v>2.8223320407378352</v>
      </c>
      <c r="H266" s="2">
        <f t="shared" si="85"/>
        <v>0.93837352121059547</v>
      </c>
      <c r="I266" s="2">
        <f t="shared" si="92"/>
        <v>0.92079739238478142</v>
      </c>
      <c r="J266" s="2">
        <f t="shared" si="93"/>
        <v>-3.680393841305999E-2</v>
      </c>
      <c r="L266" s="1">
        <v>4.4000000000000004</v>
      </c>
      <c r="M266" s="1">
        <v>200.31</v>
      </c>
      <c r="N266" s="1">
        <v>23.060106999999999</v>
      </c>
      <c r="O266" s="1">
        <f t="shared" si="94"/>
        <v>58.605486956326779</v>
      </c>
      <c r="P266" s="1">
        <f t="shared" si="95"/>
        <v>1.4157791129103308</v>
      </c>
      <c r="Q266" s="7">
        <f t="shared" si="96"/>
        <v>58.206002384058891</v>
      </c>
      <c r="R266" s="1">
        <f t="shared" si="97"/>
        <v>1.3935631495326595</v>
      </c>
      <c r="S266" s="1">
        <f t="shared" si="86"/>
        <v>0.58721518285938545</v>
      </c>
      <c r="T266" s="2">
        <f t="shared" si="98"/>
        <v>0.45465568745686458</v>
      </c>
      <c r="U266" s="2">
        <f t="shared" si="99"/>
        <v>-0.3062284452740206</v>
      </c>
      <c r="W266" s="1">
        <v>4.4000000000000004</v>
      </c>
      <c r="X266" s="1">
        <v>205</v>
      </c>
      <c r="Y266" s="1">
        <v>14.854285000000001</v>
      </c>
      <c r="Z266" s="1">
        <f t="shared" si="100"/>
        <v>24.284992512261613</v>
      </c>
      <c r="AA266" s="1">
        <f t="shared" si="101"/>
        <v>0.32074212653540884</v>
      </c>
      <c r="AB266" s="7">
        <f t="shared" si="102"/>
        <v>25.346383735016605</v>
      </c>
      <c r="AC266" s="1">
        <f t="shared" si="103"/>
        <v>0.38177839727718887</v>
      </c>
      <c r="AD266" s="1">
        <f t="shared" si="87"/>
        <v>0.36943134405393208</v>
      </c>
      <c r="AE266" s="2">
        <f t="shared" si="104"/>
        <v>0.12455676639300536</v>
      </c>
      <c r="AF266" s="2">
        <f t="shared" si="105"/>
        <v>-0.17642946421256464</v>
      </c>
    </row>
    <row r="267" spans="1:32" x14ac:dyDescent="0.2">
      <c r="A267" s="1">
        <v>4.4166670000000003</v>
      </c>
      <c r="B267" s="1">
        <v>64.19</v>
      </c>
      <c r="C267" s="1">
        <v>37.678006000000003</v>
      </c>
      <c r="D267" s="1">
        <f t="shared" si="88"/>
        <v>76.339225594900114</v>
      </c>
      <c r="E267" s="1">
        <f t="shared" si="89"/>
        <v>3.2264043554908253</v>
      </c>
      <c r="F267" s="7">
        <f t="shared" si="90"/>
        <v>73.75683921601555</v>
      </c>
      <c r="G267" s="1">
        <f t="shared" si="91"/>
        <v>2.8204518766372004</v>
      </c>
      <c r="H267" s="2">
        <f t="shared" si="85"/>
        <v>0.93789623421205359</v>
      </c>
      <c r="I267" s="2">
        <f t="shared" si="92"/>
        <v>0.92018398114325095</v>
      </c>
      <c r="J267" s="2">
        <f t="shared" si="93"/>
        <v>-3.7074888812546981E-2</v>
      </c>
      <c r="L267" s="1">
        <v>4.4166670000000003</v>
      </c>
      <c r="M267" s="1">
        <v>201.15</v>
      </c>
      <c r="N267" s="1">
        <v>22.908394999999999</v>
      </c>
      <c r="O267" s="1">
        <f t="shared" si="94"/>
        <v>58.331349708261968</v>
      </c>
      <c r="P267" s="1">
        <f t="shared" si="95"/>
        <v>1.3998857486350542</v>
      </c>
      <c r="Q267" s="7">
        <f t="shared" si="96"/>
        <v>57.933733793810504</v>
      </c>
      <c r="R267" s="1">
        <f t="shared" si="97"/>
        <v>1.3779191789625644</v>
      </c>
      <c r="S267" s="1">
        <f t="shared" si="86"/>
        <v>0.58335190547641569</v>
      </c>
      <c r="T267" s="2">
        <f t="shared" si="98"/>
        <v>0.44955177795948248</v>
      </c>
      <c r="U267" s="2">
        <f t="shared" si="99"/>
        <v>-0.31359252853864977</v>
      </c>
      <c r="W267" s="1">
        <v>4.4166670000000003</v>
      </c>
      <c r="X267" s="1">
        <v>205</v>
      </c>
      <c r="Y267" s="1">
        <v>14.769121999999999</v>
      </c>
      <c r="Z267" s="1">
        <f t="shared" si="100"/>
        <v>23.84839802934798</v>
      </c>
      <c r="AA267" s="1">
        <f t="shared" si="101"/>
        <v>0.31317001103323983</v>
      </c>
      <c r="AB267" s="7">
        <f t="shared" si="102"/>
        <v>24.890707609321581</v>
      </c>
      <c r="AC267" s="1">
        <f t="shared" si="103"/>
        <v>0.37276533076284468</v>
      </c>
      <c r="AD267" s="1">
        <f t="shared" si="87"/>
        <v>0.3673133099948262</v>
      </c>
      <c r="AE267" s="2">
        <f t="shared" si="104"/>
        <v>0.12161621651297455</v>
      </c>
      <c r="AF267" s="2">
        <f t="shared" si="105"/>
        <v>-0.17470181663698031</v>
      </c>
    </row>
    <row r="268" spans="1:32" x14ac:dyDescent="0.2">
      <c r="A268" s="1">
        <v>4.4333330000000002</v>
      </c>
      <c r="B268" s="1">
        <v>64.349999999999994</v>
      </c>
      <c r="C268" s="1">
        <v>37.658692000000002</v>
      </c>
      <c r="D268" s="1">
        <f t="shared" si="88"/>
        <v>76.327090701928796</v>
      </c>
      <c r="E268" s="1">
        <f t="shared" si="89"/>
        <v>3.2242378721126457</v>
      </c>
      <c r="F268" s="7">
        <f t="shared" si="90"/>
        <v>73.74511481951015</v>
      </c>
      <c r="G268" s="1">
        <f t="shared" si="91"/>
        <v>2.8185579844165027</v>
      </c>
      <c r="H268" s="2">
        <f t="shared" si="85"/>
        <v>0.93741546227662864</v>
      </c>
      <c r="I268" s="2">
        <f t="shared" si="92"/>
        <v>0.91956609104630105</v>
      </c>
      <c r="J268" s="2">
        <f t="shared" si="93"/>
        <v>-3.7272289355630109E-2</v>
      </c>
      <c r="L268" s="1">
        <v>4.4333330000000002</v>
      </c>
      <c r="M268" s="1">
        <v>201.98</v>
      </c>
      <c r="N268" s="1">
        <v>22.753043999999999</v>
      </c>
      <c r="O268" s="1">
        <f t="shared" si="94"/>
        <v>58.046848588698715</v>
      </c>
      <c r="P268" s="1">
        <f t="shared" si="95"/>
        <v>1.3836111623562599</v>
      </c>
      <c r="Q268" s="7">
        <f t="shared" si="96"/>
        <v>57.651171977441564</v>
      </c>
      <c r="R268" s="1">
        <f t="shared" si="97"/>
        <v>1.3618999684054909</v>
      </c>
      <c r="S268" s="1">
        <f t="shared" si="86"/>
        <v>0.57939596260622916</v>
      </c>
      <c r="T268" s="2">
        <f t="shared" si="98"/>
        <v>0.44432544487885739</v>
      </c>
      <c r="U268" s="2">
        <f t="shared" si="99"/>
        <v>-0.32021251158952235</v>
      </c>
      <c r="W268" s="1">
        <v>4.4333330000000002</v>
      </c>
      <c r="X268" s="1">
        <v>205</v>
      </c>
      <c r="Y268" s="1">
        <v>14.684798000000001</v>
      </c>
      <c r="Z268" s="1">
        <f t="shared" si="100"/>
        <v>23.411115358890193</v>
      </c>
      <c r="AA268" s="1">
        <f t="shared" si="101"/>
        <v>0.30567249371228022</v>
      </c>
      <c r="AB268" s="7">
        <f t="shared" si="102"/>
        <v>24.434313218403002</v>
      </c>
      <c r="AC268" s="1">
        <f t="shared" si="103"/>
        <v>0.36384105824126212</v>
      </c>
      <c r="AD268" s="1">
        <f t="shared" si="87"/>
        <v>0.36521614216372539</v>
      </c>
      <c r="AE268" s="2">
        <f t="shared" si="104"/>
        <v>0.11870463603690266</v>
      </c>
      <c r="AF268" s="2">
        <f t="shared" si="105"/>
        <v>-0.1732390954504559</v>
      </c>
    </row>
    <row r="269" spans="1:32" x14ac:dyDescent="0.2">
      <c r="A269" s="1">
        <v>4.45</v>
      </c>
      <c r="B269" s="1">
        <v>64.52</v>
      </c>
      <c r="C269" s="1">
        <v>37.639274</v>
      </c>
      <c r="D269" s="1">
        <f t="shared" si="88"/>
        <v>76.314877911832198</v>
      </c>
      <c r="E269" s="1">
        <f t="shared" si="89"/>
        <v>3.2220597228821655</v>
      </c>
      <c r="F269" s="7">
        <f t="shared" si="90"/>
        <v>73.733315160966143</v>
      </c>
      <c r="G269" s="1">
        <f t="shared" si="91"/>
        <v>2.8166538941637578</v>
      </c>
      <c r="H269" s="2">
        <f t="shared" si="85"/>
        <v>0.93693210153094775</v>
      </c>
      <c r="I269" s="2">
        <f t="shared" si="92"/>
        <v>0.91894487379961076</v>
      </c>
      <c r="J269" s="2">
        <f t="shared" si="93"/>
        <v>-3.7475753289683916E-2</v>
      </c>
      <c r="L269" s="1">
        <v>4.45</v>
      </c>
      <c r="M269" s="1">
        <v>202.81</v>
      </c>
      <c r="N269" s="1">
        <v>22.594404000000001</v>
      </c>
      <c r="O269" s="1">
        <f t="shared" si="94"/>
        <v>57.752286805175302</v>
      </c>
      <c r="P269" s="1">
        <f t="shared" si="95"/>
        <v>1.3669920201089107</v>
      </c>
      <c r="Q269" s="7">
        <f t="shared" si="96"/>
        <v>57.358618075674762</v>
      </c>
      <c r="R269" s="1">
        <f t="shared" si="97"/>
        <v>1.3455416085444396</v>
      </c>
      <c r="S269" s="1">
        <f t="shared" si="86"/>
        <v>0.57535626684034169</v>
      </c>
      <c r="T269" s="2">
        <f t="shared" si="98"/>
        <v>0.43898846294819482</v>
      </c>
      <c r="U269" s="2">
        <f t="shared" si="99"/>
        <v>-0.31858763090477848</v>
      </c>
      <c r="W269" s="1">
        <v>4.45</v>
      </c>
      <c r="X269" s="1">
        <v>205</v>
      </c>
      <c r="Y269" s="1">
        <v>14.601175</v>
      </c>
      <c r="Z269" s="1">
        <f t="shared" si="100"/>
        <v>22.9724799545242</v>
      </c>
      <c r="AA269" s="1">
        <f t="shared" si="101"/>
        <v>0.29823730454987546</v>
      </c>
      <c r="AB269" s="7">
        <f t="shared" si="102"/>
        <v>23.976506971470407</v>
      </c>
      <c r="AC269" s="1">
        <f t="shared" si="103"/>
        <v>0.35499097474104485</v>
      </c>
      <c r="AD269" s="1">
        <f t="shared" si="87"/>
        <v>0.36313640845161316</v>
      </c>
      <c r="AE269" s="2">
        <f t="shared" si="104"/>
        <v>0.11581726003302992</v>
      </c>
      <c r="AF269" s="2">
        <f t="shared" si="105"/>
        <v>-0.17164598273742673</v>
      </c>
    </row>
    <row r="270" spans="1:32" x14ac:dyDescent="0.2">
      <c r="A270" s="1">
        <v>4.4666670000000002</v>
      </c>
      <c r="B270" s="1">
        <v>64.69</v>
      </c>
      <c r="C270" s="1">
        <v>37.619750000000003</v>
      </c>
      <c r="D270" s="1">
        <f t="shared" si="88"/>
        <v>76.302585742861126</v>
      </c>
      <c r="E270" s="1">
        <f t="shared" si="89"/>
        <v>3.2198696834560718</v>
      </c>
      <c r="F270" s="7">
        <f t="shared" si="90"/>
        <v>73.721438808758606</v>
      </c>
      <c r="G270" s="1">
        <f t="shared" si="91"/>
        <v>2.8147394097629657</v>
      </c>
      <c r="H270" s="2">
        <f t="shared" si="85"/>
        <v>0.9364461021901983</v>
      </c>
      <c r="I270" s="2">
        <f t="shared" si="92"/>
        <v>0.9183202654195316</v>
      </c>
      <c r="J270" s="2">
        <f t="shared" si="93"/>
        <v>-3.7612372962264794E-2</v>
      </c>
      <c r="L270" s="1">
        <v>4.4666670000000002</v>
      </c>
      <c r="M270" s="1">
        <v>203.65</v>
      </c>
      <c r="N270" s="1">
        <v>22.436568999999999</v>
      </c>
      <c r="O270" s="1">
        <f t="shared" si="94"/>
        <v>57.455085935822005</v>
      </c>
      <c r="P270" s="1">
        <f t="shared" si="95"/>
        <v>1.3504572097419767</v>
      </c>
      <c r="Q270" s="7">
        <f t="shared" si="96"/>
        <v>57.063443077418817</v>
      </c>
      <c r="R270" s="1">
        <f t="shared" si="97"/>
        <v>1.3292662572542915</v>
      </c>
      <c r="S270" s="1">
        <f t="shared" si="86"/>
        <v>0.57133707003494039</v>
      </c>
      <c r="T270" s="2">
        <f t="shared" si="98"/>
        <v>0.43367856290390489</v>
      </c>
      <c r="U270" s="2">
        <f t="shared" si="99"/>
        <v>-0.31613597264881504</v>
      </c>
      <c r="W270" s="1">
        <v>4.4666670000000002</v>
      </c>
      <c r="X270" s="1">
        <v>205</v>
      </c>
      <c r="Y270" s="1">
        <v>14.518321</v>
      </c>
      <c r="Z270" s="1">
        <f t="shared" si="100"/>
        <v>22.532894816142992</v>
      </c>
      <c r="AA270" s="1">
        <f t="shared" si="101"/>
        <v>0.2908704896441453</v>
      </c>
      <c r="AB270" s="7">
        <f t="shared" si="102"/>
        <v>23.517709481786401</v>
      </c>
      <c r="AC270" s="1">
        <f t="shared" si="103"/>
        <v>0.34622227691476515</v>
      </c>
      <c r="AD270" s="1">
        <f t="shared" si="87"/>
        <v>0.36107580004264267</v>
      </c>
      <c r="AE270" s="2">
        <f t="shared" si="104"/>
        <v>0.11295643643874523</v>
      </c>
      <c r="AF270" s="2">
        <f t="shared" si="105"/>
        <v>-0.17035105273895096</v>
      </c>
    </row>
    <row r="271" spans="1:32" x14ac:dyDescent="0.2">
      <c r="A271" s="1">
        <v>4.483333</v>
      </c>
      <c r="B271" s="1">
        <v>64.849999999999994</v>
      </c>
      <c r="C271" s="1">
        <v>37.600155999999998</v>
      </c>
      <c r="D271" s="1">
        <f t="shared" si="88"/>
        <v>76.290236668167012</v>
      </c>
      <c r="E271" s="1">
        <f t="shared" si="89"/>
        <v>3.2176717920140057</v>
      </c>
      <c r="F271" s="7">
        <f t="shared" si="90"/>
        <v>73.709507475822207</v>
      </c>
      <c r="G271" s="1">
        <f t="shared" si="91"/>
        <v>2.8128180613021407</v>
      </c>
      <c r="H271" s="2">
        <f t="shared" si="85"/>
        <v>0.9359583603810071</v>
      </c>
      <c r="I271" s="2">
        <f t="shared" si="92"/>
        <v>0.9176934176117425</v>
      </c>
      <c r="J271" s="2">
        <f t="shared" si="93"/>
        <v>-3.7811660727999206E-2</v>
      </c>
      <c r="L271" s="1">
        <v>4.483333</v>
      </c>
      <c r="M271" s="1">
        <v>204.48</v>
      </c>
      <c r="N271" s="1">
        <v>22.279958000000001</v>
      </c>
      <c r="O271" s="1">
        <f t="shared" si="94"/>
        <v>57.1560278524762</v>
      </c>
      <c r="P271" s="1">
        <f t="shared" si="95"/>
        <v>1.3340506257373146</v>
      </c>
      <c r="Q271" s="7">
        <f t="shared" si="96"/>
        <v>56.766423524878114</v>
      </c>
      <c r="R271" s="1">
        <f t="shared" si="97"/>
        <v>1.3131171202384122</v>
      </c>
      <c r="S271" s="1">
        <f t="shared" si="86"/>
        <v>0.56734904183529722</v>
      </c>
      <c r="T271" s="2">
        <f t="shared" si="98"/>
        <v>0.42840984078373978</v>
      </c>
      <c r="U271" s="2">
        <f t="shared" si="99"/>
        <v>-0.31385630130841918</v>
      </c>
      <c r="W271" s="1">
        <v>4.483333</v>
      </c>
      <c r="X271" s="1">
        <v>205</v>
      </c>
      <c r="Y271" s="1">
        <v>14.436097</v>
      </c>
      <c r="Z271" s="1">
        <f t="shared" si="100"/>
        <v>22.091663695526563</v>
      </c>
      <c r="AA271" s="1">
        <f t="shared" si="101"/>
        <v>0.28355969005922771</v>
      </c>
      <c r="AB271" s="7">
        <f t="shared" si="102"/>
        <v>23.057194071154555</v>
      </c>
      <c r="AC271" s="1">
        <f t="shared" si="103"/>
        <v>0.33752025395790092</v>
      </c>
      <c r="AD271" s="1">
        <f t="shared" si="87"/>
        <v>0.35903085995744233</v>
      </c>
      <c r="AE271" s="2">
        <f t="shared" si="104"/>
        <v>0.1101173657937979</v>
      </c>
      <c r="AF271" s="2">
        <f t="shared" si="105"/>
        <v>-0.16852812235627559</v>
      </c>
    </row>
    <row r="272" spans="1:32" x14ac:dyDescent="0.2">
      <c r="A272" s="1">
        <v>4.5</v>
      </c>
      <c r="B272" s="1">
        <v>65.02</v>
      </c>
      <c r="C272" s="1">
        <v>37.580457000000003</v>
      </c>
      <c r="D272" s="1">
        <f t="shared" si="88"/>
        <v>76.277808436443436</v>
      </c>
      <c r="E272" s="1">
        <f t="shared" si="89"/>
        <v>3.2154621225479838</v>
      </c>
      <c r="F272" s="7">
        <f t="shared" si="90"/>
        <v>73.697499663562766</v>
      </c>
      <c r="G272" s="1">
        <f t="shared" si="91"/>
        <v>2.8108864167512704</v>
      </c>
      <c r="H272" s="2">
        <f t="shared" si="85"/>
        <v>0.93546800486915394</v>
      </c>
      <c r="I272" s="2">
        <f t="shared" si="92"/>
        <v>0.91706321066238894</v>
      </c>
      <c r="J272" s="2">
        <f t="shared" si="93"/>
        <v>-3.8080386678672751E-2</v>
      </c>
      <c r="L272" s="1">
        <v>4.5</v>
      </c>
      <c r="M272" s="1">
        <v>205</v>
      </c>
      <c r="N272" s="1">
        <v>22.124466999999999</v>
      </c>
      <c r="O272" s="1">
        <f t="shared" si="94"/>
        <v>56.854919939992222</v>
      </c>
      <c r="P272" s="1">
        <f t="shared" si="95"/>
        <v>1.3177613730445348</v>
      </c>
      <c r="Q272" s="7">
        <f t="shared" si="96"/>
        <v>56.467368115869029</v>
      </c>
      <c r="R272" s="1">
        <f t="shared" si="97"/>
        <v>1.2970834734081376</v>
      </c>
      <c r="S272" s="1">
        <f t="shared" si="86"/>
        <v>0.56338953392850433</v>
      </c>
      <c r="T272" s="2">
        <f t="shared" si="98"/>
        <v>0.42317879780983236</v>
      </c>
      <c r="U272" s="2">
        <f t="shared" si="99"/>
        <v>-0.31223142062365528</v>
      </c>
      <c r="W272" s="1">
        <v>4.5</v>
      </c>
      <c r="X272" s="1">
        <v>205</v>
      </c>
      <c r="Y272" s="1">
        <v>14.354748000000001</v>
      </c>
      <c r="Z272" s="1">
        <f t="shared" si="100"/>
        <v>21.650153663442925</v>
      </c>
      <c r="AA272" s="1">
        <f t="shared" si="101"/>
        <v>0.27632668953099437</v>
      </c>
      <c r="AB272" s="7">
        <f t="shared" si="102"/>
        <v>22.596387559050378</v>
      </c>
      <c r="AC272" s="1">
        <f t="shared" si="103"/>
        <v>0.32891083498633611</v>
      </c>
      <c r="AD272" s="1">
        <f t="shared" si="87"/>
        <v>0.35700768143303385</v>
      </c>
      <c r="AE272" s="2">
        <f t="shared" si="104"/>
        <v>0.10730850757848585</v>
      </c>
      <c r="AF272" s="2">
        <f t="shared" si="105"/>
        <v>-0.1664274509765557</v>
      </c>
    </row>
    <row r="273" spans="1:32" x14ac:dyDescent="0.2">
      <c r="A273" s="1">
        <v>4.516667</v>
      </c>
      <c r="B273" s="1">
        <v>65.19</v>
      </c>
      <c r="C273" s="1">
        <v>37.560617999999998</v>
      </c>
      <c r="D273" s="1">
        <f t="shared" si="88"/>
        <v>76.265278702283339</v>
      </c>
      <c r="E273" s="1">
        <f t="shared" si="89"/>
        <v>3.2132367490500178</v>
      </c>
      <c r="F273" s="7">
        <f t="shared" si="90"/>
        <v>73.68539378246868</v>
      </c>
      <c r="G273" s="1">
        <f t="shared" si="91"/>
        <v>2.8089410440803353</v>
      </c>
      <c r="H273" s="2">
        <f t="shared" si="85"/>
        <v>0.93497416442041736</v>
      </c>
      <c r="I273" s="2">
        <f t="shared" si="92"/>
        <v>0.9164285248576155</v>
      </c>
      <c r="J273" s="2">
        <f t="shared" si="93"/>
        <v>-3.828230856314558E-2</v>
      </c>
      <c r="L273" s="1">
        <v>4.516667</v>
      </c>
      <c r="M273" s="1">
        <v>205</v>
      </c>
      <c r="N273" s="1">
        <v>21.969781000000001</v>
      </c>
      <c r="O273" s="1">
        <f t="shared" si="94"/>
        <v>56.551141770598448</v>
      </c>
      <c r="P273" s="1">
        <f t="shared" si="95"/>
        <v>1.3015564522321705</v>
      </c>
      <c r="Q273" s="7">
        <f t="shared" si="96"/>
        <v>56.165660651768682</v>
      </c>
      <c r="R273" s="1">
        <f t="shared" si="97"/>
        <v>1.2811328351487667</v>
      </c>
      <c r="S273" s="1">
        <f t="shared" si="86"/>
        <v>0.55945052498219783</v>
      </c>
      <c r="T273" s="2">
        <f t="shared" si="98"/>
        <v>0.4179748367222979</v>
      </c>
      <c r="U273" s="2">
        <f t="shared" si="99"/>
        <v>-0.31006198588096517</v>
      </c>
      <c r="W273" s="1">
        <v>4.516667</v>
      </c>
      <c r="X273" s="1">
        <v>205</v>
      </c>
      <c r="Y273" s="1">
        <v>14.274412999999999</v>
      </c>
      <c r="Z273" s="1">
        <f t="shared" si="100"/>
        <v>21.209208392667346</v>
      </c>
      <c r="AA273" s="1">
        <f t="shared" si="101"/>
        <v>0.2691838469953069</v>
      </c>
      <c r="AB273" s="7">
        <f t="shared" si="102"/>
        <v>22.136170491510597</v>
      </c>
      <c r="AC273" s="1">
        <f t="shared" si="103"/>
        <v>0.32040873080459231</v>
      </c>
      <c r="AD273" s="1">
        <f t="shared" si="87"/>
        <v>0.35500972144878867</v>
      </c>
      <c r="AE273" s="2">
        <f t="shared" si="104"/>
        <v>0.1045346612530596</v>
      </c>
      <c r="AF273" s="2">
        <f t="shared" si="105"/>
        <v>-0.1648421569271063</v>
      </c>
    </row>
    <row r="274" spans="1:32" x14ac:dyDescent="0.2">
      <c r="A274" s="1">
        <v>4.5333329999999998</v>
      </c>
      <c r="B274" s="1">
        <v>65.349999999999994</v>
      </c>
      <c r="C274" s="1">
        <v>37.540675</v>
      </c>
      <c r="D274" s="1">
        <f t="shared" si="88"/>
        <v>76.252669937341295</v>
      </c>
      <c r="E274" s="1">
        <f t="shared" si="89"/>
        <v>3.210999709699752</v>
      </c>
      <c r="F274" s="7">
        <f t="shared" si="90"/>
        <v>73.673211544028405</v>
      </c>
      <c r="G274" s="1">
        <f t="shared" si="91"/>
        <v>2.8069854733773543</v>
      </c>
      <c r="H274" s="2">
        <f t="shared" si="85"/>
        <v>0.93447773516142507</v>
      </c>
      <c r="I274" s="2">
        <f t="shared" si="92"/>
        <v>0.91579051190310212</v>
      </c>
      <c r="J274" s="2">
        <f t="shared" si="93"/>
        <v>-3.8349112629306334E-2</v>
      </c>
      <c r="L274" s="1">
        <v>4.5333329999999998</v>
      </c>
      <c r="M274" s="1">
        <v>205</v>
      </c>
      <c r="N274" s="1">
        <v>21.816179000000002</v>
      </c>
      <c r="O274" s="1">
        <f t="shared" si="94"/>
        <v>56.245229744402081</v>
      </c>
      <c r="P274" s="1">
        <f t="shared" si="95"/>
        <v>1.2854650913680927</v>
      </c>
      <c r="Q274" s="7">
        <f t="shared" si="96"/>
        <v>55.861833876310492</v>
      </c>
      <c r="R274" s="1">
        <f t="shared" si="97"/>
        <v>1.2652939748904639</v>
      </c>
      <c r="S274" s="1">
        <f t="shared" si="86"/>
        <v>0.55553911960504287</v>
      </c>
      <c r="T274" s="2">
        <f t="shared" si="98"/>
        <v>0.41280734366560579</v>
      </c>
      <c r="U274" s="2">
        <f t="shared" si="99"/>
        <v>-0.30757073801360035</v>
      </c>
      <c r="W274" s="1">
        <v>4.5333329999999998</v>
      </c>
      <c r="X274" s="1">
        <v>205</v>
      </c>
      <c r="Y274" s="1">
        <v>14.194848</v>
      </c>
      <c r="Z274" s="1">
        <f t="shared" si="100"/>
        <v>20.767570036678094</v>
      </c>
      <c r="AA274" s="1">
        <f t="shared" si="101"/>
        <v>0.26210946762950182</v>
      </c>
      <c r="AB274" s="7">
        <f t="shared" si="102"/>
        <v>21.675230047021945</v>
      </c>
      <c r="AC274" s="1">
        <f t="shared" si="103"/>
        <v>0.31198811812991234</v>
      </c>
      <c r="AD274" s="1">
        <f t="shared" si="87"/>
        <v>0.3530309116380404</v>
      </c>
      <c r="AE274" s="2">
        <f t="shared" si="104"/>
        <v>0.10178740186571247</v>
      </c>
      <c r="AF274" s="2">
        <f t="shared" si="105"/>
        <v>-0.16388965764305791</v>
      </c>
    </row>
    <row r="275" spans="1:32" x14ac:dyDescent="0.2">
      <c r="A275" s="1">
        <v>4.55</v>
      </c>
      <c r="B275" s="1">
        <v>65.52</v>
      </c>
      <c r="C275" s="1">
        <v>37.520696000000001</v>
      </c>
      <c r="D275" s="1">
        <f t="shared" si="88"/>
        <v>76.240024971818215</v>
      </c>
      <c r="E275" s="1">
        <f t="shared" si="89"/>
        <v>3.208758632169844</v>
      </c>
      <c r="F275" s="7">
        <f t="shared" si="90"/>
        <v>73.660994329592313</v>
      </c>
      <c r="G275" s="1">
        <f t="shared" si="91"/>
        <v>2.8050263725863571</v>
      </c>
      <c r="H275" s="2">
        <f t="shared" si="85"/>
        <v>0.93398040977580554</v>
      </c>
      <c r="I275" s="2">
        <f t="shared" si="92"/>
        <v>0.91515134724290947</v>
      </c>
      <c r="J275" s="2">
        <f t="shared" si="93"/>
        <v>-3.8617838579973217E-2</v>
      </c>
      <c r="L275" s="1">
        <v>4.55</v>
      </c>
      <c r="M275" s="1">
        <v>205</v>
      </c>
      <c r="N275" s="1">
        <v>21.663802</v>
      </c>
      <c r="O275" s="1">
        <f t="shared" si="94"/>
        <v>55.937471178881715</v>
      </c>
      <c r="P275" s="1">
        <f t="shared" si="95"/>
        <v>1.2695020616263859</v>
      </c>
      <c r="Q275" s="7">
        <f t="shared" si="96"/>
        <v>55.556173148472126</v>
      </c>
      <c r="R275" s="1">
        <f t="shared" si="97"/>
        <v>1.2495814320226659</v>
      </c>
      <c r="S275" s="1">
        <f t="shared" si="86"/>
        <v>0.5516589082981932</v>
      </c>
      <c r="T275" s="2">
        <f t="shared" si="98"/>
        <v>0.40768106217513311</v>
      </c>
      <c r="U275" s="2">
        <f t="shared" si="99"/>
        <v>-0.30432097664409258</v>
      </c>
      <c r="W275" s="1">
        <v>4.55</v>
      </c>
      <c r="X275" s="1">
        <v>205</v>
      </c>
      <c r="Y275" s="1">
        <v>14.115738</v>
      </c>
      <c r="Z275" s="1">
        <f t="shared" si="100"/>
        <v>20.323521164816178</v>
      </c>
      <c r="AA275" s="1">
        <f t="shared" si="101"/>
        <v>0.25507554377317243</v>
      </c>
      <c r="AB275" s="7">
        <f t="shared" si="102"/>
        <v>21.211773733513485</v>
      </c>
      <c r="AC275" s="1">
        <f t="shared" si="103"/>
        <v>0.3036156595275879</v>
      </c>
      <c r="AD275" s="1">
        <f t="shared" si="87"/>
        <v>0.35106341783890388</v>
      </c>
      <c r="AE275" s="2">
        <f t="shared" si="104"/>
        <v>9.9055852941775629E-2</v>
      </c>
      <c r="AF275" s="2">
        <f t="shared" si="105"/>
        <v>-0.16171440621434979</v>
      </c>
    </row>
    <row r="276" spans="1:32" x14ac:dyDescent="0.2">
      <c r="A276" s="1">
        <v>4.5666669999999998</v>
      </c>
      <c r="B276" s="1">
        <v>65.69</v>
      </c>
      <c r="C276" s="1">
        <v>37.500577</v>
      </c>
      <c r="D276" s="1">
        <f t="shared" si="88"/>
        <v>76.227277782952513</v>
      </c>
      <c r="E276" s="1">
        <f t="shared" si="89"/>
        <v>3.2065018506079928</v>
      </c>
      <c r="F276" s="7">
        <f t="shared" si="90"/>
        <v>73.648678349802154</v>
      </c>
      <c r="G276" s="1">
        <f t="shared" si="91"/>
        <v>2.8030535436752966</v>
      </c>
      <c r="H276" s="2">
        <f t="shared" si="85"/>
        <v>0.93347959945330305</v>
      </c>
      <c r="I276" s="2">
        <f t="shared" si="92"/>
        <v>0.91450770372729706</v>
      </c>
      <c r="J276" s="2">
        <f t="shared" si="93"/>
        <v>-3.8819792712863385E-2</v>
      </c>
      <c r="L276" s="1">
        <v>4.5666669999999998</v>
      </c>
      <c r="M276" s="1">
        <v>205</v>
      </c>
      <c r="N276" s="1">
        <v>21.513034999999999</v>
      </c>
      <c r="O276" s="1">
        <f t="shared" si="94"/>
        <v>55.628673499578277</v>
      </c>
      <c r="P276" s="1">
        <f t="shared" si="95"/>
        <v>1.25370769564551</v>
      </c>
      <c r="Q276" s="7">
        <f t="shared" si="96"/>
        <v>55.249480389974572</v>
      </c>
      <c r="R276" s="1">
        <f t="shared" si="97"/>
        <v>1.2340349062966751</v>
      </c>
      <c r="S276" s="1">
        <f t="shared" si="86"/>
        <v>0.54781969491231586</v>
      </c>
      <c r="T276" s="2">
        <f t="shared" si="98"/>
        <v>0.40260894445740603</v>
      </c>
      <c r="U276" s="2">
        <f t="shared" si="99"/>
        <v>-0.30144455500294337</v>
      </c>
      <c r="W276" s="1">
        <v>4.5666669999999998</v>
      </c>
      <c r="X276" s="1">
        <v>205</v>
      </c>
      <c r="Y276" s="1">
        <v>14.037678</v>
      </c>
      <c r="Z276" s="1">
        <f t="shared" si="100"/>
        <v>19.880460286950587</v>
      </c>
      <c r="AA276" s="1">
        <f t="shared" si="101"/>
        <v>0.24813497878486399</v>
      </c>
      <c r="AB276" s="7">
        <f t="shared" si="102"/>
        <v>20.749348594914633</v>
      </c>
      <c r="AC276" s="1">
        <f t="shared" si="103"/>
        <v>0.29535432570762254</v>
      </c>
      <c r="AD276" s="1">
        <f t="shared" si="87"/>
        <v>0.34912203791271762</v>
      </c>
      <c r="AE276" s="2">
        <f t="shared" si="104"/>
        <v>9.6360558933401064E-2</v>
      </c>
      <c r="AF276" s="2">
        <f t="shared" si="105"/>
        <v>-0.16020341389487217</v>
      </c>
    </row>
    <row r="277" spans="1:32" x14ac:dyDescent="0.2">
      <c r="A277" s="1">
        <v>4.5833329999999997</v>
      </c>
      <c r="B277" s="1">
        <v>65.849999999999994</v>
      </c>
      <c r="C277" s="1">
        <v>37.480353999999998</v>
      </c>
      <c r="D277" s="1">
        <f t="shared" si="88"/>
        <v>76.214450909401762</v>
      </c>
      <c r="E277" s="1">
        <f t="shared" si="89"/>
        <v>3.2042334031938409</v>
      </c>
      <c r="F277" s="7">
        <f t="shared" si="90"/>
        <v>73.636285380882782</v>
      </c>
      <c r="G277" s="1">
        <f t="shared" si="91"/>
        <v>2.8010705167321892</v>
      </c>
      <c r="H277" s="2">
        <f t="shared" si="85"/>
        <v>0.93297620032054451</v>
      </c>
      <c r="I277" s="2">
        <f t="shared" si="92"/>
        <v>0.91386073306194449</v>
      </c>
      <c r="J277" s="2">
        <f t="shared" si="93"/>
        <v>-3.8953746018281853E-2</v>
      </c>
      <c r="L277" s="1">
        <v>4.5833329999999997</v>
      </c>
      <c r="M277" s="1">
        <v>205</v>
      </c>
      <c r="N277" s="1">
        <v>21.363702</v>
      </c>
      <c r="O277" s="1">
        <f t="shared" si="94"/>
        <v>55.318516425664434</v>
      </c>
      <c r="P277" s="1">
        <f t="shared" si="95"/>
        <v>1.2380635556478841</v>
      </c>
      <c r="Q277" s="7">
        <f t="shared" si="96"/>
        <v>54.941437503186258</v>
      </c>
      <c r="R277" s="1">
        <f t="shared" si="97"/>
        <v>1.218636249254754</v>
      </c>
      <c r="S277" s="1">
        <f t="shared" si="86"/>
        <v>0.54401699768710621</v>
      </c>
      <c r="T277" s="2">
        <f t="shared" si="98"/>
        <v>0.39758506950372702</v>
      </c>
      <c r="U277" s="2">
        <f t="shared" si="99"/>
        <v>-0.29874188321220746</v>
      </c>
      <c r="W277" s="1">
        <v>4.5833329999999997</v>
      </c>
      <c r="X277" s="1">
        <v>205</v>
      </c>
      <c r="Y277" s="1">
        <v>13.960352</v>
      </c>
      <c r="Z277" s="1">
        <f t="shared" si="100"/>
        <v>19.43668039315914</v>
      </c>
      <c r="AA277" s="1">
        <f t="shared" si="101"/>
        <v>0.2412596760909628</v>
      </c>
      <c r="AB277" s="7">
        <f t="shared" si="102"/>
        <v>20.286173015336274</v>
      </c>
      <c r="AC277" s="1">
        <f t="shared" si="103"/>
        <v>0.28717067340218283</v>
      </c>
      <c r="AD277" s="1">
        <f t="shared" si="87"/>
        <v>0.3471989128272413</v>
      </c>
      <c r="AE277" s="2">
        <f t="shared" si="104"/>
        <v>9.3690608837429148E-2</v>
      </c>
      <c r="AF277" s="2">
        <f t="shared" si="105"/>
        <v>-0.15925119292983936</v>
      </c>
    </row>
    <row r="278" spans="1:32" x14ac:dyDescent="0.2">
      <c r="A278" s="1">
        <v>4.5999999999999996</v>
      </c>
      <c r="B278" s="1">
        <v>66.02</v>
      </c>
      <c r="C278" s="1">
        <v>37.460059999999999</v>
      </c>
      <c r="D278" s="1">
        <f t="shared" si="88"/>
        <v>76.20156508024813</v>
      </c>
      <c r="E278" s="1">
        <f t="shared" si="89"/>
        <v>3.2019569915920609</v>
      </c>
      <c r="F278" s="7">
        <f t="shared" si="90"/>
        <v>73.623835450697555</v>
      </c>
      <c r="G278" s="1">
        <f t="shared" si="91"/>
        <v>2.79908052767105</v>
      </c>
      <c r="H278" s="2">
        <f t="shared" si="85"/>
        <v>0.93247103382693808</v>
      </c>
      <c r="I278" s="2">
        <f t="shared" si="92"/>
        <v>0.91321149097705778</v>
      </c>
      <c r="J278" s="2">
        <f t="shared" si="93"/>
        <v>-3.9220552497853466E-2</v>
      </c>
      <c r="L278" s="1">
        <v>4.5999999999999996</v>
      </c>
      <c r="M278" s="1">
        <v>205</v>
      </c>
      <c r="N278" s="1">
        <v>21.215699000000001</v>
      </c>
      <c r="O278" s="1">
        <f t="shared" si="94"/>
        <v>55.006813586486125</v>
      </c>
      <c r="P278" s="1">
        <f t="shared" si="95"/>
        <v>1.2225587465831185</v>
      </c>
      <c r="Q278" s="7">
        <f t="shared" si="96"/>
        <v>54.631859387849531</v>
      </c>
      <c r="R278" s="1">
        <f t="shared" si="97"/>
        <v>1.2033747368082388</v>
      </c>
      <c r="S278" s="1">
        <f t="shared" si="86"/>
        <v>0.54024816830965627</v>
      </c>
      <c r="T278" s="2">
        <f t="shared" si="98"/>
        <v>0.39260593853622916</v>
      </c>
      <c r="U278" s="2">
        <f t="shared" si="99"/>
        <v>-0.29563543430060868</v>
      </c>
      <c r="W278" s="1">
        <v>4.5999999999999996</v>
      </c>
      <c r="X278" s="1">
        <v>205</v>
      </c>
      <c r="Y278" s="1">
        <v>13.883481</v>
      </c>
      <c r="Z278" s="1">
        <f t="shared" si="100"/>
        <v>18.990611936588518</v>
      </c>
      <c r="AA278" s="1">
        <f t="shared" si="101"/>
        <v>0.23442482890653726</v>
      </c>
      <c r="AB278" s="7">
        <f t="shared" si="102"/>
        <v>19.820608849870009</v>
      </c>
      <c r="AC278" s="1">
        <f t="shared" si="103"/>
        <v>0.27903517516909865</v>
      </c>
      <c r="AD278" s="1">
        <f t="shared" si="87"/>
        <v>0.34528710375337679</v>
      </c>
      <c r="AE278" s="2">
        <f t="shared" si="104"/>
        <v>9.1036369204867518E-2</v>
      </c>
      <c r="AF278" s="2">
        <f t="shared" si="105"/>
        <v>-0.15714844988208551</v>
      </c>
    </row>
    <row r="279" spans="1:32" x14ac:dyDescent="0.2">
      <c r="A279" s="1">
        <v>4.6166669999999996</v>
      </c>
      <c r="B279" s="1">
        <v>66.19</v>
      </c>
      <c r="C279" s="1">
        <v>37.439627000000002</v>
      </c>
      <c r="D279" s="1">
        <f t="shared" si="88"/>
        <v>76.188576878717299</v>
      </c>
      <c r="E279" s="1">
        <f t="shared" si="89"/>
        <v>3.199664988129995</v>
      </c>
      <c r="F279" s="7">
        <f t="shared" si="90"/>
        <v>73.611286611165212</v>
      </c>
      <c r="G279" s="1">
        <f t="shared" si="91"/>
        <v>2.7970769085478486</v>
      </c>
      <c r="H279" s="2">
        <f t="shared" si="85"/>
        <v>0.93196240728885504</v>
      </c>
      <c r="I279" s="2">
        <f t="shared" si="92"/>
        <v>0.91255780202857606</v>
      </c>
      <c r="J279" s="2">
        <f t="shared" si="93"/>
        <v>-3.9426381967532821E-2</v>
      </c>
      <c r="L279" s="1">
        <v>4.6166669999999996</v>
      </c>
      <c r="M279" s="1">
        <v>205</v>
      </c>
      <c r="N279" s="1">
        <v>21.069234999999999</v>
      </c>
      <c r="O279" s="1">
        <f t="shared" si="94"/>
        <v>54.694040860999458</v>
      </c>
      <c r="P279" s="1">
        <f t="shared" si="95"/>
        <v>1.2072151633120909</v>
      </c>
      <c r="Q279" s="7">
        <f t="shared" si="96"/>
        <v>54.321218679089412</v>
      </c>
      <c r="R279" s="1">
        <f t="shared" si="97"/>
        <v>1.1882719202506928</v>
      </c>
      <c r="S279" s="1">
        <f t="shared" si="86"/>
        <v>0.53651852887032858</v>
      </c>
      <c r="T279" s="2">
        <f t="shared" si="98"/>
        <v>0.38767858275274092</v>
      </c>
      <c r="U279" s="2">
        <f t="shared" si="99"/>
        <v>-0.29275647289962287</v>
      </c>
      <c r="W279" s="1">
        <v>4.6166669999999996</v>
      </c>
      <c r="X279" s="1">
        <v>205</v>
      </c>
      <c r="Y279" s="1">
        <v>13.807625</v>
      </c>
      <c r="Z279" s="1">
        <f t="shared" si="100"/>
        <v>18.545564497877074</v>
      </c>
      <c r="AA279" s="1">
        <f t="shared" si="101"/>
        <v>0.22768022862786549</v>
      </c>
      <c r="AB279" s="7">
        <f t="shared" si="102"/>
        <v>19.35611032650538</v>
      </c>
      <c r="AC279" s="1">
        <f t="shared" si="103"/>
        <v>0.27100709755896185</v>
      </c>
      <c r="AD279" s="1">
        <f t="shared" si="87"/>
        <v>0.34340053809003079</v>
      </c>
      <c r="AE279" s="2">
        <f t="shared" si="104"/>
        <v>8.84171759906828E-2</v>
      </c>
      <c r="AF279" s="2">
        <f t="shared" si="105"/>
        <v>-0.15534506087539479</v>
      </c>
    </row>
    <row r="280" spans="1:32" x14ac:dyDescent="0.2">
      <c r="A280" s="1">
        <v>4.6333330000000004</v>
      </c>
      <c r="B280" s="1">
        <v>66.349999999999994</v>
      </c>
      <c r="C280" s="1">
        <v>37.419088000000002</v>
      </c>
      <c r="D280" s="1">
        <f t="shared" si="88"/>
        <v>76.175507003270624</v>
      </c>
      <c r="E280" s="1">
        <f t="shared" si="89"/>
        <v>3.1973610944723152</v>
      </c>
      <c r="F280" s="7">
        <f t="shared" si="90"/>
        <v>73.5986588605641</v>
      </c>
      <c r="G280" s="1">
        <f t="shared" si="91"/>
        <v>2.7950628952765988</v>
      </c>
      <c r="H280" s="2">
        <f t="shared" si="85"/>
        <v>0.93145114215570335</v>
      </c>
      <c r="I280" s="2">
        <f t="shared" si="92"/>
        <v>0.91190072194670513</v>
      </c>
      <c r="J280" s="2">
        <f t="shared" si="93"/>
        <v>-3.9556459936182078E-2</v>
      </c>
      <c r="L280" s="1">
        <v>4.6333330000000004</v>
      </c>
      <c r="M280" s="1">
        <v>205</v>
      </c>
      <c r="N280" s="1">
        <v>20.924206000000002</v>
      </c>
      <c r="O280" s="1">
        <f t="shared" si="94"/>
        <v>54.380018051819988</v>
      </c>
      <c r="P280" s="1">
        <f t="shared" si="95"/>
        <v>1.1920219107844134</v>
      </c>
      <c r="Q280" s="7">
        <f t="shared" si="96"/>
        <v>54.009336407837743</v>
      </c>
      <c r="R280" s="1">
        <f t="shared" si="97"/>
        <v>1.1733170754934541</v>
      </c>
      <c r="S280" s="1">
        <f t="shared" si="86"/>
        <v>0.53282543105621549</v>
      </c>
      <c r="T280" s="2">
        <f t="shared" si="98"/>
        <v>0.38279950337539559</v>
      </c>
      <c r="U280" s="2">
        <f t="shared" si="99"/>
        <v>-0.29005634086873355</v>
      </c>
      <c r="W280" s="1">
        <v>4.6333330000000004</v>
      </c>
      <c r="X280" s="1">
        <v>205</v>
      </c>
      <c r="Y280" s="1">
        <v>13.732644000000001</v>
      </c>
      <c r="Z280" s="1">
        <f t="shared" si="100"/>
        <v>18.100818749834335</v>
      </c>
      <c r="AA280" s="1">
        <f t="shared" si="101"/>
        <v>0.22101342740587801</v>
      </c>
      <c r="AB280" s="7">
        <f t="shared" si="102"/>
        <v>18.891926679394242</v>
      </c>
      <c r="AC280" s="1">
        <f t="shared" si="103"/>
        <v>0.26307162393412448</v>
      </c>
      <c r="AD280" s="1">
        <f t="shared" si="87"/>
        <v>0.34153573398747672</v>
      </c>
      <c r="AE280" s="2">
        <f t="shared" si="104"/>
        <v>8.5828195206133356E-2</v>
      </c>
      <c r="AF280" s="2">
        <f t="shared" si="105"/>
        <v>-0.15425018631183532</v>
      </c>
    </row>
    <row r="281" spans="1:32" x14ac:dyDescent="0.2">
      <c r="A281" s="1">
        <v>4.6500000000000004</v>
      </c>
      <c r="B281" s="1">
        <v>66.52</v>
      </c>
      <c r="C281" s="1">
        <v>37.398479999999999</v>
      </c>
      <c r="D281" s="1">
        <f t="shared" si="88"/>
        <v>76.162378791865336</v>
      </c>
      <c r="E281" s="1">
        <f t="shared" si="89"/>
        <v>3.1950494609703206</v>
      </c>
      <c r="F281" s="7">
        <f t="shared" si="90"/>
        <v>73.585974747380249</v>
      </c>
      <c r="G281" s="1">
        <f t="shared" si="91"/>
        <v>2.7930421160033183</v>
      </c>
      <c r="H281" s="2">
        <f t="shared" si="85"/>
        <v>0.93093815944651637</v>
      </c>
      <c r="I281" s="2">
        <f t="shared" si="92"/>
        <v>0.91124143442894878</v>
      </c>
      <c r="J281" s="2">
        <f t="shared" si="93"/>
        <v>-3.9827105357910932E-2</v>
      </c>
      <c r="L281" s="1">
        <v>4.6500000000000004</v>
      </c>
      <c r="M281" s="1">
        <v>205</v>
      </c>
      <c r="N281" s="1">
        <v>20.780505999999999</v>
      </c>
      <c r="O281" s="1">
        <f t="shared" si="94"/>
        <v>54.06454972751866</v>
      </c>
      <c r="P281" s="1">
        <f t="shared" si="95"/>
        <v>1.1769678844294957</v>
      </c>
      <c r="Q281" s="7">
        <f t="shared" si="96"/>
        <v>53.696018474824719</v>
      </c>
      <c r="R281" s="1">
        <f t="shared" si="97"/>
        <v>1.1584992722153835</v>
      </c>
      <c r="S281" s="1">
        <f t="shared" si="86"/>
        <v>0.52916617562531509</v>
      </c>
      <c r="T281" s="2">
        <f t="shared" si="98"/>
        <v>0.37796513434213641</v>
      </c>
      <c r="U281" s="2">
        <f t="shared" si="99"/>
        <v>-0.28927922401949213</v>
      </c>
      <c r="W281" s="1">
        <v>4.6500000000000004</v>
      </c>
      <c r="X281" s="1">
        <v>205</v>
      </c>
      <c r="Y281" s="1">
        <v>13.658187</v>
      </c>
      <c r="Z281" s="1">
        <f t="shared" si="100"/>
        <v>17.654348999614658</v>
      </c>
      <c r="AA281" s="1">
        <f t="shared" si="101"/>
        <v>0.21439321670469327</v>
      </c>
      <c r="AB281" s="7">
        <f t="shared" si="102"/>
        <v>18.425943681481797</v>
      </c>
      <c r="AC281" s="1">
        <f t="shared" si="103"/>
        <v>0.25519160686734055</v>
      </c>
      <c r="AD281" s="1">
        <f t="shared" si="87"/>
        <v>0.3396839619510425</v>
      </c>
      <c r="AE281" s="2">
        <f t="shared" si="104"/>
        <v>8.3257307350873999E-2</v>
      </c>
      <c r="AF281" s="2">
        <f t="shared" si="105"/>
        <v>-0.15192991812121032</v>
      </c>
    </row>
    <row r="282" spans="1:32" x14ac:dyDescent="0.2">
      <c r="A282" s="1">
        <v>4.6666670000000003</v>
      </c>
      <c r="B282" s="1">
        <v>66.69</v>
      </c>
      <c r="C282" s="1">
        <v>37.377730999999997</v>
      </c>
      <c r="D282" s="1">
        <f t="shared" si="88"/>
        <v>76.149146131957551</v>
      </c>
      <c r="E282" s="1">
        <f t="shared" si="89"/>
        <v>3.1927220112647259</v>
      </c>
      <c r="F282" s="7">
        <f t="shared" si="90"/>
        <v>73.573189718954652</v>
      </c>
      <c r="G282" s="1">
        <f t="shared" si="91"/>
        <v>2.7910075105519736</v>
      </c>
      <c r="H282" s="2">
        <f t="shared" si="85"/>
        <v>0.93042166690803996</v>
      </c>
      <c r="I282" s="2">
        <f t="shared" si="92"/>
        <v>0.91057763606394848</v>
      </c>
      <c r="J282" s="2">
        <f t="shared" si="93"/>
        <v>-4.0029132049696818E-2</v>
      </c>
      <c r="L282" s="1">
        <v>4.6666670000000003</v>
      </c>
      <c r="M282" s="1">
        <v>205</v>
      </c>
      <c r="N282" s="1">
        <v>20.637191000000001</v>
      </c>
      <c r="O282" s="1">
        <f t="shared" si="94"/>
        <v>53.745550932779565</v>
      </c>
      <c r="P282" s="1">
        <f t="shared" si="95"/>
        <v>1.1619541907130382</v>
      </c>
      <c r="Q282" s="7">
        <f t="shared" si="96"/>
        <v>53.379194136841953</v>
      </c>
      <c r="R282" s="1">
        <f t="shared" si="97"/>
        <v>1.1437211686886151</v>
      </c>
      <c r="S282" s="1">
        <f t="shared" si="86"/>
        <v>0.5255167240450821</v>
      </c>
      <c r="T282" s="2">
        <f t="shared" si="98"/>
        <v>0.37314371751540354</v>
      </c>
      <c r="U282" s="2">
        <f t="shared" si="99"/>
        <v>-0.28738899838460968</v>
      </c>
      <c r="W282" s="1">
        <v>4.6666670000000003</v>
      </c>
      <c r="X282" s="1">
        <v>205</v>
      </c>
      <c r="Y282" s="1">
        <v>13.584849999999999</v>
      </c>
      <c r="Z282" s="1">
        <f t="shared" si="100"/>
        <v>17.209810929086437</v>
      </c>
      <c r="AA282" s="1">
        <f t="shared" si="101"/>
        <v>0.20787258879606438</v>
      </c>
      <c r="AB282" s="7">
        <f t="shared" si="102"/>
        <v>17.96197678856457</v>
      </c>
      <c r="AC282" s="1">
        <f t="shared" si="103"/>
        <v>0.2474301229017398</v>
      </c>
      <c r="AD282" s="1">
        <f t="shared" si="87"/>
        <v>0.33786004471242193</v>
      </c>
      <c r="AE282" s="2">
        <f t="shared" si="104"/>
        <v>8.0725091405547789E-2</v>
      </c>
      <c r="AF282" s="2">
        <f t="shared" si="105"/>
        <v>-0.15056129237989913</v>
      </c>
    </row>
    <row r="283" spans="1:32" x14ac:dyDescent="0.2">
      <c r="A283" s="1">
        <v>4.6833330000000002</v>
      </c>
      <c r="B283" s="1">
        <v>66.849999999999994</v>
      </c>
      <c r="C283" s="1">
        <v>37.356878000000002</v>
      </c>
      <c r="D283" s="1">
        <f t="shared" si="88"/>
        <v>76.135832335882029</v>
      </c>
      <c r="E283" s="1">
        <f t="shared" si="89"/>
        <v>3.1903828957068319</v>
      </c>
      <c r="F283" s="7">
        <f t="shared" si="90"/>
        <v>73.560326299017589</v>
      </c>
      <c r="G283" s="1">
        <f t="shared" si="91"/>
        <v>2.7889627070685834</v>
      </c>
      <c r="H283" s="2">
        <f t="shared" si="85"/>
        <v>0.92990258555930783</v>
      </c>
      <c r="I283" s="2">
        <f t="shared" si="92"/>
        <v>0.90991051054920824</v>
      </c>
      <c r="J283" s="2">
        <f t="shared" si="93"/>
        <v>-4.0230194283901267E-2</v>
      </c>
      <c r="L283" s="1">
        <v>4.6833330000000002</v>
      </c>
      <c r="M283" s="1">
        <v>205</v>
      </c>
      <c r="N283" s="1">
        <v>20.494821000000002</v>
      </c>
      <c r="O283" s="1">
        <f t="shared" si="94"/>
        <v>53.424238250238929</v>
      </c>
      <c r="P283" s="1">
        <f t="shared" si="95"/>
        <v>1.1470394952909813</v>
      </c>
      <c r="Q283" s="7">
        <f t="shared" si="96"/>
        <v>53.060071683684534</v>
      </c>
      <c r="R283" s="1">
        <f t="shared" si="97"/>
        <v>1.1290405100059504</v>
      </c>
      <c r="S283" s="1">
        <f t="shared" si="86"/>
        <v>0.52189133646194164</v>
      </c>
      <c r="T283" s="2">
        <f t="shared" si="98"/>
        <v>0.36835409246832568</v>
      </c>
      <c r="U283" s="2">
        <f t="shared" si="99"/>
        <v>-0.28574687470482019</v>
      </c>
      <c r="W283" s="1">
        <v>4.6833330000000002</v>
      </c>
      <c r="X283" s="1">
        <v>205</v>
      </c>
      <c r="Y283" s="1">
        <v>13.512178</v>
      </c>
      <c r="Z283" s="1">
        <f t="shared" si="100"/>
        <v>16.76454380633529</v>
      </c>
      <c r="AA283" s="1">
        <f t="shared" si="101"/>
        <v>0.20141108817051559</v>
      </c>
      <c r="AB283" s="7">
        <f t="shared" si="102"/>
        <v>17.497248979727939</v>
      </c>
      <c r="AC283" s="1">
        <f t="shared" si="103"/>
        <v>0.23973901796496674</v>
      </c>
      <c r="AD283" s="1">
        <f t="shared" si="87"/>
        <v>0.33605266626000319</v>
      </c>
      <c r="AE283" s="2">
        <f t="shared" si="104"/>
        <v>7.8215836906744413E-2</v>
      </c>
      <c r="AF283" s="2">
        <f t="shared" si="105"/>
        <v>-0.1491020912638896</v>
      </c>
    </row>
    <row r="284" spans="1:32" x14ac:dyDescent="0.2">
      <c r="A284" s="1">
        <v>4.7</v>
      </c>
      <c r="B284" s="1">
        <v>67.02</v>
      </c>
      <c r="C284" s="1">
        <v>37.335918999999997</v>
      </c>
      <c r="D284" s="1">
        <f t="shared" si="88"/>
        <v>76.122435877365163</v>
      </c>
      <c r="E284" s="1">
        <f t="shared" si="89"/>
        <v>3.1880318899533227</v>
      </c>
      <c r="F284" s="7">
        <f t="shared" si="90"/>
        <v>73.547383012925906</v>
      </c>
      <c r="G284" s="1">
        <f t="shared" si="91"/>
        <v>2.7869075094371443</v>
      </c>
      <c r="H284" s="2">
        <f t="shared" si="85"/>
        <v>0.9293808656155067</v>
      </c>
      <c r="I284" s="2">
        <f t="shared" si="92"/>
        <v>0.90923999390107846</v>
      </c>
      <c r="J284" s="2">
        <f t="shared" si="93"/>
        <v>-4.0362637788122789E-2</v>
      </c>
      <c r="L284" s="1">
        <v>4.7</v>
      </c>
      <c r="M284" s="1">
        <v>205</v>
      </c>
      <c r="N284" s="1">
        <v>20.353255999999998</v>
      </c>
      <c r="O284" s="1">
        <f t="shared" si="94"/>
        <v>53.100285281136337</v>
      </c>
      <c r="P284" s="1">
        <f t="shared" si="95"/>
        <v>1.1322091317493395</v>
      </c>
      <c r="Q284" s="7">
        <f t="shared" si="96"/>
        <v>52.738326941490676</v>
      </c>
      <c r="R284" s="1">
        <f t="shared" si="97"/>
        <v>1.1144428598941893</v>
      </c>
      <c r="S284" s="1">
        <f t="shared" si="86"/>
        <v>0.51828644783928735</v>
      </c>
      <c r="T284" s="2">
        <f t="shared" si="98"/>
        <v>0.36359154930762044</v>
      </c>
      <c r="U284" s="2">
        <f t="shared" si="99"/>
        <v>-0.28370013058761367</v>
      </c>
      <c r="W284" s="1">
        <v>4.7</v>
      </c>
      <c r="X284" s="1">
        <v>205</v>
      </c>
      <c r="Y284" s="1">
        <v>13.440206</v>
      </c>
      <c r="Z284" s="1">
        <f t="shared" si="100"/>
        <v>16.318819815708178</v>
      </c>
      <c r="AA284" s="1">
        <f t="shared" si="101"/>
        <v>0.19501182679031404</v>
      </c>
      <c r="AB284" s="7">
        <f t="shared" si="102"/>
        <v>17.032044335310875</v>
      </c>
      <c r="AC284" s="1">
        <f t="shared" si="103"/>
        <v>0.23212199621643306</v>
      </c>
      <c r="AD284" s="1">
        <f t="shared" si="87"/>
        <v>0.33426269705621786</v>
      </c>
      <c r="AE284" s="2">
        <f t="shared" si="104"/>
        <v>7.5730752351649167E-2</v>
      </c>
      <c r="AF284" s="2">
        <f t="shared" si="105"/>
        <v>-0.14685640312224865</v>
      </c>
    </row>
    <row r="285" spans="1:32" x14ac:dyDescent="0.2">
      <c r="A285" s="1">
        <v>4.7166670000000002</v>
      </c>
      <c r="B285" s="1">
        <v>67.19</v>
      </c>
      <c r="C285" s="1">
        <v>37.314891000000003</v>
      </c>
      <c r="D285" s="1">
        <f t="shared" si="88"/>
        <v>76.108980192384863</v>
      </c>
      <c r="E285" s="1">
        <f t="shared" si="89"/>
        <v>3.1856731443555</v>
      </c>
      <c r="F285" s="7">
        <f t="shared" si="90"/>
        <v>73.534382503870447</v>
      </c>
      <c r="G285" s="1">
        <f t="shared" si="91"/>
        <v>2.7848455458036749</v>
      </c>
      <c r="H285" s="2">
        <f t="shared" si="85"/>
        <v>0.92885742809567073</v>
      </c>
      <c r="I285" s="2">
        <f t="shared" si="92"/>
        <v>0.90856726981706382</v>
      </c>
      <c r="J285" s="2">
        <f t="shared" si="93"/>
        <v>-4.0700987236845745E-2</v>
      </c>
      <c r="L285" s="1">
        <v>4.7166670000000002</v>
      </c>
      <c r="M285" s="1">
        <v>205</v>
      </c>
      <c r="N285" s="1">
        <v>20.212705</v>
      </c>
      <c r="O285" s="1">
        <f t="shared" si="94"/>
        <v>52.774163576819625</v>
      </c>
      <c r="P285" s="1">
        <f t="shared" si="95"/>
        <v>1.1174849949489918</v>
      </c>
      <c r="Q285" s="7">
        <f t="shared" si="96"/>
        <v>52.414428247276305</v>
      </c>
      <c r="R285" s="1">
        <f t="shared" si="97"/>
        <v>1.0999497696468961</v>
      </c>
      <c r="S285" s="1">
        <f t="shared" si="86"/>
        <v>0.51470738026748164</v>
      </c>
      <c r="T285" s="2">
        <f t="shared" si="98"/>
        <v>0.35886311923111669</v>
      </c>
      <c r="U285" s="2">
        <f t="shared" si="99"/>
        <v>-0.28195087264430446</v>
      </c>
      <c r="W285" s="1">
        <v>4.7166670000000002</v>
      </c>
      <c r="X285" s="1">
        <v>205</v>
      </c>
      <c r="Y285" s="1">
        <v>13.369318</v>
      </c>
      <c r="Z285" s="1">
        <f t="shared" si="100"/>
        <v>15.875117937953148</v>
      </c>
      <c r="AA285" s="1">
        <f t="shared" si="101"/>
        <v>0.18870894732719332</v>
      </c>
      <c r="AB285" s="7">
        <f t="shared" si="102"/>
        <v>16.568950181509997</v>
      </c>
      <c r="AC285" s="1">
        <f t="shared" si="103"/>
        <v>0.22461969757654457</v>
      </c>
      <c r="AD285" s="1">
        <f t="shared" si="87"/>
        <v>0.33249968731745932</v>
      </c>
      <c r="AE285" s="2">
        <f t="shared" si="104"/>
        <v>7.328309668081065E-2</v>
      </c>
      <c r="AF285" s="2">
        <f t="shared" si="105"/>
        <v>-0.14570501115276405</v>
      </c>
    </row>
    <row r="286" spans="1:32" x14ac:dyDescent="0.2">
      <c r="A286" s="1">
        <v>4.733333</v>
      </c>
      <c r="B286" s="1">
        <v>67.349999999999994</v>
      </c>
      <c r="C286" s="1">
        <v>37.293688000000003</v>
      </c>
      <c r="D286" s="1">
        <f t="shared" si="88"/>
        <v>76.095397162114935</v>
      </c>
      <c r="E286" s="1">
        <f t="shared" si="89"/>
        <v>3.1832947687177477</v>
      </c>
      <c r="F286" s="7">
        <f t="shared" si="90"/>
        <v>73.521258957333544</v>
      </c>
      <c r="G286" s="1">
        <f t="shared" si="91"/>
        <v>2.782766422020126</v>
      </c>
      <c r="H286" s="2">
        <f t="shared" si="85"/>
        <v>0.92832963440473082</v>
      </c>
      <c r="I286" s="2">
        <f t="shared" si="92"/>
        <v>0.90788894716377455</v>
      </c>
      <c r="J286" s="2">
        <f t="shared" si="93"/>
        <v>-4.0902009160525186E-2</v>
      </c>
      <c r="L286" s="1">
        <v>4.733333</v>
      </c>
      <c r="M286" s="1">
        <v>205</v>
      </c>
      <c r="N286" s="1">
        <v>20.073028999999998</v>
      </c>
      <c r="O286" s="1">
        <f t="shared" si="94"/>
        <v>52.445547704833182</v>
      </c>
      <c r="P286" s="1">
        <f t="shared" si="95"/>
        <v>1.1028525232360518</v>
      </c>
      <c r="Q286" s="7">
        <f t="shared" si="96"/>
        <v>52.088052386897623</v>
      </c>
      <c r="R286" s="1">
        <f t="shared" si="97"/>
        <v>1.0855469061071061</v>
      </c>
      <c r="S286" s="1">
        <f t="shared" si="86"/>
        <v>0.5111505941744654</v>
      </c>
      <c r="T286" s="2">
        <f t="shared" si="98"/>
        <v>0.35416412598762675</v>
      </c>
      <c r="U286" s="2">
        <f t="shared" si="99"/>
        <v>-0.27932001743740265</v>
      </c>
      <c r="W286" s="1">
        <v>4.733333</v>
      </c>
      <c r="X286" s="1">
        <v>205</v>
      </c>
      <c r="Y286" s="1">
        <v>13.29899</v>
      </c>
      <c r="Z286" s="1">
        <f t="shared" si="100"/>
        <v>15.430246958603616</v>
      </c>
      <c r="AA286" s="1">
        <f t="shared" si="101"/>
        <v>0.18245585926035052</v>
      </c>
      <c r="AB286" s="7">
        <f t="shared" si="102"/>
        <v>16.10463582977723</v>
      </c>
      <c r="AC286" s="1">
        <f t="shared" si="103"/>
        <v>0.21717666548724768</v>
      </c>
      <c r="AD286" s="1">
        <f t="shared" si="87"/>
        <v>0.33075060497760755</v>
      </c>
      <c r="AE286" s="2">
        <f t="shared" si="104"/>
        <v>7.0854776964938707E-2</v>
      </c>
      <c r="AF286" s="2">
        <f t="shared" si="105"/>
        <v>-0.14352101759822888</v>
      </c>
    </row>
    <row r="287" spans="1:32" x14ac:dyDescent="0.2">
      <c r="A287" s="1">
        <v>4.75</v>
      </c>
      <c r="B287" s="1">
        <v>67.52</v>
      </c>
      <c r="C287" s="1">
        <v>37.272379000000001</v>
      </c>
      <c r="D287" s="1">
        <f t="shared" si="88"/>
        <v>76.081730656366204</v>
      </c>
      <c r="E287" s="1">
        <f t="shared" si="89"/>
        <v>3.1809045028843816</v>
      </c>
      <c r="F287" s="7">
        <f t="shared" si="90"/>
        <v>73.508054759107821</v>
      </c>
      <c r="G287" s="1">
        <f t="shared" si="91"/>
        <v>2.7806769040885295</v>
      </c>
      <c r="H287" s="2">
        <f t="shared" si="85"/>
        <v>0.92779920211872213</v>
      </c>
      <c r="I287" s="2">
        <f t="shared" si="92"/>
        <v>0.90720723337709608</v>
      </c>
      <c r="J287" s="2">
        <f t="shared" si="93"/>
        <v>-4.1034452664766692E-2</v>
      </c>
      <c r="L287" s="1">
        <v>4.75</v>
      </c>
      <c r="M287" s="1">
        <v>205</v>
      </c>
      <c r="N287" s="1">
        <v>19.934647999999999</v>
      </c>
      <c r="O287" s="1">
        <f t="shared" si="94"/>
        <v>52.115437403258888</v>
      </c>
      <c r="P287" s="1">
        <f t="shared" si="95"/>
        <v>1.0883557158524764</v>
      </c>
      <c r="Q287" s="7">
        <f t="shared" si="96"/>
        <v>51.760192283717281</v>
      </c>
      <c r="R287" s="1">
        <f t="shared" si="97"/>
        <v>1.0712775780944226</v>
      </c>
      <c r="S287" s="1">
        <f t="shared" si="86"/>
        <v>0.5076267846700574</v>
      </c>
      <c r="T287" s="2">
        <f t="shared" si="98"/>
        <v>0.34950869925699757</v>
      </c>
      <c r="U287" s="2">
        <f t="shared" si="99"/>
        <v>-0.27649615647098136</v>
      </c>
      <c r="W287" s="1">
        <v>4.75</v>
      </c>
      <c r="X287" s="1">
        <v>205</v>
      </c>
      <c r="Y287" s="1">
        <v>13.229711999999999</v>
      </c>
      <c r="Z287" s="1">
        <f t="shared" si="100"/>
        <v>14.987393527538609</v>
      </c>
      <c r="AA287" s="1">
        <f t="shared" si="101"/>
        <v>0.17629613006152869</v>
      </c>
      <c r="AB287" s="7">
        <f t="shared" si="102"/>
        <v>15.642427204574856</v>
      </c>
      <c r="AC287" s="1">
        <f t="shared" si="103"/>
        <v>0.20984475818031004</v>
      </c>
      <c r="AD287" s="1">
        <f t="shared" si="87"/>
        <v>0.32902763651070605</v>
      </c>
      <c r="AE287" s="2">
        <f t="shared" si="104"/>
        <v>6.8462712164629028E-2</v>
      </c>
      <c r="AF287" s="2">
        <f t="shared" si="105"/>
        <v>-0.14170830807430213</v>
      </c>
    </row>
    <row r="288" spans="1:32" x14ac:dyDescent="0.2">
      <c r="A288" s="1">
        <v>4.766667</v>
      </c>
      <c r="B288" s="1">
        <v>67.69</v>
      </c>
      <c r="C288" s="1">
        <v>37.251001000000002</v>
      </c>
      <c r="D288" s="1">
        <f t="shared" si="88"/>
        <v>76.068004185981479</v>
      </c>
      <c r="E288" s="1">
        <f t="shared" si="89"/>
        <v>3.1785064972067016</v>
      </c>
      <c r="F288" s="7">
        <f t="shared" si="90"/>
        <v>73.494792624716496</v>
      </c>
      <c r="G288" s="1">
        <f t="shared" si="91"/>
        <v>2.7785806201549028</v>
      </c>
      <c r="H288" s="2">
        <f t="shared" si="85"/>
        <v>0.92726705225667838</v>
      </c>
      <c r="I288" s="2">
        <f t="shared" si="92"/>
        <v>0.90652331215453241</v>
      </c>
      <c r="J288" s="2">
        <f t="shared" si="93"/>
        <v>-4.1305656905275781E-2</v>
      </c>
      <c r="L288" s="1">
        <v>4.766667</v>
      </c>
      <c r="M288" s="1">
        <v>205</v>
      </c>
      <c r="N288" s="1">
        <v>19.797666</v>
      </c>
      <c r="O288" s="1">
        <f t="shared" si="94"/>
        <v>51.784119400741481</v>
      </c>
      <c r="P288" s="1">
        <f t="shared" si="95"/>
        <v>1.0740054678486539</v>
      </c>
      <c r="Q288" s="7">
        <f t="shared" si="96"/>
        <v>51.431132711892872</v>
      </c>
      <c r="R288" s="1">
        <f t="shared" si="97"/>
        <v>1.0571525096975081</v>
      </c>
      <c r="S288" s="1">
        <f t="shared" si="86"/>
        <v>0.50413860006716527</v>
      </c>
      <c r="T288" s="2">
        <f t="shared" si="98"/>
        <v>0.34490033781709573</v>
      </c>
      <c r="U288" s="2">
        <f t="shared" si="99"/>
        <v>-0.27467581504664507</v>
      </c>
      <c r="W288" s="1">
        <v>4.766667</v>
      </c>
      <c r="X288" s="1">
        <v>205</v>
      </c>
      <c r="Y288" s="1">
        <v>13.161308999999999</v>
      </c>
      <c r="Z288" s="1">
        <f t="shared" si="100"/>
        <v>14.545559260100942</v>
      </c>
      <c r="AA288" s="1">
        <f t="shared" si="101"/>
        <v>0.17021419991939116</v>
      </c>
      <c r="AB288" s="7">
        <f t="shared" si="102"/>
        <v>15.181282286201888</v>
      </c>
      <c r="AC288" s="1">
        <f t="shared" si="103"/>
        <v>0.20260545485867179</v>
      </c>
      <c r="AD288" s="1">
        <f t="shared" si="87"/>
        <v>0.32732642960459635</v>
      </c>
      <c r="AE288" s="2">
        <f t="shared" si="104"/>
        <v>6.6100859793954636E-2</v>
      </c>
      <c r="AF288" s="2">
        <f t="shared" si="105"/>
        <v>-0.13954350075621813</v>
      </c>
    </row>
    <row r="289" spans="1:32" x14ac:dyDescent="0.2">
      <c r="A289" s="1">
        <v>4.7833329999999998</v>
      </c>
      <c r="B289" s="1">
        <v>67.849999999999994</v>
      </c>
      <c r="C289" s="1">
        <v>37.229483000000002</v>
      </c>
      <c r="D289" s="1">
        <f t="shared" si="88"/>
        <v>76.054171904562835</v>
      </c>
      <c r="E289" s="1">
        <f t="shared" si="89"/>
        <v>3.1760927874970779</v>
      </c>
      <c r="F289" s="7">
        <f t="shared" si="90"/>
        <v>73.481428258643419</v>
      </c>
      <c r="G289" s="1">
        <f t="shared" si="91"/>
        <v>2.7764706081012118</v>
      </c>
      <c r="H289" s="2">
        <f t="shared" si="85"/>
        <v>0.92673141745775156</v>
      </c>
      <c r="I289" s="2">
        <f t="shared" si="92"/>
        <v>0.90583491207654909</v>
      </c>
      <c r="J289" s="2">
        <f t="shared" si="93"/>
        <v>-4.1571904566080481E-2</v>
      </c>
      <c r="L289" s="1">
        <v>4.7833329999999998</v>
      </c>
      <c r="M289" s="1">
        <v>205</v>
      </c>
      <c r="N289" s="1">
        <v>19.661594000000001</v>
      </c>
      <c r="O289" s="1">
        <f t="shared" si="94"/>
        <v>51.450431740173251</v>
      </c>
      <c r="P289" s="1">
        <f t="shared" si="95"/>
        <v>1.0597505515357359</v>
      </c>
      <c r="Q289" s="7">
        <f t="shared" si="96"/>
        <v>51.099719634802675</v>
      </c>
      <c r="R289" s="1">
        <f t="shared" si="97"/>
        <v>1.0431212770763973</v>
      </c>
      <c r="S289" s="1">
        <f t="shared" si="86"/>
        <v>0.50067358820221419</v>
      </c>
      <c r="T289" s="2">
        <f t="shared" si="98"/>
        <v>0.34032259068352838</v>
      </c>
      <c r="U289" s="2">
        <f t="shared" si="99"/>
        <v>-0.27338970755938585</v>
      </c>
      <c r="W289" s="1">
        <v>4.7833329999999998</v>
      </c>
      <c r="X289" s="1">
        <v>205</v>
      </c>
      <c r="Y289" s="1">
        <v>13.093954999999999</v>
      </c>
      <c r="Z289" s="1">
        <f t="shared" si="100"/>
        <v>14.105990130560237</v>
      </c>
      <c r="AA289" s="1">
        <f t="shared" si="101"/>
        <v>0.16422553973206702</v>
      </c>
      <c r="AB289" s="7">
        <f t="shared" si="102"/>
        <v>14.722501505035058</v>
      </c>
      <c r="AC289" s="1">
        <f t="shared" si="103"/>
        <v>0.19547717048626675</v>
      </c>
      <c r="AD289" s="1">
        <f t="shared" si="87"/>
        <v>0.32565131170108175</v>
      </c>
      <c r="AE289" s="2">
        <f t="shared" si="104"/>
        <v>6.3775227810351526E-2</v>
      </c>
      <c r="AF289" s="2">
        <f t="shared" si="105"/>
        <v>-0.13786743555161013</v>
      </c>
    </row>
    <row r="290" spans="1:32" x14ac:dyDescent="0.2">
      <c r="A290" s="1">
        <v>4.8</v>
      </c>
      <c r="B290" s="1">
        <v>68.02</v>
      </c>
      <c r="C290" s="1">
        <v>37.207825</v>
      </c>
      <c r="D290" s="1">
        <f t="shared" si="88"/>
        <v>76.040233472394576</v>
      </c>
      <c r="E290" s="1">
        <f t="shared" si="89"/>
        <v>3.1736633737555113</v>
      </c>
      <c r="F290" s="7">
        <f t="shared" si="90"/>
        <v>73.467961332664714</v>
      </c>
      <c r="G290" s="1">
        <f t="shared" si="91"/>
        <v>2.7743468679274583</v>
      </c>
      <c r="H290" s="2">
        <f t="shared" si="85"/>
        <v>0.92619229772194156</v>
      </c>
      <c r="I290" s="2">
        <f t="shared" si="92"/>
        <v>0.90514203314314623</v>
      </c>
      <c r="J290" s="2">
        <f t="shared" si="93"/>
        <v>-4.1840630516727387E-2</v>
      </c>
      <c r="L290" s="1">
        <v>4.8</v>
      </c>
      <c r="M290" s="1">
        <v>205</v>
      </c>
      <c r="N290" s="1">
        <v>19.526150999999999</v>
      </c>
      <c r="O290" s="1">
        <f t="shared" si="94"/>
        <v>51.113668023974611</v>
      </c>
      <c r="P290" s="1">
        <f t="shared" si="95"/>
        <v>1.0455615293256517</v>
      </c>
      <c r="Q290" s="7">
        <f t="shared" si="96"/>
        <v>50.765251470029476</v>
      </c>
      <c r="R290" s="1">
        <f t="shared" si="97"/>
        <v>1.0291549045684523</v>
      </c>
      <c r="S290" s="1">
        <f t="shared" si="86"/>
        <v>0.49722459353744425</v>
      </c>
      <c r="T290" s="2">
        <f t="shared" si="98"/>
        <v>0.3357660044276361</v>
      </c>
      <c r="U290" s="2">
        <f t="shared" si="99"/>
        <v>-0.2713389264715389</v>
      </c>
      <c r="W290" s="1">
        <v>4.8</v>
      </c>
      <c r="X290" s="1">
        <v>205</v>
      </c>
      <c r="Y290" s="1">
        <v>13.027405999999999</v>
      </c>
      <c r="Z290" s="1">
        <f t="shared" si="100"/>
        <v>13.667210494552782</v>
      </c>
      <c r="AA290" s="1">
        <f t="shared" si="101"/>
        <v>0.15830845467689236</v>
      </c>
      <c r="AB290" s="7">
        <f t="shared" si="102"/>
        <v>14.264544722724313</v>
      </c>
      <c r="AC290" s="1">
        <f t="shared" si="103"/>
        <v>0.1884340817803371</v>
      </c>
      <c r="AD290" s="1">
        <f t="shared" si="87"/>
        <v>0.32399621443349569</v>
      </c>
      <c r="AE290" s="2">
        <f t="shared" si="104"/>
        <v>6.1477391262012841E-2</v>
      </c>
      <c r="AF290" s="2">
        <f t="shared" si="105"/>
        <v>-0.13619974278959651</v>
      </c>
    </row>
    <row r="291" spans="1:32" x14ac:dyDescent="0.2">
      <c r="A291" s="1">
        <v>4.8166669999999998</v>
      </c>
      <c r="B291" s="1">
        <v>68.19</v>
      </c>
      <c r="C291" s="1">
        <v>37.186027000000003</v>
      </c>
      <c r="D291" s="1">
        <f t="shared" si="88"/>
        <v>76.026188546574218</v>
      </c>
      <c r="E291" s="1">
        <f t="shared" si="89"/>
        <v>3.1712182559820024</v>
      </c>
      <c r="F291" s="7">
        <f t="shared" si="90"/>
        <v>73.454391515477553</v>
      </c>
      <c r="G291" s="1">
        <f t="shared" si="91"/>
        <v>2.7722093996336419</v>
      </c>
      <c r="H291" s="2">
        <f t="shared" si="85"/>
        <v>0.92564969304924871</v>
      </c>
      <c r="I291" s="2">
        <f t="shared" si="92"/>
        <v>0.90444467535432393</v>
      </c>
      <c r="J291" s="2">
        <f t="shared" si="93"/>
        <v>-4.1979431678666211E-2</v>
      </c>
      <c r="L291" s="1">
        <v>4.8166669999999998</v>
      </c>
      <c r="M291" s="1">
        <v>205</v>
      </c>
      <c r="N291" s="1">
        <v>19.391724</v>
      </c>
      <c r="O291" s="1">
        <f t="shared" si="94"/>
        <v>50.774778972720526</v>
      </c>
      <c r="P291" s="1">
        <f t="shared" si="95"/>
        <v>1.0314789433770613</v>
      </c>
      <c r="Q291" s="7">
        <f t="shared" si="96"/>
        <v>50.428672457557035</v>
      </c>
      <c r="R291" s="1">
        <f t="shared" si="97"/>
        <v>1.0152932981574492</v>
      </c>
      <c r="S291" s="1">
        <f t="shared" si="86"/>
        <v>0.49380147085261727</v>
      </c>
      <c r="T291" s="2">
        <f t="shared" si="98"/>
        <v>0.33124359854013496</v>
      </c>
      <c r="U291" s="2">
        <f t="shared" si="99"/>
        <v>-0.26775401357540457</v>
      </c>
      <c r="W291" s="1">
        <v>4.8166669999999998</v>
      </c>
      <c r="X291" s="1">
        <v>205</v>
      </c>
      <c r="Y291" s="1">
        <v>12.961662</v>
      </c>
      <c r="Z291" s="1">
        <f t="shared" si="100"/>
        <v>13.229314265408245</v>
      </c>
      <c r="AA291" s="1">
        <f t="shared" si="101"/>
        <v>0.15246294475386732</v>
      </c>
      <c r="AB291" s="7">
        <f t="shared" si="102"/>
        <v>13.807509957141816</v>
      </c>
      <c r="AC291" s="1">
        <f t="shared" si="103"/>
        <v>0.18147618874088309</v>
      </c>
      <c r="AD291" s="1">
        <f t="shared" si="87"/>
        <v>0.32236113780183812</v>
      </c>
      <c r="AE291" s="2">
        <f t="shared" si="104"/>
        <v>5.9207350148938638E-2</v>
      </c>
      <c r="AF291" s="2">
        <f t="shared" si="105"/>
        <v>-0.13446968133418249</v>
      </c>
    </row>
    <row r="292" spans="1:32" x14ac:dyDescent="0.2">
      <c r="A292" s="1">
        <v>4.8333329999999997</v>
      </c>
      <c r="B292" s="1">
        <v>68.349999999999994</v>
      </c>
      <c r="C292" s="1">
        <v>37.164158</v>
      </c>
      <c r="D292" s="1">
        <f t="shared" si="88"/>
        <v>76.012081317704002</v>
      </c>
      <c r="E292" s="1">
        <f t="shared" si="89"/>
        <v>3.1687651740208644</v>
      </c>
      <c r="F292" s="7">
        <f t="shared" si="90"/>
        <v>73.440761502814254</v>
      </c>
      <c r="G292" s="1">
        <f t="shared" si="91"/>
        <v>2.7700649692217931</v>
      </c>
      <c r="H292" s="2">
        <f t="shared" si="85"/>
        <v>0.92510532101570775</v>
      </c>
      <c r="I292" s="2">
        <f t="shared" si="92"/>
        <v>0.90374504614596729</v>
      </c>
      <c r="J292" s="2">
        <f t="shared" si="93"/>
        <v>-4.2176537955049338E-2</v>
      </c>
      <c r="L292" s="1">
        <v>4.8333329999999997</v>
      </c>
      <c r="M292" s="1">
        <v>205</v>
      </c>
      <c r="N292" s="1">
        <v>19.259080999999998</v>
      </c>
      <c r="O292" s="1">
        <f t="shared" si="94"/>
        <v>50.435750283204058</v>
      </c>
      <c r="P292" s="1">
        <f t="shared" si="95"/>
        <v>1.0175832494466832</v>
      </c>
      <c r="Q292" s="7">
        <f t="shared" si="96"/>
        <v>50.091954758667079</v>
      </c>
      <c r="R292" s="1">
        <f t="shared" si="97"/>
        <v>1.0016156511135166</v>
      </c>
      <c r="S292" s="1">
        <f t="shared" si="86"/>
        <v>0.49042377691997341</v>
      </c>
      <c r="T292" s="2">
        <f t="shared" si="98"/>
        <v>0.32678121014988731</v>
      </c>
      <c r="U292" s="2">
        <f t="shared" si="99"/>
        <v>-0.2662563804290346</v>
      </c>
      <c r="W292" s="1">
        <v>4.8333329999999997</v>
      </c>
      <c r="X292" s="1">
        <v>205</v>
      </c>
      <c r="Y292" s="1">
        <v>12.896756999999999</v>
      </c>
      <c r="Z292" s="1">
        <f t="shared" si="100"/>
        <v>12.792626859605083</v>
      </c>
      <c r="AA292" s="1">
        <f t="shared" si="101"/>
        <v>0.14669203301205125</v>
      </c>
      <c r="AB292" s="7">
        <f t="shared" si="102"/>
        <v>13.351736847302588</v>
      </c>
      <c r="AC292" s="1">
        <f t="shared" si="103"/>
        <v>0.17460708969419012</v>
      </c>
      <c r="AD292" s="1">
        <f t="shared" si="87"/>
        <v>0.3207469273981855</v>
      </c>
      <c r="AE292" s="2">
        <f t="shared" si="104"/>
        <v>5.6966278439823173E-2</v>
      </c>
      <c r="AF292" s="2">
        <f t="shared" si="105"/>
        <v>-0.13257432374174838</v>
      </c>
    </row>
    <row r="293" spans="1:32" x14ac:dyDescent="0.2">
      <c r="A293" s="1">
        <v>4.8499999999999996</v>
      </c>
      <c r="B293" s="1">
        <v>68.52</v>
      </c>
      <c r="C293" s="1">
        <v>37.142184999999998</v>
      </c>
      <c r="D293" s="1">
        <f t="shared" si="88"/>
        <v>75.997890269514301</v>
      </c>
      <c r="E293" s="1">
        <f t="shared" si="89"/>
        <v>3.1663004262074264</v>
      </c>
      <c r="F293" s="7">
        <f t="shared" si="90"/>
        <v>73.427050506252812</v>
      </c>
      <c r="G293" s="1">
        <f t="shared" si="91"/>
        <v>2.767910340777898</v>
      </c>
      <c r="H293" s="2">
        <f t="shared" si="85"/>
        <v>0.92455836017191095</v>
      </c>
      <c r="I293" s="2">
        <f t="shared" si="92"/>
        <v>0.90304208978787048</v>
      </c>
      <c r="J293" s="2">
        <f t="shared" si="93"/>
        <v>-4.2378082418041176E-2</v>
      </c>
      <c r="L293" s="1">
        <v>4.8499999999999996</v>
      </c>
      <c r="M293" s="1">
        <v>205</v>
      </c>
      <c r="N293" s="1">
        <v>19.127172000000002</v>
      </c>
      <c r="O293" s="1">
        <f t="shared" si="94"/>
        <v>50.093934430034928</v>
      </c>
      <c r="P293" s="1">
        <f t="shared" si="95"/>
        <v>1.0037644494296285</v>
      </c>
      <c r="Q293" s="7">
        <f t="shared" si="96"/>
        <v>49.752468894838351</v>
      </c>
      <c r="R293" s="1">
        <f t="shared" si="97"/>
        <v>0.98801369138765038</v>
      </c>
      <c r="S293" s="1">
        <f t="shared" si="86"/>
        <v>0.48706477396496556</v>
      </c>
      <c r="T293" s="2">
        <f t="shared" si="98"/>
        <v>0.3223435150572766</v>
      </c>
      <c r="U293" s="2">
        <f t="shared" si="99"/>
        <v>-0.26583048002595483</v>
      </c>
      <c r="W293" s="1">
        <v>4.8499999999999996</v>
      </c>
      <c r="X293" s="1">
        <v>205</v>
      </c>
      <c r="Y293" s="1">
        <v>12.832763</v>
      </c>
      <c r="Z293" s="1">
        <f t="shared" si="100"/>
        <v>12.357744002597098</v>
      </c>
      <c r="AA293" s="1">
        <f t="shared" si="101"/>
        <v>0.14100212120239458</v>
      </c>
      <c r="AB293" s="7">
        <f t="shared" si="102"/>
        <v>12.89784715522468</v>
      </c>
      <c r="AC293" s="1">
        <f t="shared" si="103"/>
        <v>0.16783440462533478</v>
      </c>
      <c r="AD293" s="1">
        <f t="shared" si="87"/>
        <v>0.31915537388811166</v>
      </c>
      <c r="AE293" s="2">
        <f t="shared" si="104"/>
        <v>5.4756662186019454E-2</v>
      </c>
      <c r="AF293" s="2">
        <f t="shared" si="105"/>
        <v>-0.13091077431579348</v>
      </c>
    </row>
    <row r="294" spans="1:32" x14ac:dyDescent="0.2">
      <c r="A294" s="1">
        <v>4.8666669999999996</v>
      </c>
      <c r="B294" s="1">
        <v>68.69</v>
      </c>
      <c r="C294" s="1">
        <v>37.120106999999997</v>
      </c>
      <c r="D294" s="1">
        <f t="shared" si="88"/>
        <v>75.98361448688712</v>
      </c>
      <c r="E294" s="1">
        <f t="shared" si="89"/>
        <v>3.1638239003700313</v>
      </c>
      <c r="F294" s="7">
        <f t="shared" si="90"/>
        <v>73.413257641631645</v>
      </c>
      <c r="G294" s="1">
        <f t="shared" si="91"/>
        <v>2.7657454162439552</v>
      </c>
      <c r="H294" s="2">
        <f t="shared" si="85"/>
        <v>0.92400878562545175</v>
      </c>
      <c r="I294" s="2">
        <f t="shared" si="92"/>
        <v>0.90233577428820899</v>
      </c>
      <c r="J294" s="2">
        <f t="shared" si="93"/>
        <v>-4.264936727953806E-2</v>
      </c>
      <c r="L294" s="1">
        <v>4.8666669999999996</v>
      </c>
      <c r="M294" s="1">
        <v>205</v>
      </c>
      <c r="N294" s="1">
        <v>18.995474000000002</v>
      </c>
      <c r="O294" s="1">
        <f t="shared" si="94"/>
        <v>49.747929427820544</v>
      </c>
      <c r="P294" s="1">
        <f t="shared" si="95"/>
        <v>0.98996775379365143</v>
      </c>
      <c r="Q294" s="7">
        <f t="shared" si="96"/>
        <v>49.408822437318172</v>
      </c>
      <c r="R294" s="1">
        <f t="shared" si="97"/>
        <v>0.97443348918782224</v>
      </c>
      <c r="S294" s="1">
        <f t="shared" si="86"/>
        <v>0.48371114402941429</v>
      </c>
      <c r="T294" s="2">
        <f t="shared" si="98"/>
        <v>0.31791291844668401</v>
      </c>
      <c r="U294" s="2">
        <f t="shared" si="99"/>
        <v>-0.26401151724185656</v>
      </c>
      <c r="W294" s="1">
        <v>4.8666669999999996</v>
      </c>
      <c r="X294" s="1">
        <v>205</v>
      </c>
      <c r="Y294" s="1">
        <v>12.769572</v>
      </c>
      <c r="Z294" s="1">
        <f t="shared" si="100"/>
        <v>11.924040993699707</v>
      </c>
      <c r="AA294" s="1">
        <f t="shared" si="101"/>
        <v>0.13538360669847205</v>
      </c>
      <c r="AB294" s="7">
        <f t="shared" si="102"/>
        <v>12.445188877278154</v>
      </c>
      <c r="AC294" s="1">
        <f t="shared" si="103"/>
        <v>0.16114670355670269</v>
      </c>
      <c r="AD294" s="1">
        <f t="shared" si="87"/>
        <v>0.31758379127325598</v>
      </c>
      <c r="AE294" s="2">
        <f t="shared" si="104"/>
        <v>5.2574772310498126E-2</v>
      </c>
      <c r="AF294" s="2">
        <f t="shared" si="105"/>
        <v>-0.1288862009983654</v>
      </c>
    </row>
    <row r="295" spans="1:32" x14ac:dyDescent="0.2">
      <c r="A295" s="1">
        <v>4.8833330000000004</v>
      </c>
      <c r="B295" s="1">
        <v>68.849999999999994</v>
      </c>
      <c r="C295" s="1">
        <v>37.097889000000002</v>
      </c>
      <c r="D295" s="1">
        <f t="shared" si="88"/>
        <v>75.969231025517388</v>
      </c>
      <c r="E295" s="1">
        <f t="shared" si="89"/>
        <v>3.1613316705006937</v>
      </c>
      <c r="F295" s="7">
        <f t="shared" si="90"/>
        <v>73.399360740800518</v>
      </c>
      <c r="G295" s="1">
        <f t="shared" si="91"/>
        <v>2.7635667635899499</v>
      </c>
      <c r="H295" s="2">
        <f t="shared" si="85"/>
        <v>0.92345572614210969</v>
      </c>
      <c r="I295" s="2">
        <f t="shared" si="92"/>
        <v>0.90162497993312818</v>
      </c>
      <c r="J295" s="2">
        <f t="shared" si="93"/>
        <v>-4.2781171344024857E-2</v>
      </c>
      <c r="L295" s="1">
        <v>4.8833330000000004</v>
      </c>
      <c r="M295" s="1">
        <v>205</v>
      </c>
      <c r="N295" s="1">
        <v>18.864685000000001</v>
      </c>
      <c r="O295" s="1">
        <f t="shared" si="94"/>
        <v>49.39953145255275</v>
      </c>
      <c r="P295" s="1">
        <f t="shared" si="95"/>
        <v>0.9762662850884789</v>
      </c>
      <c r="Q295" s="7">
        <f t="shared" si="96"/>
        <v>49.062799318456442</v>
      </c>
      <c r="R295" s="1">
        <f t="shared" si="97"/>
        <v>0.96094701964756091</v>
      </c>
      <c r="S295" s="1">
        <f t="shared" si="86"/>
        <v>0.48038066136725682</v>
      </c>
      <c r="T295" s="2">
        <f t="shared" si="98"/>
        <v>0.31351290250033104</v>
      </c>
      <c r="U295" s="2">
        <f t="shared" si="99"/>
        <v>-0.26074591549813025</v>
      </c>
      <c r="W295" s="1">
        <v>4.8833330000000004</v>
      </c>
      <c r="X295" s="1">
        <v>205</v>
      </c>
      <c r="Y295" s="1">
        <v>12.707362</v>
      </c>
      <c r="Z295" s="1">
        <f t="shared" si="100"/>
        <v>11.492857447517425</v>
      </c>
      <c r="AA295" s="1">
        <f t="shared" si="101"/>
        <v>0.12985231605124345</v>
      </c>
      <c r="AB295" s="7">
        <f t="shared" si="102"/>
        <v>11.995160176785729</v>
      </c>
      <c r="AC295" s="1">
        <f t="shared" si="103"/>
        <v>0.15456282478473191</v>
      </c>
      <c r="AD295" s="1">
        <f t="shared" si="87"/>
        <v>0.31603660647684234</v>
      </c>
      <c r="AE295" s="2">
        <f t="shared" si="104"/>
        <v>5.0426754884659274E-2</v>
      </c>
      <c r="AF295" s="2">
        <f t="shared" si="105"/>
        <v>-0.12677779660124755</v>
      </c>
    </row>
    <row r="296" spans="1:32" x14ac:dyDescent="0.2">
      <c r="A296" s="1">
        <v>4.9000000000000004</v>
      </c>
      <c r="B296" s="1">
        <v>69.02</v>
      </c>
      <c r="C296" s="1">
        <v>37.075600999999999</v>
      </c>
      <c r="D296" s="1">
        <f t="shared" si="88"/>
        <v>75.954784927154648</v>
      </c>
      <c r="E296" s="1">
        <f t="shared" si="89"/>
        <v>3.1588315886153842</v>
      </c>
      <c r="F296" s="7">
        <f t="shared" si="90"/>
        <v>73.385403321846681</v>
      </c>
      <c r="G296" s="1">
        <f t="shared" si="91"/>
        <v>2.7613812468759127</v>
      </c>
      <c r="H296" s="2">
        <f t="shared" si="85"/>
        <v>0.92290092419032588</v>
      </c>
      <c r="I296" s="2">
        <f t="shared" si="92"/>
        <v>0.90091194615033732</v>
      </c>
      <c r="J296" s="2">
        <f t="shared" si="93"/>
        <v>-4.2982715807003372E-2</v>
      </c>
      <c r="L296" s="1">
        <v>4.9000000000000004</v>
      </c>
      <c r="M296" s="1">
        <v>205</v>
      </c>
      <c r="N296" s="1">
        <v>18.735506000000001</v>
      </c>
      <c r="O296" s="1">
        <f t="shared" si="94"/>
        <v>49.050647471170514</v>
      </c>
      <c r="P296" s="1">
        <f t="shared" si="95"/>
        <v>0.9627334801441374</v>
      </c>
      <c r="Q296" s="7">
        <f t="shared" si="96"/>
        <v>48.716293506343199</v>
      </c>
      <c r="R296" s="1">
        <f t="shared" si="97"/>
        <v>0.94762656724910665</v>
      </c>
      <c r="S296" s="1">
        <f t="shared" si="86"/>
        <v>0.47709117662607181</v>
      </c>
      <c r="T296" s="2">
        <f t="shared" si="98"/>
        <v>0.3091670503267237</v>
      </c>
      <c r="U296" s="2">
        <f t="shared" si="99"/>
        <v>-0.25862852439464601</v>
      </c>
      <c r="W296" s="1">
        <v>4.9000000000000004</v>
      </c>
      <c r="X296" s="1">
        <v>205</v>
      </c>
      <c r="Y296" s="1">
        <v>12.646165999999999</v>
      </c>
      <c r="Z296" s="1">
        <f t="shared" si="100"/>
        <v>11.064562967147502</v>
      </c>
      <c r="AA296" s="1">
        <f t="shared" si="101"/>
        <v>0.12441118339656085</v>
      </c>
      <c r="AB296" s="7">
        <f t="shared" si="102"/>
        <v>11.548146810585822</v>
      </c>
      <c r="AC296" s="1">
        <f t="shared" si="103"/>
        <v>0.1480862608025823</v>
      </c>
      <c r="AD296" s="1">
        <f t="shared" si="87"/>
        <v>0.31451464022059206</v>
      </c>
      <c r="AE296" s="2">
        <f t="shared" si="104"/>
        <v>4.8313749348706282E-2</v>
      </c>
      <c r="AF296" s="2">
        <f t="shared" si="105"/>
        <v>-0.12474756193444757</v>
      </c>
    </row>
    <row r="297" spans="1:32" x14ac:dyDescent="0.2">
      <c r="A297" s="1">
        <v>4.9166670000000003</v>
      </c>
      <c r="B297" s="1">
        <v>69.19</v>
      </c>
      <c r="C297" s="1">
        <v>37.053207999999998</v>
      </c>
      <c r="D297" s="1">
        <f t="shared" si="88"/>
        <v>75.940253270378093</v>
      </c>
      <c r="E297" s="1">
        <f t="shared" si="89"/>
        <v>3.1563197287061175</v>
      </c>
      <c r="F297" s="7">
        <f t="shared" si="90"/>
        <v>73.371363238730069</v>
      </c>
      <c r="G297" s="1">
        <f t="shared" si="91"/>
        <v>2.7591854340718278</v>
      </c>
      <c r="H297" s="2">
        <f t="shared" si="85"/>
        <v>0.92234350853587987</v>
      </c>
      <c r="I297" s="2">
        <f t="shared" si="92"/>
        <v>0.90019555322598199</v>
      </c>
      <c r="J297" s="2">
        <f t="shared" si="93"/>
        <v>-4.3252117361722214E-2</v>
      </c>
      <c r="L297" s="1">
        <v>4.9166670000000003</v>
      </c>
      <c r="M297" s="1">
        <v>205</v>
      </c>
      <c r="N297" s="1">
        <v>18.607375999999999</v>
      </c>
      <c r="O297" s="1">
        <f t="shared" si="94"/>
        <v>48.699811300636902</v>
      </c>
      <c r="P297" s="1">
        <f t="shared" si="95"/>
        <v>0.94931056854458551</v>
      </c>
      <c r="Q297" s="7">
        <f t="shared" si="96"/>
        <v>48.367848812184938</v>
      </c>
      <c r="R297" s="1">
        <f t="shared" si="97"/>
        <v>0.93441428378341995</v>
      </c>
      <c r="S297" s="1">
        <f t="shared" si="86"/>
        <v>0.47382840419488692</v>
      </c>
      <c r="T297" s="2">
        <f t="shared" si="98"/>
        <v>0.30485648871063814</v>
      </c>
      <c r="U297" s="2">
        <f t="shared" si="99"/>
        <v>-0.25567669126497455</v>
      </c>
      <c r="W297" s="1">
        <v>4.9166670000000003</v>
      </c>
      <c r="X297" s="1">
        <v>205</v>
      </c>
      <c r="Y297" s="1">
        <v>12.58595</v>
      </c>
      <c r="Z297" s="1">
        <f t="shared" si="100"/>
        <v>10.639061810987647</v>
      </c>
      <c r="AA297" s="1">
        <f t="shared" si="101"/>
        <v>0.11905718568536476</v>
      </c>
      <c r="AB297" s="7">
        <f t="shared" si="102"/>
        <v>11.104048852627814</v>
      </c>
      <c r="AC297" s="1">
        <f t="shared" si="103"/>
        <v>0.14171341328396825</v>
      </c>
      <c r="AD297" s="1">
        <f t="shared" si="87"/>
        <v>0.31301704691242871</v>
      </c>
      <c r="AE297" s="2">
        <f t="shared" si="104"/>
        <v>4.6234581733944846E-2</v>
      </c>
      <c r="AF297" s="2">
        <f t="shared" si="105"/>
        <v>-0.12286971606509534</v>
      </c>
    </row>
    <row r="298" spans="1:32" x14ac:dyDescent="0.2">
      <c r="A298" s="1">
        <v>4.9333330000000002</v>
      </c>
      <c r="B298" s="1">
        <v>69.349999999999994</v>
      </c>
      <c r="C298" s="1">
        <v>37.030676</v>
      </c>
      <c r="D298" s="1">
        <f t="shared" si="88"/>
        <v>75.92561367229699</v>
      </c>
      <c r="E298" s="1">
        <f t="shared" si="89"/>
        <v>3.1537922769365649</v>
      </c>
      <c r="F298" s="7">
        <f t="shared" si="90"/>
        <v>73.357218865723382</v>
      </c>
      <c r="G298" s="1">
        <f t="shared" si="91"/>
        <v>2.7569759912056808</v>
      </c>
      <c r="H298" s="2">
        <f t="shared" si="85"/>
        <v>0.92178263283695716</v>
      </c>
      <c r="I298" s="2">
        <f t="shared" si="92"/>
        <v>0.89947471343803154</v>
      </c>
      <c r="J298" s="2">
        <f t="shared" si="93"/>
        <v>-4.3452986220655437E-2</v>
      </c>
      <c r="L298" s="1">
        <v>4.9333330000000002</v>
      </c>
      <c r="M298" s="1">
        <v>205</v>
      </c>
      <c r="N298" s="1">
        <v>18.480716000000001</v>
      </c>
      <c r="O298" s="1">
        <f t="shared" si="94"/>
        <v>48.348218759489626</v>
      </c>
      <c r="P298" s="1">
        <f t="shared" si="95"/>
        <v>0.93604165429187991</v>
      </c>
      <c r="Q298" s="7">
        <f t="shared" si="96"/>
        <v>48.018652903216783</v>
      </c>
      <c r="R298" s="1">
        <f t="shared" si="97"/>
        <v>0.92135358118634014</v>
      </c>
      <c r="S298" s="1">
        <f t="shared" si="86"/>
        <v>0.47060306464806834</v>
      </c>
      <c r="T298" s="2">
        <f t="shared" si="98"/>
        <v>0.30059538097401611</v>
      </c>
      <c r="U298" s="2">
        <f t="shared" si="99"/>
        <v>-0.25297676549114967</v>
      </c>
      <c r="W298" s="1">
        <v>4.9333330000000002</v>
      </c>
      <c r="X298" s="1">
        <v>205</v>
      </c>
      <c r="Y298" s="1">
        <v>12.526643999999999</v>
      </c>
      <c r="Z298" s="1">
        <f t="shared" si="100"/>
        <v>10.215992407862782</v>
      </c>
      <c r="AA298" s="1">
        <f t="shared" si="101"/>
        <v>0.11378409899312003</v>
      </c>
      <c r="AB298" s="7">
        <f t="shared" si="102"/>
        <v>10.662488929035781</v>
      </c>
      <c r="AC298" s="1">
        <f t="shared" si="103"/>
        <v>0.13543687391006526</v>
      </c>
      <c r="AD298" s="1">
        <f t="shared" si="87"/>
        <v>0.31154208562748886</v>
      </c>
      <c r="AE298" s="2">
        <f t="shared" si="104"/>
        <v>4.4186835046003986E-2</v>
      </c>
      <c r="AF298" s="2">
        <f t="shared" si="105"/>
        <v>-0.1207616726498433</v>
      </c>
    </row>
    <row r="299" spans="1:32" x14ac:dyDescent="0.2">
      <c r="A299" s="1">
        <v>4.95</v>
      </c>
      <c r="B299" s="1">
        <v>69.52</v>
      </c>
      <c r="C299" s="1">
        <v>37.008037999999999</v>
      </c>
      <c r="D299" s="1">
        <f t="shared" si="88"/>
        <v>75.910887251034481</v>
      </c>
      <c r="E299" s="1">
        <f t="shared" si="89"/>
        <v>3.151252934971398</v>
      </c>
      <c r="F299" s="7">
        <f t="shared" si="90"/>
        <v>73.342990606570623</v>
      </c>
      <c r="G299" s="1">
        <f t="shared" si="91"/>
        <v>2.7547561541914858</v>
      </c>
      <c r="H299" s="2">
        <f t="shared" si="85"/>
        <v>0.92121911854296579</v>
      </c>
      <c r="I299" s="2">
        <f t="shared" si="92"/>
        <v>0.89875048251669187</v>
      </c>
      <c r="J299" s="2">
        <f t="shared" si="93"/>
        <v>-4.3654530683640613E-2</v>
      </c>
      <c r="L299" s="1">
        <v>4.95</v>
      </c>
      <c r="M299" s="1">
        <v>205</v>
      </c>
      <c r="N299" s="1">
        <v>18.355385999999999</v>
      </c>
      <c r="O299" s="1">
        <f t="shared" si="94"/>
        <v>47.995542016931701</v>
      </c>
      <c r="P299" s="1">
        <f t="shared" si="95"/>
        <v>0.92291207097203432</v>
      </c>
      <c r="Q299" s="7">
        <f t="shared" si="96"/>
        <v>47.668380183301899</v>
      </c>
      <c r="R299" s="1">
        <f t="shared" si="97"/>
        <v>0.90843002318466581</v>
      </c>
      <c r="S299" s="1">
        <f t="shared" si="86"/>
        <v>0.46741159294900952</v>
      </c>
      <c r="T299" s="2">
        <f t="shared" si="98"/>
        <v>0.29637901722357513</v>
      </c>
      <c r="U299" s="2">
        <f t="shared" si="99"/>
        <v>-0.25078872740136104</v>
      </c>
      <c r="W299" s="1">
        <v>4.95</v>
      </c>
      <c r="X299" s="1">
        <v>205</v>
      </c>
      <c r="Y299" s="1">
        <v>12.468351999999999</v>
      </c>
      <c r="Z299" s="1">
        <f t="shared" si="100"/>
        <v>9.7962344983523</v>
      </c>
      <c r="AA299" s="1">
        <f t="shared" si="101"/>
        <v>0.10860117029342146</v>
      </c>
      <c r="AB299" s="7">
        <f t="shared" si="102"/>
        <v>10.224385230017173</v>
      </c>
      <c r="AC299" s="1">
        <f t="shared" si="103"/>
        <v>0.12926764932598364</v>
      </c>
      <c r="AD299" s="1">
        <f t="shared" si="87"/>
        <v>0.31009234288271237</v>
      </c>
      <c r="AE299" s="2">
        <f t="shared" si="104"/>
        <v>4.2174100247949049E-2</v>
      </c>
      <c r="AF299" s="2">
        <f t="shared" si="105"/>
        <v>-0.11858434955310539</v>
      </c>
    </row>
    <row r="300" spans="1:32" x14ac:dyDescent="0.2">
      <c r="A300" s="1">
        <v>4.9666670000000002</v>
      </c>
      <c r="B300" s="1">
        <v>69.69</v>
      </c>
      <c r="C300" s="1">
        <v>36.985295000000001</v>
      </c>
      <c r="D300" s="1">
        <f t="shared" si="88"/>
        <v>75.896074372260642</v>
      </c>
      <c r="E300" s="1">
        <f t="shared" si="89"/>
        <v>3.1487018149822745</v>
      </c>
      <c r="F300" s="7">
        <f t="shared" si="90"/>
        <v>73.328678814572015</v>
      </c>
      <c r="G300" s="1">
        <f t="shared" si="91"/>
        <v>2.7525260210872444</v>
      </c>
      <c r="H300" s="2">
        <f t="shared" si="85"/>
        <v>0.92065299054631222</v>
      </c>
      <c r="I300" s="2">
        <f t="shared" si="92"/>
        <v>0.89802289245378764</v>
      </c>
      <c r="J300" s="2">
        <f t="shared" si="93"/>
        <v>-4.3993077653831529E-2</v>
      </c>
      <c r="L300" s="1">
        <v>4.9666670000000002</v>
      </c>
      <c r="M300" s="1">
        <v>205</v>
      </c>
      <c r="N300" s="1">
        <v>18.23114</v>
      </c>
      <c r="O300" s="1">
        <f t="shared" si="94"/>
        <v>47.64112940825423</v>
      </c>
      <c r="P300" s="1">
        <f t="shared" si="95"/>
        <v>0.90989604760047504</v>
      </c>
      <c r="Q300" s="7">
        <f t="shared" si="96"/>
        <v>47.316383429806883</v>
      </c>
      <c r="R300" s="1">
        <f t="shared" si="97"/>
        <v>0.89561824318405958</v>
      </c>
      <c r="S300" s="1">
        <f t="shared" si="86"/>
        <v>0.46424772481910243</v>
      </c>
      <c r="T300" s="2">
        <f t="shared" si="98"/>
        <v>0.29219912150397664</v>
      </c>
      <c r="U300" s="2">
        <f t="shared" si="99"/>
        <v>-0.24903749469486317</v>
      </c>
      <c r="W300" s="1">
        <v>4.9666670000000002</v>
      </c>
      <c r="X300" s="1">
        <v>205</v>
      </c>
      <c r="Y300" s="1">
        <v>12.411111</v>
      </c>
      <c r="Z300" s="1">
        <f t="shared" si="100"/>
        <v>9.3802077831710591</v>
      </c>
      <c r="AA300" s="1">
        <f t="shared" si="101"/>
        <v>0.10351168937495164</v>
      </c>
      <c r="AB300" s="7">
        <f t="shared" si="102"/>
        <v>9.7901757995766214</v>
      </c>
      <c r="AC300" s="1">
        <f t="shared" si="103"/>
        <v>0.12320965535738738</v>
      </c>
      <c r="AD300" s="1">
        <f t="shared" si="87"/>
        <v>0.30866873888124136</v>
      </c>
      <c r="AE300" s="2">
        <f t="shared" si="104"/>
        <v>4.0197654893947443E-2</v>
      </c>
      <c r="AF300" s="2">
        <f t="shared" si="105"/>
        <v>-0.1167102774608797</v>
      </c>
    </row>
    <row r="301" spans="1:32" x14ac:dyDescent="0.2">
      <c r="A301" s="1">
        <v>4.983333</v>
      </c>
      <c r="B301" s="1">
        <v>69.849999999999994</v>
      </c>
      <c r="C301" s="1">
        <v>36.962376999999996</v>
      </c>
      <c r="D301" s="1">
        <f t="shared" si="88"/>
        <v>75.881129073490044</v>
      </c>
      <c r="E301" s="1">
        <f t="shared" si="89"/>
        <v>3.1461310649532215</v>
      </c>
      <c r="F301" s="7">
        <f t="shared" si="90"/>
        <v>73.314239082050918</v>
      </c>
      <c r="G301" s="1">
        <f t="shared" si="91"/>
        <v>2.7502787278329226</v>
      </c>
      <c r="H301" s="2">
        <f t="shared" si="85"/>
        <v>0.9200825063785546</v>
      </c>
      <c r="I301" s="2">
        <f t="shared" si="92"/>
        <v>0.89728970382160889</v>
      </c>
      <c r="J301" s="2">
        <f t="shared" si="93"/>
        <v>-4.4191982584941079E-2</v>
      </c>
      <c r="L301" s="1">
        <v>4.983333</v>
      </c>
      <c r="M301" s="1">
        <v>205</v>
      </c>
      <c r="N301" s="1">
        <v>18.107769000000001</v>
      </c>
      <c r="O301" s="1">
        <f t="shared" si="94"/>
        <v>47.284400413988052</v>
      </c>
      <c r="P301" s="1">
        <f t="shared" si="95"/>
        <v>0.89697168931632409</v>
      </c>
      <c r="Q301" s="7">
        <f t="shared" si="96"/>
        <v>46.962086080376217</v>
      </c>
      <c r="R301" s="1">
        <f t="shared" si="97"/>
        <v>0.88289668989095726</v>
      </c>
      <c r="S301" s="1">
        <f t="shared" si="86"/>
        <v>0.46110613816798479</v>
      </c>
      <c r="T301" s="2">
        <f t="shared" si="98"/>
        <v>0.28804866261739209</v>
      </c>
      <c r="U301" s="2">
        <f t="shared" si="99"/>
        <v>-0.24704645561312288</v>
      </c>
      <c r="W301" s="1">
        <v>4.983333</v>
      </c>
      <c r="X301" s="1">
        <v>205</v>
      </c>
      <c r="Y301" s="1">
        <v>12.354778</v>
      </c>
      <c r="Z301" s="1">
        <f t="shared" si="100"/>
        <v>8.9670166473246127</v>
      </c>
      <c r="AA301" s="1">
        <f t="shared" si="101"/>
        <v>9.850294164901803E-2</v>
      </c>
      <c r="AB301" s="7">
        <f t="shared" si="102"/>
        <v>9.3589258792901067</v>
      </c>
      <c r="AC301" s="1">
        <f t="shared" si="103"/>
        <v>0.11724775786725027</v>
      </c>
      <c r="AD301" s="1">
        <f t="shared" si="87"/>
        <v>0.30726771716228346</v>
      </c>
      <c r="AE301" s="2">
        <f t="shared" si="104"/>
        <v>3.825256140978444E-2</v>
      </c>
      <c r="AF301" s="2">
        <f t="shared" si="105"/>
        <v>-0.11387337645892925</v>
      </c>
    </row>
    <row r="302" spans="1:32" x14ac:dyDescent="0.2">
      <c r="A302" s="1">
        <v>5</v>
      </c>
      <c r="B302" s="1">
        <v>70.02</v>
      </c>
      <c r="C302" s="1">
        <v>36.939354000000002</v>
      </c>
      <c r="D302" s="1">
        <f t="shared" si="88"/>
        <v>75.866096629627037</v>
      </c>
      <c r="E302" s="1">
        <f t="shared" si="89"/>
        <v>3.1435485369002123</v>
      </c>
      <c r="F302" s="7">
        <f t="shared" si="90"/>
        <v>73.299715152362253</v>
      </c>
      <c r="G302" s="1">
        <f t="shared" si="91"/>
        <v>2.7480211384885549</v>
      </c>
      <c r="H302" s="2">
        <f t="shared" si="85"/>
        <v>0.9195094085081349</v>
      </c>
      <c r="I302" s="2">
        <f t="shared" si="92"/>
        <v>0.89655315604786567</v>
      </c>
      <c r="J302" s="2">
        <f t="shared" si="93"/>
        <v>-4.4324426089189246E-2</v>
      </c>
      <c r="L302" s="1">
        <v>5</v>
      </c>
      <c r="M302" s="1">
        <v>205</v>
      </c>
      <c r="N302" s="1">
        <v>17.985377</v>
      </c>
      <c r="O302" s="1">
        <f t="shared" si="94"/>
        <v>46.925666334378199</v>
      </c>
      <c r="P302" s="1">
        <f t="shared" si="95"/>
        <v>0.88414989116997011</v>
      </c>
      <c r="Q302" s="7">
        <f t="shared" si="96"/>
        <v>46.605797313275374</v>
      </c>
      <c r="R302" s="1">
        <f t="shared" si="97"/>
        <v>0.87027608739402185</v>
      </c>
      <c r="S302" s="1">
        <f t="shared" si="86"/>
        <v>0.45798948130856404</v>
      </c>
      <c r="T302" s="2">
        <f t="shared" si="98"/>
        <v>0.28393113934168818</v>
      </c>
      <c r="U302" s="2">
        <f t="shared" si="99"/>
        <v>-0.24499567452528256</v>
      </c>
      <c r="W302" s="1">
        <v>5</v>
      </c>
      <c r="X302" s="1">
        <v>205</v>
      </c>
      <c r="Y302" s="1">
        <v>12.299811</v>
      </c>
      <c r="Z302" s="1">
        <f t="shared" si="100"/>
        <v>8.5601965753782672</v>
      </c>
      <c r="AA302" s="1">
        <f t="shared" si="101"/>
        <v>9.3615649364719514E-2</v>
      </c>
      <c r="AB302" s="7">
        <f t="shared" si="102"/>
        <v>8.9343254743506026</v>
      </c>
      <c r="AC302" s="1">
        <f t="shared" si="103"/>
        <v>0.11143042842730631</v>
      </c>
      <c r="AD302" s="1">
        <f t="shared" si="87"/>
        <v>0.30590066834851615</v>
      </c>
      <c r="AE302" s="2">
        <f t="shared" si="104"/>
        <v>3.6354633844343467E-2</v>
      </c>
      <c r="AF302" s="2">
        <f t="shared" si="105"/>
        <v>-0.11191772184112041</v>
      </c>
    </row>
    <row r="303" spans="1:32" x14ac:dyDescent="0.2">
      <c r="A303" s="1">
        <v>5.016667</v>
      </c>
      <c r="B303" s="1">
        <v>70.19</v>
      </c>
      <c r="C303" s="1">
        <v>36.916262000000003</v>
      </c>
      <c r="D303" s="1">
        <f t="shared" si="88"/>
        <v>75.851000299001029</v>
      </c>
      <c r="E303" s="1">
        <f t="shared" si="89"/>
        <v>3.1409582690028883</v>
      </c>
      <c r="F303" s="7">
        <f t="shared" si="90"/>
        <v>73.285129497057824</v>
      </c>
      <c r="G303" s="1">
        <f t="shared" si="91"/>
        <v>2.7457567831421561</v>
      </c>
      <c r="H303" s="2">
        <f t="shared" si="85"/>
        <v>0.91893459306167991</v>
      </c>
      <c r="I303" s="2">
        <f t="shared" si="92"/>
        <v>0.89581440083823716</v>
      </c>
      <c r="J303" s="2">
        <f t="shared" si="93"/>
        <v>-4.4597747322261565E-2</v>
      </c>
      <c r="L303" s="1">
        <v>5.016667</v>
      </c>
      <c r="M303" s="1">
        <v>205</v>
      </c>
      <c r="N303" s="1">
        <v>17.864000999999998</v>
      </c>
      <c r="O303" s="1">
        <f t="shared" si="94"/>
        <v>46.565055611002251</v>
      </c>
      <c r="P303" s="1">
        <f t="shared" si="95"/>
        <v>0.87143452928510945</v>
      </c>
      <c r="Q303" s="7">
        <f t="shared" si="96"/>
        <v>46.247644694559334</v>
      </c>
      <c r="R303" s="1">
        <f t="shared" si="97"/>
        <v>0.85776025099402797</v>
      </c>
      <c r="S303" s="1">
        <f t="shared" si="86"/>
        <v>0.45489869642908615</v>
      </c>
      <c r="T303" s="2">
        <f t="shared" si="98"/>
        <v>0.2798477964343753</v>
      </c>
      <c r="U303" s="2">
        <f t="shared" si="99"/>
        <v>-0.24282220547644706</v>
      </c>
      <c r="W303" s="1">
        <v>5.016667</v>
      </c>
      <c r="X303" s="1">
        <v>205</v>
      </c>
      <c r="Y303" s="1">
        <v>12.245787999999999</v>
      </c>
      <c r="Z303" s="1">
        <f t="shared" si="100"/>
        <v>8.1568046090623039</v>
      </c>
      <c r="AA303" s="1">
        <f t="shared" si="101"/>
        <v>8.8812291148432199E-2</v>
      </c>
      <c r="AB303" s="7">
        <f t="shared" si="102"/>
        <v>8.5133030026037044</v>
      </c>
      <c r="AC303" s="1">
        <f t="shared" si="103"/>
        <v>0.10571300545835952</v>
      </c>
      <c r="AD303" s="1">
        <f t="shared" si="87"/>
        <v>0.30455709715004875</v>
      </c>
      <c r="AE303" s="2">
        <f t="shared" si="104"/>
        <v>3.4489301174417515E-2</v>
      </c>
      <c r="AF303" s="2">
        <f t="shared" si="105"/>
        <v>-0.10938856335818739</v>
      </c>
    </row>
    <row r="304" spans="1:32" x14ac:dyDescent="0.2">
      <c r="A304" s="1">
        <v>5.0333329999999998</v>
      </c>
      <c r="B304" s="1">
        <v>70.349999999999994</v>
      </c>
      <c r="C304" s="1">
        <v>36.893028999999999</v>
      </c>
      <c r="D304" s="1">
        <f t="shared" si="88"/>
        <v>75.835792718456375</v>
      </c>
      <c r="E304" s="1">
        <f t="shared" si="89"/>
        <v>3.1383521849019638</v>
      </c>
      <c r="F304" s="7">
        <f t="shared" si="90"/>
        <v>73.270436355172308</v>
      </c>
      <c r="G304" s="1">
        <f t="shared" si="91"/>
        <v>2.7434786016176926</v>
      </c>
      <c r="H304" s="2">
        <f t="shared" si="85"/>
        <v>0.91835626778593549</v>
      </c>
      <c r="I304" s="2">
        <f t="shared" si="92"/>
        <v>0.89507113478136435</v>
      </c>
      <c r="J304" s="2">
        <f t="shared" si="93"/>
        <v>-4.4729434486254875E-2</v>
      </c>
      <c r="L304" s="1">
        <v>5.0333329999999998</v>
      </c>
      <c r="M304" s="1">
        <v>205</v>
      </c>
      <c r="N304" s="1">
        <v>17.743708999999999</v>
      </c>
      <c r="O304" s="1">
        <f t="shared" si="94"/>
        <v>46.202797847958387</v>
      </c>
      <c r="P304" s="1">
        <f t="shared" si="95"/>
        <v>0.85883272734853533</v>
      </c>
      <c r="Q304" s="7">
        <f t="shared" si="96"/>
        <v>45.887856263228862</v>
      </c>
      <c r="R304" s="1">
        <f t="shared" si="97"/>
        <v>0.84535619259510231</v>
      </c>
      <c r="S304" s="1">
        <f t="shared" si="86"/>
        <v>0.45183551511876002</v>
      </c>
      <c r="T304" s="2">
        <f t="shared" si="98"/>
        <v>0.27580092155790487</v>
      </c>
      <c r="U304" s="2">
        <f t="shared" si="99"/>
        <v>-0.24182059711270296</v>
      </c>
      <c r="W304" s="1">
        <v>5.0333329999999998</v>
      </c>
      <c r="X304" s="1">
        <v>205</v>
      </c>
      <c r="Y304" s="1">
        <v>12.192989000000001</v>
      </c>
      <c r="Z304" s="1">
        <f t="shared" si="100"/>
        <v>7.7590982818076846</v>
      </c>
      <c r="AA304" s="1">
        <f t="shared" si="101"/>
        <v>8.4117762698295351E-2</v>
      </c>
      <c r="AB304" s="7">
        <f t="shared" si="102"/>
        <v>8.0982146644314756</v>
      </c>
      <c r="AC304" s="1">
        <f t="shared" si="103"/>
        <v>0.10012512223570602</v>
      </c>
      <c r="AD304" s="1">
        <f t="shared" si="87"/>
        <v>0.30324396726633485</v>
      </c>
      <c r="AE304" s="2">
        <f t="shared" si="104"/>
        <v>3.2666231377489981E-2</v>
      </c>
      <c r="AF304" s="2">
        <f t="shared" si="105"/>
        <v>-0.10698715193604458</v>
      </c>
    </row>
    <row r="305" spans="1:32" x14ac:dyDescent="0.2">
      <c r="A305" s="1">
        <v>5.05</v>
      </c>
      <c r="B305" s="1">
        <v>70.52</v>
      </c>
      <c r="C305" s="1">
        <v>36.869726</v>
      </c>
      <c r="D305" s="1">
        <f t="shared" si="88"/>
        <v>75.820520065703761</v>
      </c>
      <c r="E305" s="1">
        <f t="shared" si="89"/>
        <v>3.1357382487850685</v>
      </c>
      <c r="F305" s="7">
        <f t="shared" si="90"/>
        <v>73.255680342327025</v>
      </c>
      <c r="G305" s="1">
        <f t="shared" si="91"/>
        <v>2.7411935560331986</v>
      </c>
      <c r="H305" s="2">
        <f t="shared" si="85"/>
        <v>0.91777620004174953</v>
      </c>
      <c r="I305" s="2">
        <f t="shared" si="92"/>
        <v>0.89432562929678194</v>
      </c>
      <c r="J305" s="2">
        <f t="shared" si="93"/>
        <v>-4.4929059478164765E-2</v>
      </c>
      <c r="L305" s="1">
        <v>5.05</v>
      </c>
      <c r="M305" s="1">
        <v>205</v>
      </c>
      <c r="N305" s="1">
        <v>17.623906000000002</v>
      </c>
      <c r="O305" s="1">
        <f t="shared" si="94"/>
        <v>45.837097633180754</v>
      </c>
      <c r="P305" s="1">
        <f t="shared" si="95"/>
        <v>0.84628215310081001</v>
      </c>
      <c r="Q305" s="7">
        <f t="shared" si="96"/>
        <v>45.524648845652756</v>
      </c>
      <c r="R305" s="1">
        <f t="shared" si="97"/>
        <v>0.83300255803614176</v>
      </c>
      <c r="S305" s="1">
        <f t="shared" si="86"/>
        <v>0.44878478597200883</v>
      </c>
      <c r="T305" s="2">
        <f t="shared" si="98"/>
        <v>0.27177049766582745</v>
      </c>
      <c r="U305" s="2">
        <f t="shared" si="99"/>
        <v>-0.23885140520305578</v>
      </c>
      <c r="W305" s="1">
        <v>5.05</v>
      </c>
      <c r="X305" s="1">
        <v>205</v>
      </c>
      <c r="Y305" s="1">
        <v>12.141346</v>
      </c>
      <c r="Z305" s="1">
        <f t="shared" si="100"/>
        <v>7.3667532413621988</v>
      </c>
      <c r="AA305" s="1">
        <f t="shared" si="101"/>
        <v>7.9526017916189143E-2</v>
      </c>
      <c r="AB305" s="7">
        <f t="shared" si="102"/>
        <v>7.6887219315578355</v>
      </c>
      <c r="AC305" s="1">
        <f t="shared" si="103"/>
        <v>9.4659582106773596E-2</v>
      </c>
      <c r="AD305" s="1">
        <f t="shared" si="87"/>
        <v>0.30195958751322138</v>
      </c>
      <c r="AE305" s="2">
        <f t="shared" si="104"/>
        <v>3.0883076516171927E-2</v>
      </c>
      <c r="AF305" s="2">
        <f t="shared" si="105"/>
        <v>-0.10445143027057635</v>
      </c>
    </row>
    <row r="306" spans="1:32" x14ac:dyDescent="0.2">
      <c r="A306" s="1">
        <v>5.0666669999999998</v>
      </c>
      <c r="B306" s="1">
        <v>70.69</v>
      </c>
      <c r="C306" s="1">
        <v>36.846319000000001</v>
      </c>
      <c r="D306" s="1">
        <f t="shared" si="88"/>
        <v>75.805159804429849</v>
      </c>
      <c r="E306" s="1">
        <f t="shared" si="89"/>
        <v>3.133112646815873</v>
      </c>
      <c r="F306" s="7">
        <f t="shared" si="90"/>
        <v>73.240839684562076</v>
      </c>
      <c r="G306" s="1">
        <f t="shared" si="91"/>
        <v>2.7388983124166577</v>
      </c>
      <c r="H306" s="2">
        <f t="shared" si="85"/>
        <v>0.91719354348730764</v>
      </c>
      <c r="I306" s="2">
        <f t="shared" si="92"/>
        <v>0.89357679666245937</v>
      </c>
      <c r="J306" s="2">
        <f t="shared" si="93"/>
        <v>-4.5269602509397169E-2</v>
      </c>
      <c r="L306" s="1">
        <v>5.0666669999999998</v>
      </c>
      <c r="M306" s="1">
        <v>205</v>
      </c>
      <c r="N306" s="1">
        <v>17.505573999999999</v>
      </c>
      <c r="O306" s="1">
        <f t="shared" si="94"/>
        <v>45.470973988056599</v>
      </c>
      <c r="P306" s="1">
        <f t="shared" si="95"/>
        <v>0.8338856809600298</v>
      </c>
      <c r="Q306" s="7">
        <f t="shared" si="96"/>
        <v>45.161020884045037</v>
      </c>
      <c r="R306" s="1">
        <f t="shared" si="97"/>
        <v>0.82080060746202432</v>
      </c>
      <c r="S306" s="1">
        <f t="shared" si="86"/>
        <v>0.44577151517417091</v>
      </c>
      <c r="T306" s="2">
        <f t="shared" si="98"/>
        <v>0.26778956129530812</v>
      </c>
      <c r="U306" s="2">
        <f t="shared" si="99"/>
        <v>-0.23681886993387696</v>
      </c>
      <c r="W306" s="1">
        <v>5.0666669999999998</v>
      </c>
      <c r="X306" s="1">
        <v>205</v>
      </c>
      <c r="Y306" s="1">
        <v>12.090927000000001</v>
      </c>
      <c r="Z306" s="1">
        <f t="shared" si="100"/>
        <v>6.9804738710274234</v>
      </c>
      <c r="AA306" s="1">
        <f t="shared" si="101"/>
        <v>7.5043102900233236E-2</v>
      </c>
      <c r="AB306" s="7">
        <f t="shared" si="102"/>
        <v>7.2855599728097573</v>
      </c>
      <c r="AC306" s="1">
        <f t="shared" si="103"/>
        <v>8.9323581724134279E-2</v>
      </c>
      <c r="AD306" s="1">
        <f t="shared" si="87"/>
        <v>0.3007056490748613</v>
      </c>
      <c r="AE306" s="2">
        <f t="shared" si="104"/>
        <v>2.9142184527852232E-2</v>
      </c>
      <c r="AF306" s="2">
        <f t="shared" si="105"/>
        <v>-0.10221187471877198</v>
      </c>
    </row>
    <row r="307" spans="1:32" x14ac:dyDescent="0.2">
      <c r="A307" s="1">
        <v>5.0833329999999997</v>
      </c>
      <c r="B307" s="1">
        <v>70.849999999999994</v>
      </c>
      <c r="C307" s="1">
        <v>36.822735999999999</v>
      </c>
      <c r="D307" s="1">
        <f t="shared" si="88"/>
        <v>75.789664298709354</v>
      </c>
      <c r="E307" s="1">
        <f t="shared" si="89"/>
        <v>3.1304673026350915</v>
      </c>
      <c r="F307" s="7">
        <f t="shared" si="90"/>
        <v>73.225868357369649</v>
      </c>
      <c r="G307" s="1">
        <f t="shared" si="91"/>
        <v>2.7365858105920373</v>
      </c>
      <c r="H307" s="2">
        <f t="shared" si="85"/>
        <v>0.91660650586935555</v>
      </c>
      <c r="I307" s="2">
        <f t="shared" si="92"/>
        <v>0.89282233346703777</v>
      </c>
      <c r="J307" s="2">
        <f t="shared" si="93"/>
        <v>-4.533214840414844E-2</v>
      </c>
      <c r="L307" s="1">
        <v>5.0833329999999997</v>
      </c>
      <c r="M307" s="1">
        <v>205</v>
      </c>
      <c r="N307" s="1">
        <v>17.388255999999998</v>
      </c>
      <c r="O307" s="1">
        <f t="shared" si="94"/>
        <v>45.10306841583192</v>
      </c>
      <c r="P307" s="1">
        <f t="shared" si="95"/>
        <v>0.82159543556054326</v>
      </c>
      <c r="Q307" s="7">
        <f t="shared" si="96"/>
        <v>44.795623141851095</v>
      </c>
      <c r="R307" s="1">
        <f t="shared" si="97"/>
        <v>0.80870321675237467</v>
      </c>
      <c r="S307" s="1">
        <f t="shared" si="86"/>
        <v>0.44278406542718152</v>
      </c>
      <c r="T307" s="2">
        <f t="shared" si="98"/>
        <v>0.26384273800899016</v>
      </c>
      <c r="U307" s="2">
        <f t="shared" si="99"/>
        <v>-0.23383950614683588</v>
      </c>
      <c r="W307" s="1">
        <v>5.0833329999999997</v>
      </c>
      <c r="X307" s="1">
        <v>205</v>
      </c>
      <c r="Y307" s="1">
        <v>12.041592</v>
      </c>
      <c r="Z307" s="1">
        <f t="shared" si="100"/>
        <v>6.5993682562903553</v>
      </c>
      <c r="AA307" s="1">
        <f t="shared" si="101"/>
        <v>7.065656980135801E-2</v>
      </c>
      <c r="AB307" s="7">
        <f t="shared" si="102"/>
        <v>6.8877978919765876</v>
      </c>
      <c r="AC307" s="1">
        <f t="shared" si="103"/>
        <v>8.4102304450140011E-2</v>
      </c>
      <c r="AD307" s="1">
        <f t="shared" si="87"/>
        <v>0.29947867010152796</v>
      </c>
      <c r="AE307" s="2">
        <f t="shared" si="104"/>
        <v>2.7438721423789194E-2</v>
      </c>
      <c r="AF307" s="2">
        <f t="shared" si="105"/>
        <v>-9.8362797938217825E-2</v>
      </c>
    </row>
    <row r="308" spans="1:32" x14ac:dyDescent="0.2">
      <c r="A308" s="1">
        <v>5.0999999999999996</v>
      </c>
      <c r="B308" s="1">
        <v>71.02</v>
      </c>
      <c r="C308" s="1">
        <v>36.799118999999997</v>
      </c>
      <c r="D308" s="1">
        <f t="shared" si="88"/>
        <v>75.774126549062217</v>
      </c>
      <c r="E308" s="1">
        <f t="shared" si="89"/>
        <v>3.1278181446179811</v>
      </c>
      <c r="F308" s="7">
        <f t="shared" si="90"/>
        <v>73.210856215268748</v>
      </c>
      <c r="G308" s="1">
        <f t="shared" si="91"/>
        <v>2.7342699747954016</v>
      </c>
      <c r="H308" s="2">
        <f t="shared" si="85"/>
        <v>0.91601862190958905</v>
      </c>
      <c r="I308" s="2">
        <f t="shared" si="92"/>
        <v>0.89206678254958582</v>
      </c>
      <c r="J308" s="2">
        <f t="shared" si="93"/>
        <v>-4.5535612338208908E-2</v>
      </c>
      <c r="L308" s="1">
        <v>5.0999999999999996</v>
      </c>
      <c r="M308" s="1">
        <v>205</v>
      </c>
      <c r="N308" s="1">
        <v>17.272407000000001</v>
      </c>
      <c r="O308" s="1">
        <f t="shared" si="94"/>
        <v>44.734865268054421</v>
      </c>
      <c r="P308" s="1">
        <f t="shared" si="95"/>
        <v>0.80945908274780298</v>
      </c>
      <c r="Q308" s="7">
        <f t="shared" si="96"/>
        <v>44.429929852529455</v>
      </c>
      <c r="R308" s="1">
        <f t="shared" si="97"/>
        <v>0.79675730379509468</v>
      </c>
      <c r="S308" s="1">
        <f t="shared" si="86"/>
        <v>0.43983402310001124</v>
      </c>
      <c r="T308" s="2">
        <f t="shared" si="98"/>
        <v>0.25994533496004085</v>
      </c>
      <c r="U308" s="2">
        <f t="shared" si="99"/>
        <v>-0.23185937204529991</v>
      </c>
      <c r="W308" s="1">
        <v>5.0999999999999996</v>
      </c>
      <c r="X308" s="1">
        <v>205</v>
      </c>
      <c r="Y308" s="1">
        <v>11.994111999999999</v>
      </c>
      <c r="Z308" s="1">
        <f t="shared" si="100"/>
        <v>6.2296316726073488</v>
      </c>
      <c r="AA308" s="1">
        <f t="shared" si="101"/>
        <v>6.6434970702653404E-2</v>
      </c>
      <c r="AB308" s="7">
        <f t="shared" si="102"/>
        <v>6.5019017330145514</v>
      </c>
      <c r="AC308" s="1">
        <f t="shared" si="103"/>
        <v>7.9077347624980532E-2</v>
      </c>
      <c r="AD308" s="1">
        <f t="shared" si="87"/>
        <v>0.29829782563707341</v>
      </c>
      <c r="AE308" s="2">
        <f t="shared" si="104"/>
        <v>2.5799308670552919E-2</v>
      </c>
      <c r="AF308" s="2">
        <f t="shared" si="105"/>
        <v>-9.5897512985678043E-2</v>
      </c>
    </row>
    <row r="309" spans="1:32" x14ac:dyDescent="0.2">
      <c r="A309" s="1">
        <v>5.1166669999999996</v>
      </c>
      <c r="B309" s="1">
        <v>71.19</v>
      </c>
      <c r="C309" s="1">
        <v>36.775396000000001</v>
      </c>
      <c r="D309" s="1">
        <f t="shared" si="88"/>
        <v>75.758498970344192</v>
      </c>
      <c r="E309" s="1">
        <f t="shared" si="89"/>
        <v>3.1251570964052573</v>
      </c>
      <c r="F309" s="7">
        <f t="shared" si="90"/>
        <v>73.195757282814853</v>
      </c>
      <c r="G309" s="1">
        <f t="shared" si="91"/>
        <v>2.7319437448507178</v>
      </c>
      <c r="H309" s="2">
        <f t="shared" si="85"/>
        <v>0.915428099354754</v>
      </c>
      <c r="I309" s="2">
        <f t="shared" si="92"/>
        <v>0.8913078404987449</v>
      </c>
      <c r="J309" s="2">
        <f t="shared" si="93"/>
        <v>-4.5737981554132168E-2</v>
      </c>
      <c r="L309" s="1">
        <v>5.1166669999999996</v>
      </c>
      <c r="M309" s="1">
        <v>205</v>
      </c>
      <c r="N309" s="1">
        <v>17.157539</v>
      </c>
      <c r="O309" s="1">
        <f t="shared" si="94"/>
        <v>44.364870742826227</v>
      </c>
      <c r="P309" s="1">
        <f t="shared" si="95"/>
        <v>0.79742549959305931</v>
      </c>
      <c r="Q309" s="7">
        <f t="shared" si="96"/>
        <v>44.062457396689794</v>
      </c>
      <c r="R309" s="1">
        <f t="shared" si="97"/>
        <v>0.7849125478664557</v>
      </c>
      <c r="S309" s="1">
        <f t="shared" si="86"/>
        <v>0.43690896149363223</v>
      </c>
      <c r="T309" s="2">
        <f t="shared" si="98"/>
        <v>0.25608093480616184</v>
      </c>
      <c r="U309" s="2">
        <f t="shared" si="99"/>
        <v>-0.23039162703959928</v>
      </c>
      <c r="W309" s="1">
        <v>5.1166669999999996</v>
      </c>
      <c r="X309" s="1">
        <v>205</v>
      </c>
      <c r="Y309" s="1">
        <v>11.947822</v>
      </c>
      <c r="Z309" s="1">
        <f t="shared" si="100"/>
        <v>5.8663327927048101</v>
      </c>
      <c r="AA309" s="1">
        <f t="shared" si="101"/>
        <v>6.231917832103942E-2</v>
      </c>
      <c r="AB309" s="7">
        <f t="shared" si="102"/>
        <v>6.1227246418187384</v>
      </c>
      <c r="AC309" s="1">
        <f t="shared" si="103"/>
        <v>7.4178332219828294E-2</v>
      </c>
      <c r="AD309" s="1">
        <f t="shared" si="87"/>
        <v>0.29714657689529578</v>
      </c>
      <c r="AE309" s="2">
        <f t="shared" si="104"/>
        <v>2.4200984821620624E-2</v>
      </c>
      <c r="AF309" s="2">
        <f t="shared" si="105"/>
        <v>-9.2134676813988764E-2</v>
      </c>
    </row>
    <row r="310" spans="1:32" x14ac:dyDescent="0.2">
      <c r="A310" s="1">
        <v>5.1333330000000004</v>
      </c>
      <c r="B310" s="1">
        <v>71.349999999999994</v>
      </c>
      <c r="C310" s="1">
        <v>36.751569000000003</v>
      </c>
      <c r="D310" s="1">
        <f t="shared" si="88"/>
        <v>75.74278257344605</v>
      </c>
      <c r="E310" s="1">
        <f t="shared" si="89"/>
        <v>3.1224843823402328</v>
      </c>
      <c r="F310" s="7">
        <f t="shared" si="90"/>
        <v>73.180572536702513</v>
      </c>
      <c r="G310" s="1">
        <f t="shared" si="91"/>
        <v>2.7296073168739876</v>
      </c>
      <c r="H310" s="2">
        <f t="shared" si="85"/>
        <v>0.91483498798966301</v>
      </c>
      <c r="I310" s="2">
        <f t="shared" si="92"/>
        <v>0.8905455712981637</v>
      </c>
      <c r="J310" s="2">
        <f t="shared" si="93"/>
        <v>-4.620742721484615E-2</v>
      </c>
      <c r="L310" s="1">
        <v>5.1333330000000004</v>
      </c>
      <c r="M310" s="1">
        <v>205</v>
      </c>
      <c r="N310" s="1">
        <v>17.043405</v>
      </c>
      <c r="O310" s="1">
        <f t="shared" si="94"/>
        <v>43.992300834252305</v>
      </c>
      <c r="P310" s="1">
        <f t="shared" si="95"/>
        <v>0.78546881035163874</v>
      </c>
      <c r="Q310" s="7">
        <f t="shared" si="96"/>
        <v>43.692427112616862</v>
      </c>
      <c r="R310" s="1">
        <f t="shared" si="97"/>
        <v>0.77314347925588311</v>
      </c>
      <c r="S310" s="1">
        <f t="shared" si="86"/>
        <v>0.43400259086488913</v>
      </c>
      <c r="T310" s="2">
        <f t="shared" si="98"/>
        <v>0.25224122794991971</v>
      </c>
      <c r="U310" s="2">
        <f t="shared" si="99"/>
        <v>-0.22861364764642927</v>
      </c>
      <c r="W310" s="1">
        <v>5.1333330000000004</v>
      </c>
      <c r="X310" s="1">
        <v>205</v>
      </c>
      <c r="Y310" s="1">
        <v>11.903351000000001</v>
      </c>
      <c r="Z310" s="1">
        <f t="shared" si="100"/>
        <v>5.5146487741141126</v>
      </c>
      <c r="AA310" s="1">
        <f t="shared" si="101"/>
        <v>5.836511906412091E-2</v>
      </c>
      <c r="AB310" s="7">
        <f t="shared" si="102"/>
        <v>5.7556700469214235</v>
      </c>
      <c r="AC310" s="1">
        <f t="shared" si="103"/>
        <v>6.9471827270972675E-2</v>
      </c>
      <c r="AD310" s="1">
        <f t="shared" si="87"/>
        <v>0.29604056732961004</v>
      </c>
      <c r="AE310" s="2">
        <f t="shared" si="104"/>
        <v>2.2665468297838619E-2</v>
      </c>
      <c r="AF310" s="2">
        <f t="shared" si="105"/>
        <v>-8.8650818226037015E-2</v>
      </c>
    </row>
    <row r="311" spans="1:32" x14ac:dyDescent="0.2">
      <c r="A311" s="1">
        <v>5.15</v>
      </c>
      <c r="B311" s="1">
        <v>71.52</v>
      </c>
      <c r="C311" s="1">
        <v>36.727496000000002</v>
      </c>
      <c r="D311" s="1">
        <f t="shared" si="88"/>
        <v>75.726883204888239</v>
      </c>
      <c r="E311" s="1">
        <f t="shared" si="89"/>
        <v>3.1197840740476512</v>
      </c>
      <c r="F311" s="7">
        <f t="shared" si="90"/>
        <v>73.165211008455188</v>
      </c>
      <c r="G311" s="1">
        <f t="shared" si="91"/>
        <v>2.7272467666291464</v>
      </c>
      <c r="H311" s="2">
        <f t="shared" si="85"/>
        <v>0.91423575309262017</v>
      </c>
      <c r="I311" s="2">
        <f t="shared" si="92"/>
        <v>0.88977543210877386</v>
      </c>
      <c r="J311" s="2">
        <f t="shared" si="93"/>
        <v>-4.6339870719107633E-2</v>
      </c>
      <c r="L311" s="1">
        <v>5.15</v>
      </c>
      <c r="M311" s="1">
        <v>205</v>
      </c>
      <c r="N311" s="1">
        <v>16.930145</v>
      </c>
      <c r="O311" s="1">
        <f t="shared" si="94"/>
        <v>43.61761815979721</v>
      </c>
      <c r="P311" s="1">
        <f t="shared" si="95"/>
        <v>0.77360368143752634</v>
      </c>
      <c r="Q311" s="7">
        <f t="shared" si="96"/>
        <v>43.320298464341136</v>
      </c>
      <c r="R311" s="1">
        <f t="shared" si="97"/>
        <v>0.76146453423657723</v>
      </c>
      <c r="S311" s="1">
        <f t="shared" si="86"/>
        <v>0.43111847625038824</v>
      </c>
      <c r="T311" s="2">
        <f t="shared" si="98"/>
        <v>0.24843092428459668</v>
      </c>
      <c r="U311" s="2">
        <f t="shared" si="99"/>
        <v>-0.22677480751746873</v>
      </c>
      <c r="W311" s="1">
        <v>5.15</v>
      </c>
      <c r="X311" s="1">
        <v>205</v>
      </c>
      <c r="Y311" s="1">
        <v>11.860559</v>
      </c>
      <c r="Z311" s="1">
        <f t="shared" si="100"/>
        <v>5.1737527716863898</v>
      </c>
      <c r="AA311" s="1">
        <f t="shared" si="101"/>
        <v>5.4560345082828393E-2</v>
      </c>
      <c r="AB311" s="7">
        <f t="shared" si="102"/>
        <v>5.3998749653745124</v>
      </c>
      <c r="AC311" s="1">
        <f t="shared" si="103"/>
        <v>6.4943016140765725E-2</v>
      </c>
      <c r="AD311" s="1">
        <f t="shared" si="87"/>
        <v>0.29497631509028943</v>
      </c>
      <c r="AE311" s="2">
        <f t="shared" si="104"/>
        <v>2.1187925110465262E-2</v>
      </c>
      <c r="AF311" s="2">
        <f t="shared" si="105"/>
        <v>-8.5242924321058997E-2</v>
      </c>
    </row>
    <row r="312" spans="1:32" x14ac:dyDescent="0.2">
      <c r="A312" s="1">
        <v>5.1666670000000003</v>
      </c>
      <c r="B312" s="1">
        <v>71.69</v>
      </c>
      <c r="C312" s="1">
        <v>36.703353999999997</v>
      </c>
      <c r="D312" s="1">
        <f t="shared" si="88"/>
        <v>75.710917318346432</v>
      </c>
      <c r="E312" s="1">
        <f t="shared" si="89"/>
        <v>3.1170760259107548</v>
      </c>
      <c r="F312" s="7">
        <f t="shared" si="90"/>
        <v>73.14978521237947</v>
      </c>
      <c r="G312" s="1">
        <f t="shared" si="91"/>
        <v>2.7248794503822742</v>
      </c>
      <c r="H312" s="2">
        <f t="shared" si="85"/>
        <v>0.91363480061954205</v>
      </c>
      <c r="I312" s="2">
        <f t="shared" si="92"/>
        <v>0.88900308548349849</v>
      </c>
      <c r="J312" s="2">
        <f t="shared" si="93"/>
        <v>-4.6478941846230602E-2</v>
      </c>
      <c r="L312" s="1">
        <v>5.1666670000000003</v>
      </c>
      <c r="M312" s="1">
        <v>205</v>
      </c>
      <c r="N312" s="1">
        <v>16.817796000000001</v>
      </c>
      <c r="O312" s="1">
        <f t="shared" si="94"/>
        <v>43.240963322423468</v>
      </c>
      <c r="P312" s="1">
        <f t="shared" si="95"/>
        <v>0.76183398897441856</v>
      </c>
      <c r="Q312" s="7">
        <f t="shared" si="96"/>
        <v>42.94621109640439</v>
      </c>
      <c r="R312" s="1">
        <f t="shared" si="97"/>
        <v>0.74987952810931269</v>
      </c>
      <c r="S312" s="1">
        <f t="shared" si="86"/>
        <v>0.42825755983837555</v>
      </c>
      <c r="T312" s="2">
        <f t="shared" si="98"/>
        <v>0.24465126856770303</v>
      </c>
      <c r="U312" s="2">
        <f t="shared" si="99"/>
        <v>-0.22452959394760935</v>
      </c>
      <c r="W312" s="1">
        <v>5.1666670000000003</v>
      </c>
      <c r="X312" s="1">
        <v>205</v>
      </c>
      <c r="Y312" s="1">
        <v>11.819412</v>
      </c>
      <c r="Z312" s="1">
        <f t="shared" si="100"/>
        <v>4.8436335073182919</v>
      </c>
      <c r="AA312" s="1">
        <f t="shared" si="101"/>
        <v>5.0901833328102192E-2</v>
      </c>
      <c r="AB312" s="7">
        <f t="shared" si="102"/>
        <v>5.0553276261578963</v>
      </c>
      <c r="AC312" s="1">
        <f t="shared" si="103"/>
        <v>6.0588300502921591E-2</v>
      </c>
      <c r="AD312" s="1">
        <f t="shared" si="87"/>
        <v>0.2939529745852576</v>
      </c>
      <c r="AE312" s="2">
        <f t="shared" si="104"/>
        <v>1.9767181290806173E-2</v>
      </c>
      <c r="AF312" s="2">
        <f t="shared" si="105"/>
        <v>-8.242004256738969E-2</v>
      </c>
    </row>
    <row r="313" spans="1:32" x14ac:dyDescent="0.2">
      <c r="A313" s="1">
        <v>5.1833330000000002</v>
      </c>
      <c r="B313" s="1">
        <v>71.849999999999994</v>
      </c>
      <c r="C313" s="1">
        <v>36.679141000000001</v>
      </c>
      <c r="D313" s="1">
        <f t="shared" si="88"/>
        <v>75.694883367088678</v>
      </c>
      <c r="E313" s="1">
        <f t="shared" si="89"/>
        <v>3.1143600135862308</v>
      </c>
      <c r="F313" s="7">
        <f t="shared" si="90"/>
        <v>73.1342936540659</v>
      </c>
      <c r="G313" s="1">
        <f t="shared" si="91"/>
        <v>2.7225051720173701</v>
      </c>
      <c r="H313" s="2">
        <f t="shared" si="85"/>
        <v>0.91303208078561637</v>
      </c>
      <c r="I313" s="2">
        <f t="shared" si="92"/>
        <v>0.88822846743868922</v>
      </c>
      <c r="J313" s="2">
        <f t="shared" si="93"/>
        <v>-4.6608596669754539E-2</v>
      </c>
      <c r="L313" s="1">
        <v>5.1833330000000002</v>
      </c>
      <c r="M313" s="1">
        <v>205</v>
      </c>
      <c r="N313" s="1">
        <v>16.706565999999999</v>
      </c>
      <c r="O313" s="1">
        <f t="shared" si="94"/>
        <v>42.863069526077346</v>
      </c>
      <c r="P313" s="1">
        <f t="shared" si="95"/>
        <v>0.75018152306309294</v>
      </c>
      <c r="Q313" s="7">
        <f t="shared" si="96"/>
        <v>42.570893214864817</v>
      </c>
      <c r="R313" s="1">
        <f t="shared" si="97"/>
        <v>0.73840990905141557</v>
      </c>
      <c r="S313" s="1">
        <f t="shared" si="86"/>
        <v>0.42542513825466605</v>
      </c>
      <c r="T313" s="2">
        <f t="shared" si="98"/>
        <v>0.24090925835497221</v>
      </c>
      <c r="U313" s="2">
        <f t="shared" si="99"/>
        <v>-0.22260865381146103</v>
      </c>
      <c r="W313" s="1">
        <v>5.1833330000000002</v>
      </c>
      <c r="X313" s="1">
        <v>205</v>
      </c>
      <c r="Y313" s="1">
        <v>11.779629999999999</v>
      </c>
      <c r="Z313" s="1">
        <f t="shared" si="100"/>
        <v>4.5222727708764916</v>
      </c>
      <c r="AA313" s="1">
        <f t="shared" si="101"/>
        <v>4.7364688101803352E-2</v>
      </c>
      <c r="AB313" s="7">
        <f t="shared" si="102"/>
        <v>4.719921611965848</v>
      </c>
      <c r="AC313" s="1">
        <f t="shared" si="103"/>
        <v>5.6378047082144472E-2</v>
      </c>
      <c r="AD313" s="1">
        <f t="shared" si="87"/>
        <v>0.29296358211506102</v>
      </c>
      <c r="AE313" s="2">
        <f t="shared" si="104"/>
        <v>1.8393568861378069E-2</v>
      </c>
      <c r="AF313" s="2">
        <f t="shared" si="105"/>
        <v>-7.7776632750514746E-2</v>
      </c>
    </row>
    <row r="314" spans="1:32" x14ac:dyDescent="0.2">
      <c r="A314" s="1">
        <v>5.2</v>
      </c>
      <c r="B314" s="1">
        <v>72.02</v>
      </c>
      <c r="C314" s="1">
        <v>36.654859000000002</v>
      </c>
      <c r="D314" s="1">
        <f t="shared" si="88"/>
        <v>75.678782450097543</v>
      </c>
      <c r="E314" s="1">
        <f t="shared" si="89"/>
        <v>3.111636261417392</v>
      </c>
      <c r="F314" s="7">
        <f t="shared" si="90"/>
        <v>73.11873739532092</v>
      </c>
      <c r="G314" s="1">
        <f t="shared" si="91"/>
        <v>2.7201241276504353</v>
      </c>
      <c r="H314" s="2">
        <f t="shared" si="85"/>
        <v>0.9124276433756553</v>
      </c>
      <c r="I314" s="2">
        <f t="shared" si="92"/>
        <v>0.88745164195799442</v>
      </c>
      <c r="J314" s="2">
        <f t="shared" si="93"/>
        <v>-4.694450410807649E-2</v>
      </c>
      <c r="L314" s="1">
        <v>5.2</v>
      </c>
      <c r="M314" s="1">
        <v>205</v>
      </c>
      <c r="N314" s="1">
        <v>16.596281000000001</v>
      </c>
      <c r="O314" s="1">
        <f t="shared" si="94"/>
        <v>42.483385283727124</v>
      </c>
      <c r="P314" s="1">
        <f t="shared" si="95"/>
        <v>0.73862805544616861</v>
      </c>
      <c r="Q314" s="7">
        <f t="shared" si="96"/>
        <v>42.193797091904599</v>
      </c>
      <c r="R314" s="1">
        <f t="shared" si="97"/>
        <v>0.72703773483762324</v>
      </c>
      <c r="S314" s="1">
        <f t="shared" si="86"/>
        <v>0.4226167806680492</v>
      </c>
      <c r="T314" s="2">
        <f t="shared" si="98"/>
        <v>0.23719903992189659</v>
      </c>
      <c r="U314" s="2">
        <f t="shared" si="99"/>
        <v>-0.22239873133790813</v>
      </c>
      <c r="W314" s="1">
        <v>5.2</v>
      </c>
      <c r="X314" s="1">
        <v>205</v>
      </c>
      <c r="Y314" s="1">
        <v>11.742087</v>
      </c>
      <c r="Z314" s="1">
        <f t="shared" si="100"/>
        <v>4.2170016284157921</v>
      </c>
      <c r="AA314" s="1">
        <f t="shared" si="101"/>
        <v>4.4026619547408566E-2</v>
      </c>
      <c r="AB314" s="7">
        <f t="shared" si="102"/>
        <v>4.401308397811917</v>
      </c>
      <c r="AC314" s="1">
        <f t="shared" si="103"/>
        <v>5.2404754030607847E-2</v>
      </c>
      <c r="AD314" s="1">
        <f t="shared" si="87"/>
        <v>0.29202987437013644</v>
      </c>
      <c r="AE314" s="2">
        <f t="shared" si="104"/>
        <v>1.709726572332524E-2</v>
      </c>
      <c r="AF314" s="2">
        <f t="shared" si="105"/>
        <v>-7.4588335656436411E-2</v>
      </c>
    </row>
    <row r="315" spans="1:32" x14ac:dyDescent="0.2">
      <c r="A315" s="1">
        <v>5.2166670000000002</v>
      </c>
      <c r="B315" s="1">
        <v>72.19</v>
      </c>
      <c r="C315" s="1">
        <v>36.630401999999997</v>
      </c>
      <c r="D315" s="1">
        <f t="shared" si="88"/>
        <v>75.662543916389453</v>
      </c>
      <c r="E315" s="1">
        <f t="shared" si="89"/>
        <v>3.1088928792086237</v>
      </c>
      <c r="F315" s="7">
        <f t="shared" si="90"/>
        <v>73.103048175126744</v>
      </c>
      <c r="G315" s="1">
        <f t="shared" si="91"/>
        <v>2.7177259231334205</v>
      </c>
      <c r="H315" s="2">
        <f t="shared" si="85"/>
        <v>0.91181884979459027</v>
      </c>
      <c r="I315" s="2">
        <f t="shared" si="92"/>
        <v>0.88666921790802511</v>
      </c>
      <c r="J315" s="2">
        <f t="shared" si="93"/>
        <v>-4.7148877447124704E-2</v>
      </c>
      <c r="L315" s="1">
        <v>5.2166670000000002</v>
      </c>
      <c r="M315" s="1">
        <v>205</v>
      </c>
      <c r="N315" s="1">
        <v>16.4861</v>
      </c>
      <c r="O315" s="1">
        <f t="shared" si="94"/>
        <v>42.098986418861948</v>
      </c>
      <c r="P315" s="1">
        <f t="shared" si="95"/>
        <v>0.72708548287963304</v>
      </c>
      <c r="Q315" s="7">
        <f t="shared" si="96"/>
        <v>41.812018483675544</v>
      </c>
      <c r="R315" s="1">
        <f t="shared" si="97"/>
        <v>0.715676284712494</v>
      </c>
      <c r="S315" s="1">
        <f t="shared" si="86"/>
        <v>0.41981107139433987</v>
      </c>
      <c r="T315" s="2">
        <f t="shared" si="98"/>
        <v>0.23349232026668768</v>
      </c>
      <c r="U315" s="2">
        <f t="shared" si="99"/>
        <v>-0.22149159126046231</v>
      </c>
      <c r="W315" s="1">
        <v>5.2166670000000002</v>
      </c>
      <c r="X315" s="1">
        <v>205</v>
      </c>
      <c r="Y315" s="1">
        <v>11.706083</v>
      </c>
      <c r="Z315" s="1">
        <f t="shared" si="100"/>
        <v>3.9224051290256434</v>
      </c>
      <c r="AA315" s="1">
        <f t="shared" si="101"/>
        <v>4.0825388419570299E-2</v>
      </c>
      <c r="AB315" s="7">
        <f t="shared" si="102"/>
        <v>4.0938363688720196</v>
      </c>
      <c r="AC315" s="1">
        <f t="shared" si="103"/>
        <v>4.8594338160071984E-2</v>
      </c>
      <c r="AD315" s="1">
        <f t="shared" si="87"/>
        <v>0.29113444210185041</v>
      </c>
      <c r="AE315" s="2">
        <f t="shared" si="104"/>
        <v>1.5854101932939416E-2</v>
      </c>
      <c r="AF315" s="2">
        <f t="shared" si="105"/>
        <v>-7.1329738212069727E-2</v>
      </c>
    </row>
    <row r="316" spans="1:32" x14ac:dyDescent="0.2">
      <c r="A316" s="1">
        <v>5.233333</v>
      </c>
      <c r="B316" s="1">
        <v>72.349999999999994</v>
      </c>
      <c r="C316" s="1">
        <v>36.605840000000001</v>
      </c>
      <c r="D316" s="1">
        <f t="shared" si="88"/>
        <v>75.646213828176045</v>
      </c>
      <c r="E316" s="1">
        <f t="shared" si="89"/>
        <v>3.1061377189758996</v>
      </c>
      <c r="F316" s="7">
        <f t="shared" si="90"/>
        <v>73.087270497512733</v>
      </c>
      <c r="G316" s="1">
        <f t="shared" si="91"/>
        <v>2.7153174225263603</v>
      </c>
      <c r="H316" s="2">
        <f t="shared" si="85"/>
        <v>0.91120744251086316</v>
      </c>
      <c r="I316" s="2">
        <f t="shared" si="92"/>
        <v>0.88588343471649134</v>
      </c>
      <c r="J316" s="2">
        <f t="shared" si="93"/>
        <v>-4.7349512505122135E-2</v>
      </c>
      <c r="L316" s="1">
        <v>5.233333</v>
      </c>
      <c r="M316" s="1">
        <v>205</v>
      </c>
      <c r="N316" s="1">
        <v>16.376374999999999</v>
      </c>
      <c r="O316" s="1">
        <f t="shared" si="94"/>
        <v>41.711038004442372</v>
      </c>
      <c r="P316" s="1">
        <f t="shared" si="95"/>
        <v>0.71559068091864964</v>
      </c>
      <c r="Q316" s="7">
        <f t="shared" si="96"/>
        <v>41.426714521413025</v>
      </c>
      <c r="R316" s="1">
        <f t="shared" si="97"/>
        <v>0.70436185559150377</v>
      </c>
      <c r="S316" s="1">
        <f t="shared" si="86"/>
        <v>0.41701697395414816</v>
      </c>
      <c r="T316" s="2">
        <f t="shared" si="98"/>
        <v>0.22980094140674084</v>
      </c>
      <c r="U316" s="2">
        <f t="shared" si="99"/>
        <v>-0.21992608681762513</v>
      </c>
      <c r="W316" s="1">
        <v>5.233333</v>
      </c>
      <c r="X316" s="1">
        <v>205</v>
      </c>
      <c r="Y316" s="1">
        <v>11.671654</v>
      </c>
      <c r="Z316" s="1">
        <f t="shared" si="100"/>
        <v>3.6389958098483688</v>
      </c>
      <c r="AA316" s="1">
        <f t="shared" si="101"/>
        <v>3.7764195593763691E-2</v>
      </c>
      <c r="AB316" s="7">
        <f t="shared" si="102"/>
        <v>3.7980404630540519</v>
      </c>
      <c r="AC316" s="1">
        <f t="shared" si="103"/>
        <v>4.4950609463075102E-2</v>
      </c>
      <c r="AD316" s="1">
        <f t="shared" si="87"/>
        <v>0.29027818064298971</v>
      </c>
      <c r="AE316" s="2">
        <f t="shared" si="104"/>
        <v>1.4665320515897072E-2</v>
      </c>
      <c r="AF316" s="2">
        <f t="shared" si="105"/>
        <v>-6.8427194943119857E-2</v>
      </c>
    </row>
    <row r="317" spans="1:32" x14ac:dyDescent="0.2">
      <c r="A317" s="1">
        <v>5.25</v>
      </c>
      <c r="B317" s="1">
        <v>72.52</v>
      </c>
      <c r="C317" s="1">
        <v>36.581172000000002</v>
      </c>
      <c r="D317" s="1">
        <f t="shared" si="88"/>
        <v>75.629791194224168</v>
      </c>
      <c r="E317" s="1">
        <f t="shared" si="89"/>
        <v>3.1033706685475608</v>
      </c>
      <c r="F317" s="7">
        <f t="shared" si="90"/>
        <v>73.071403404776959</v>
      </c>
      <c r="G317" s="1">
        <f t="shared" si="91"/>
        <v>2.7128985277712512</v>
      </c>
      <c r="H317" s="2">
        <f t="shared" si="85"/>
        <v>0.9105933966320674</v>
      </c>
      <c r="I317" s="2">
        <f t="shared" si="92"/>
        <v>0.88509426039156847</v>
      </c>
      <c r="J317" s="2">
        <f t="shared" si="93"/>
        <v>-4.7481956009376956E-2</v>
      </c>
      <c r="L317" s="1">
        <v>5.25</v>
      </c>
      <c r="M317" s="1">
        <v>205</v>
      </c>
      <c r="N317" s="1">
        <v>16.267419</v>
      </c>
      <c r="O317" s="1">
        <f t="shared" si="94"/>
        <v>41.320629904473478</v>
      </c>
      <c r="P317" s="1">
        <f t="shared" si="95"/>
        <v>0.7041764394744856</v>
      </c>
      <c r="Q317" s="7">
        <f t="shared" si="96"/>
        <v>41.03896764005907</v>
      </c>
      <c r="R317" s="1">
        <f t="shared" si="97"/>
        <v>0.69312672285688004</v>
      </c>
      <c r="S317" s="1">
        <f t="shared" si="86"/>
        <v>0.414242458750744</v>
      </c>
      <c r="T317" s="2">
        <f t="shared" si="98"/>
        <v>0.22613543331775149</v>
      </c>
      <c r="U317" s="2">
        <f t="shared" si="99"/>
        <v>-0.21660567846182302</v>
      </c>
      <c r="W317" s="1">
        <v>5.25</v>
      </c>
      <c r="X317" s="1">
        <v>205</v>
      </c>
      <c r="Y317" s="1">
        <v>11.638624</v>
      </c>
      <c r="Z317" s="1">
        <f t="shared" si="100"/>
        <v>3.3655267151855703</v>
      </c>
      <c r="AA317" s="1">
        <f t="shared" si="101"/>
        <v>3.4827392345444116E-2</v>
      </c>
      <c r="AB317" s="7">
        <f t="shared" si="102"/>
        <v>3.512619225658522</v>
      </c>
      <c r="AC317" s="1">
        <f t="shared" si="103"/>
        <v>4.145494130943108E-2</v>
      </c>
      <c r="AD317" s="1">
        <f t="shared" si="87"/>
        <v>0.28945671281104074</v>
      </c>
      <c r="AE317" s="2">
        <f t="shared" si="104"/>
        <v>1.3524844457780094E-2</v>
      </c>
      <c r="AF317" s="2">
        <f t="shared" si="105"/>
        <v>-6.4874284276226019E-2</v>
      </c>
    </row>
    <row r="318" spans="1:32" x14ac:dyDescent="0.2">
      <c r="A318" s="1">
        <v>5.266667</v>
      </c>
      <c r="B318" s="1">
        <v>72.69</v>
      </c>
      <c r="C318" s="1">
        <v>36.556435</v>
      </c>
      <c r="D318" s="1">
        <f t="shared" si="88"/>
        <v>75.613300366953169</v>
      </c>
      <c r="E318" s="1">
        <f t="shared" si="89"/>
        <v>3.1005958782749072</v>
      </c>
      <c r="F318" s="7">
        <f t="shared" si="90"/>
        <v>73.05547042555051</v>
      </c>
      <c r="G318" s="1">
        <f t="shared" si="91"/>
        <v>2.7104728670141109</v>
      </c>
      <c r="H318" s="2">
        <f t="shared" si="85"/>
        <v>0.90997763317723634</v>
      </c>
      <c r="I318" s="2">
        <f t="shared" si="92"/>
        <v>0.88430287863076018</v>
      </c>
      <c r="J318" s="2">
        <f t="shared" si="93"/>
        <v>-4.7887918152972539E-2</v>
      </c>
      <c r="L318" s="1">
        <v>5.266667</v>
      </c>
      <c r="M318" s="1">
        <v>205</v>
      </c>
      <c r="N318" s="1">
        <v>16.160108000000001</v>
      </c>
      <c r="O318" s="1">
        <f t="shared" si="94"/>
        <v>40.930970263317548</v>
      </c>
      <c r="P318" s="1">
        <f t="shared" si="95"/>
        <v>0.69293452839464897</v>
      </c>
      <c r="Q318" s="7">
        <f t="shared" si="96"/>
        <v>40.651964115645129</v>
      </c>
      <c r="R318" s="1">
        <f t="shared" si="97"/>
        <v>0.68206121633236372</v>
      </c>
      <c r="S318" s="1">
        <f t="shared" si="86"/>
        <v>0.41150983272746389</v>
      </c>
      <c r="T318" s="2">
        <f t="shared" si="98"/>
        <v>0.22252526647482829</v>
      </c>
      <c r="U318" s="2">
        <f t="shared" si="99"/>
        <v>-0.21407523121224004</v>
      </c>
      <c r="W318" s="1">
        <v>5.266667</v>
      </c>
      <c r="X318" s="1">
        <v>205</v>
      </c>
      <c r="Y318" s="1">
        <v>11.607309000000001</v>
      </c>
      <c r="Z318" s="1">
        <f t="shared" si="100"/>
        <v>3.1048195580905107</v>
      </c>
      <c r="AA318" s="1">
        <f t="shared" si="101"/>
        <v>3.2043075248225673E-2</v>
      </c>
      <c r="AB318" s="7">
        <f t="shared" si="102"/>
        <v>3.2405176945231826</v>
      </c>
      <c r="AC318" s="1">
        <f t="shared" si="103"/>
        <v>3.8140776966973926E-2</v>
      </c>
      <c r="AD318" s="1">
        <f t="shared" si="87"/>
        <v>0.28867789763824392</v>
      </c>
      <c r="AE318" s="2">
        <f t="shared" si="104"/>
        <v>1.2443584761748236E-2</v>
      </c>
      <c r="AF318" s="2">
        <f t="shared" si="105"/>
        <v>-6.2050180355270795E-2</v>
      </c>
    </row>
    <row r="319" spans="1:32" x14ac:dyDescent="0.2">
      <c r="A319" s="1">
        <v>5.2833329999999998</v>
      </c>
      <c r="B319" s="1">
        <v>72.849999999999994</v>
      </c>
      <c r="C319" s="1">
        <v>36.531488000000003</v>
      </c>
      <c r="D319" s="1">
        <f t="shared" si="88"/>
        <v>75.59664692552353</v>
      </c>
      <c r="E319" s="1">
        <f t="shared" si="89"/>
        <v>3.09779753195434</v>
      </c>
      <c r="F319" s="7">
        <f t="shared" si="90"/>
        <v>73.039380333041095</v>
      </c>
      <c r="G319" s="1">
        <f t="shared" si="91"/>
        <v>2.7080266140768767</v>
      </c>
      <c r="H319" s="2">
        <f t="shared" si="85"/>
        <v>0.90935664231708091</v>
      </c>
      <c r="I319" s="2">
        <f t="shared" si="92"/>
        <v>0.88350477858682275</v>
      </c>
      <c r="J319" s="2">
        <f t="shared" si="93"/>
        <v>-4.8153770886027521E-2</v>
      </c>
      <c r="L319" s="1">
        <v>5.2833329999999998</v>
      </c>
      <c r="M319" s="1">
        <v>205</v>
      </c>
      <c r="N319" s="1">
        <v>16.054057</v>
      </c>
      <c r="O319" s="1">
        <f t="shared" si="94"/>
        <v>40.540767981576245</v>
      </c>
      <c r="P319" s="1">
        <f t="shared" si="95"/>
        <v>0.68182461504067993</v>
      </c>
      <c r="Q319" s="7">
        <f t="shared" si="96"/>
        <v>40.264421649557868</v>
      </c>
      <c r="R319" s="1">
        <f t="shared" si="97"/>
        <v>0.67112563626665278</v>
      </c>
      <c r="S319" s="1">
        <f t="shared" si="86"/>
        <v>0.40880929203364053</v>
      </c>
      <c r="T319" s="2">
        <f t="shared" si="98"/>
        <v>0.21895748867144513</v>
      </c>
      <c r="U319" s="2">
        <f t="shared" si="99"/>
        <v>-0.21222758379693887</v>
      </c>
      <c r="W319" s="1">
        <v>5.2833329999999998</v>
      </c>
      <c r="X319" s="1">
        <v>205</v>
      </c>
      <c r="Y319" s="1">
        <v>11.577359</v>
      </c>
      <c r="Z319" s="1">
        <f t="shared" si="100"/>
        <v>2.8541569800158988</v>
      </c>
      <c r="AA319" s="1">
        <f t="shared" si="101"/>
        <v>2.938012467943444E-2</v>
      </c>
      <c r="AB319" s="7">
        <f t="shared" si="102"/>
        <v>2.9788997471970795</v>
      </c>
      <c r="AC319" s="1">
        <f t="shared" si="103"/>
        <v>3.4971074841583606E-2</v>
      </c>
      <c r="AD319" s="1">
        <f t="shared" si="87"/>
        <v>0.28793303050028235</v>
      </c>
      <c r="AE319" s="2">
        <f t="shared" si="104"/>
        <v>1.1409456455947303E-2</v>
      </c>
      <c r="AF319" s="2">
        <f t="shared" si="105"/>
        <v>-5.8642706849981234E-2</v>
      </c>
    </row>
    <row r="320" spans="1:32" x14ac:dyDescent="0.2">
      <c r="A320" s="1">
        <v>5.3</v>
      </c>
      <c r="B320" s="1">
        <v>73.02</v>
      </c>
      <c r="C320" s="1">
        <v>36.506400999999997</v>
      </c>
      <c r="D320" s="1">
        <f t="shared" si="88"/>
        <v>75.579877074160223</v>
      </c>
      <c r="E320" s="1">
        <f t="shared" si="89"/>
        <v>3.0949834816018287</v>
      </c>
      <c r="F320" s="7">
        <f t="shared" si="90"/>
        <v>73.023177768487415</v>
      </c>
      <c r="G320" s="1">
        <f t="shared" si="91"/>
        <v>2.7055666330195782</v>
      </c>
      <c r="H320" s="2">
        <f t="shared" si="85"/>
        <v>0.90873216652004207</v>
      </c>
      <c r="I320" s="2">
        <f t="shared" si="92"/>
        <v>0.88270219968746533</v>
      </c>
      <c r="J320" s="2">
        <f t="shared" si="93"/>
        <v>-4.8422496836647781E-2</v>
      </c>
      <c r="L320" s="1">
        <v>5.3</v>
      </c>
      <c r="M320" s="1">
        <v>205</v>
      </c>
      <c r="N320" s="1">
        <v>15.948915</v>
      </c>
      <c r="O320" s="1">
        <f t="shared" si="94"/>
        <v>40.148787550751877</v>
      </c>
      <c r="P320" s="1">
        <f t="shared" si="95"/>
        <v>0.67080992861751543</v>
      </c>
      <c r="Q320" s="7">
        <f t="shared" si="96"/>
        <v>39.875113155148981</v>
      </c>
      <c r="R320" s="1">
        <f t="shared" si="97"/>
        <v>0.66028378886050876</v>
      </c>
      <c r="S320" s="1">
        <f t="shared" si="86"/>
        <v>0.40613189861321097</v>
      </c>
      <c r="T320" s="2">
        <f t="shared" si="98"/>
        <v>0.21542029153230155</v>
      </c>
      <c r="U320" s="2">
        <f t="shared" si="99"/>
        <v>-0.21060270311217999</v>
      </c>
      <c r="W320" s="1">
        <v>5.3</v>
      </c>
      <c r="X320" s="1">
        <v>205</v>
      </c>
      <c r="Y320" s="1">
        <v>11.549052</v>
      </c>
      <c r="Z320" s="1">
        <f t="shared" si="100"/>
        <v>2.6160502178014178</v>
      </c>
      <c r="AA320" s="1">
        <f t="shared" si="101"/>
        <v>2.6863258510794373E-2</v>
      </c>
      <c r="AB320" s="7">
        <f t="shared" si="102"/>
        <v>2.7303863757417082</v>
      </c>
      <c r="AC320" s="1">
        <f t="shared" si="103"/>
        <v>3.197525654230416E-2</v>
      </c>
      <c r="AD320" s="1">
        <f t="shared" si="87"/>
        <v>0.28722902535589911</v>
      </c>
      <c r="AE320" s="2">
        <f t="shared" si="104"/>
        <v>1.0432058460878666E-2</v>
      </c>
      <c r="AF320" s="2">
        <f t="shared" si="105"/>
        <v>-5.5522774800801665E-2</v>
      </c>
    </row>
    <row r="321" spans="1:32" x14ac:dyDescent="0.2">
      <c r="A321" s="1">
        <v>5.3166669999999998</v>
      </c>
      <c r="B321" s="1">
        <v>73.19</v>
      </c>
      <c r="C321" s="1">
        <v>36.481174000000003</v>
      </c>
      <c r="D321" s="1">
        <f t="shared" si="88"/>
        <v>75.562990379640752</v>
      </c>
      <c r="E321" s="1">
        <f t="shared" si="89"/>
        <v>3.0921537272173758</v>
      </c>
      <c r="F321" s="7">
        <f t="shared" si="90"/>
        <v>73.006862313321903</v>
      </c>
      <c r="G321" s="1">
        <f t="shared" si="91"/>
        <v>2.7030929238422181</v>
      </c>
      <c r="H321" s="2">
        <f t="shared" si="85"/>
        <v>0.9081042057861205</v>
      </c>
      <c r="I321" s="2">
        <f t="shared" si="92"/>
        <v>0.88189514193268892</v>
      </c>
      <c r="J321" s="2">
        <f t="shared" si="93"/>
        <v>-4.8492587821415904E-2</v>
      </c>
      <c r="L321" s="1">
        <v>5.3166669999999998</v>
      </c>
      <c r="M321" s="1">
        <v>205</v>
      </c>
      <c r="N321" s="1">
        <v>15.844578</v>
      </c>
      <c r="O321" s="1">
        <f t="shared" si="94"/>
        <v>39.754665602327812</v>
      </c>
      <c r="P321" s="1">
        <f t="shared" si="95"/>
        <v>0.65987957407476661</v>
      </c>
      <c r="Q321" s="7">
        <f t="shared" si="96"/>
        <v>39.483677740804985</v>
      </c>
      <c r="R321" s="1">
        <f t="shared" si="97"/>
        <v>0.64952495002526855</v>
      </c>
      <c r="S321" s="1">
        <f t="shared" si="86"/>
        <v>0.4034750041532677</v>
      </c>
      <c r="T321" s="2">
        <f t="shared" si="98"/>
        <v>0.21191017627953085</v>
      </c>
      <c r="U321" s="2">
        <f t="shared" si="99"/>
        <v>-0.20948693878175298</v>
      </c>
      <c r="W321" s="1">
        <v>5.3166669999999998</v>
      </c>
      <c r="X321" s="1">
        <v>205</v>
      </c>
      <c r="Y321" s="1">
        <v>11.522251000000001</v>
      </c>
      <c r="Z321" s="1">
        <f t="shared" si="100"/>
        <v>2.3895330868942191</v>
      </c>
      <c r="AA321" s="1">
        <f t="shared" si="101"/>
        <v>2.4480295632858872E-2</v>
      </c>
      <c r="AB321" s="7">
        <f t="shared" si="102"/>
        <v>2.4939691678866924</v>
      </c>
      <c r="AC321" s="1">
        <f t="shared" si="103"/>
        <v>2.9138822930865785E-2</v>
      </c>
      <c r="AD321" s="1">
        <f t="shared" si="87"/>
        <v>0.28656247496643311</v>
      </c>
      <c r="AE321" s="2">
        <f t="shared" si="104"/>
        <v>9.5066603732737055E-3</v>
      </c>
      <c r="AF321" s="2">
        <f t="shared" si="105"/>
        <v>-5.139495238975611E-2</v>
      </c>
    </row>
    <row r="322" spans="1:32" x14ac:dyDescent="0.2">
      <c r="A322" s="1">
        <v>5.3333329999999997</v>
      </c>
      <c r="B322" s="1">
        <v>73.349999999999994</v>
      </c>
      <c r="C322" s="1">
        <v>36.455911999999998</v>
      </c>
      <c r="D322" s="1">
        <f t="shared" si="88"/>
        <v>75.546056837091342</v>
      </c>
      <c r="E322" s="1">
        <f t="shared" si="89"/>
        <v>3.0893200468249358</v>
      </c>
      <c r="F322" s="7">
        <f t="shared" si="90"/>
        <v>72.990501594891228</v>
      </c>
      <c r="G322" s="1">
        <f t="shared" si="91"/>
        <v>2.7006157826348409</v>
      </c>
      <c r="H322" s="2">
        <f t="shared" ref="H322:H385" si="106">C322/$C$2</f>
        <v>0.90747537381797783</v>
      </c>
      <c r="I322" s="2">
        <f t="shared" si="92"/>
        <v>0.88108696446405721</v>
      </c>
      <c r="J322" s="2">
        <f t="shared" si="93"/>
        <v>-4.8758404274976394E-2</v>
      </c>
      <c r="L322" s="1">
        <v>5.3333329999999997</v>
      </c>
      <c r="M322" s="1">
        <v>205</v>
      </c>
      <c r="N322" s="1">
        <v>15.7408</v>
      </c>
      <c r="O322" s="1">
        <f t="shared" si="94"/>
        <v>39.357472301280751</v>
      </c>
      <c r="P322" s="1">
        <f t="shared" si="95"/>
        <v>0.64900778042785912</v>
      </c>
      <c r="Q322" s="7">
        <f t="shared" si="96"/>
        <v>39.089191909727326</v>
      </c>
      <c r="R322" s="1">
        <f t="shared" si="97"/>
        <v>0.63882375316659357</v>
      </c>
      <c r="S322" s="1">
        <f t="shared" ref="S322:S385" si="107">N322/$N$2</f>
        <v>0.40083234437520243</v>
      </c>
      <c r="T322" s="2">
        <f t="shared" si="98"/>
        <v>0.20841886695779419</v>
      </c>
      <c r="U322" s="2">
        <f t="shared" si="99"/>
        <v>-0.20721164777008516</v>
      </c>
      <c r="W322" s="1">
        <v>5.3333329999999997</v>
      </c>
      <c r="X322" s="1">
        <v>205</v>
      </c>
      <c r="Y322" s="1">
        <v>11.497444</v>
      </c>
      <c r="Z322" s="1">
        <f t="shared" si="100"/>
        <v>2.1789277686414401</v>
      </c>
      <c r="AA322" s="1">
        <f t="shared" si="101"/>
        <v>2.227462569095557E-2</v>
      </c>
      <c r="AB322" s="7">
        <f t="shared" si="102"/>
        <v>2.274159208695846</v>
      </c>
      <c r="AC322" s="1">
        <f t="shared" si="103"/>
        <v>2.6513420572783736E-2</v>
      </c>
      <c r="AD322" s="1">
        <f t="shared" ref="AD322:AD346" si="108">Y322/$Y$2</f>
        <v>0.28594551606521729</v>
      </c>
      <c r="AE322" s="2">
        <f t="shared" si="104"/>
        <v>8.650112096746038E-3</v>
      </c>
      <c r="AF322" s="2">
        <f t="shared" si="105"/>
        <v>-4.7768521374458965E-2</v>
      </c>
    </row>
    <row r="323" spans="1:32" x14ac:dyDescent="0.2">
      <c r="A323" s="1">
        <v>5.35</v>
      </c>
      <c r="B323" s="1">
        <v>73.52</v>
      </c>
      <c r="C323" s="1">
        <v>36.430509999999998</v>
      </c>
      <c r="D323" s="1">
        <f t="shared" ref="D323:D386" si="109">((C323-$AI$3)/C323)*100</f>
        <v>75.529005770163522</v>
      </c>
      <c r="E323" s="1">
        <f t="shared" ref="E323:E386" si="110">((C323-$AI$3)/$AI$3)</f>
        <v>3.0864706624005538</v>
      </c>
      <c r="F323" s="7">
        <f t="shared" ref="F323:F386" si="111">(D323/$D$2)*$AM$2</f>
        <v>72.974027327670726</v>
      </c>
      <c r="G323" s="1">
        <f t="shared" ref="G323:G386" si="112">(E323/$E$2)*$AM$3</f>
        <v>2.6981249133074017</v>
      </c>
      <c r="H323" s="2">
        <f t="shared" si="106"/>
        <v>0.90684305691295231</v>
      </c>
      <c r="I323" s="2">
        <f t="shared" ref="I323:I386" si="113">(C323-$AI$3)/($C$2-$AI$3)</f>
        <v>0.88027430814000618</v>
      </c>
      <c r="J323" s="2">
        <f t="shared" ref="J323:J386" si="114">(I324-I323)/(A324-A323)</f>
        <v>-4.9094311713291684E-2</v>
      </c>
      <c r="L323" s="1">
        <v>5.35</v>
      </c>
      <c r="M323" s="1">
        <v>205</v>
      </c>
      <c r="N323" s="1">
        <v>15.638142999999999</v>
      </c>
      <c r="O323" s="1">
        <f t="shared" ref="O323:O386" si="115">((N323-$AJ$3)/N323)*100</f>
        <v>38.959382837207713</v>
      </c>
      <c r="P323" s="1">
        <f t="shared" ref="P323:P386" si="116">((N323-$AJ$3)/$AJ$3)</f>
        <v>0.63825342285293374</v>
      </c>
      <c r="Q323" s="7">
        <f t="shared" ref="Q323:Q386" si="117">(O323/$O$2)*$AM$2</f>
        <v>38.693816024323091</v>
      </c>
      <c r="R323" s="1">
        <f t="shared" ref="R323:R386" si="118">(P323/$P$2)*$AM$3</f>
        <v>0.62823814960976077</v>
      </c>
      <c r="S323" s="1">
        <f t="shared" si="107"/>
        <v>0.39821823035453474</v>
      </c>
      <c r="T323" s="2">
        <f t="shared" ref="T323:T386" si="119">(N323-$AJ$3)/($N$2-$AJ$3)</f>
        <v>0.20496527042441018</v>
      </c>
      <c r="U323" s="2">
        <f t="shared" ref="U323:U386" si="120">(T324-T323)/(L324-L323)</f>
        <v>-0.20502360968030153</v>
      </c>
      <c r="W323" s="1">
        <v>5.35</v>
      </c>
      <c r="X323" s="1">
        <v>205</v>
      </c>
      <c r="Y323" s="1">
        <v>11.474386000000001</v>
      </c>
      <c r="Z323" s="1">
        <f t="shared" ref="Z323:Z346" si="121">((Y323-$AK$3)/Y323)*100</f>
        <v>1.9823544370914503</v>
      </c>
      <c r="AA323" s="1">
        <f t="shared" ref="AA323:AA346" si="122">((Y323-$AK$3)/$AK$3)</f>
        <v>2.0224464949213237E-2</v>
      </c>
      <c r="AB323" s="7">
        <f t="shared" ref="AB323:AB346" si="123">(Z323/$Z$2)*$AM$2</f>
        <v>2.0689945132148391</v>
      </c>
      <c r="AC323" s="1">
        <f t="shared" ref="AC323:AC346" si="124">(AA323/$AA$2)*$AM$3</f>
        <v>2.4073120352174605E-2</v>
      </c>
      <c r="AD323" s="1">
        <f t="shared" si="108"/>
        <v>0.28537205541523009</v>
      </c>
      <c r="AE323" s="2">
        <f t="shared" ref="AE323:AE346" si="125">(Y323-$AK$3)/($Y$2-$AK$3)</f>
        <v>7.853954150997931E-3</v>
      </c>
      <c r="AF323" s="2">
        <f t="shared" ref="AF323:AF346" si="126">(AE324-AE323)/(W324-W323)</f>
        <v>-4.4070593945656579E-2</v>
      </c>
    </row>
    <row r="324" spans="1:32" x14ac:dyDescent="0.2">
      <c r="A324" s="1">
        <v>5.3666669999999996</v>
      </c>
      <c r="B324" s="1">
        <v>73.69</v>
      </c>
      <c r="C324" s="1">
        <v>36.404933</v>
      </c>
      <c r="D324" s="1">
        <f t="shared" si="109"/>
        <v>75.511813193008763</v>
      </c>
      <c r="E324" s="1">
        <f t="shared" si="110"/>
        <v>3.0836016479362431</v>
      </c>
      <c r="F324" s="7">
        <f t="shared" si="111"/>
        <v>72.957416337199817</v>
      </c>
      <c r="G324" s="1">
        <f t="shared" si="112"/>
        <v>2.6956168838298833</v>
      </c>
      <c r="H324" s="2">
        <f t="shared" si="106"/>
        <v>0.90620638383682295</v>
      </c>
      <c r="I324" s="2">
        <f t="shared" si="113"/>
        <v>0.87945605324668075</v>
      </c>
      <c r="J324" s="2">
        <f t="shared" si="114"/>
        <v>-4.909725748982334E-2</v>
      </c>
      <c r="L324" s="1">
        <v>5.3666669999999996</v>
      </c>
      <c r="M324" s="1">
        <v>205</v>
      </c>
      <c r="N324" s="1">
        <v>15.536569999999999</v>
      </c>
      <c r="O324" s="1">
        <f t="shared" si="115"/>
        <v>38.560319298274969</v>
      </c>
      <c r="P324" s="1">
        <f t="shared" si="116"/>
        <v>0.6276126252262948</v>
      </c>
      <c r="Q324" s="7">
        <f t="shared" si="117"/>
        <v>38.297472703844932</v>
      </c>
      <c r="R324" s="1">
        <f t="shared" si="118"/>
        <v>0.61776432405399562</v>
      </c>
      <c r="S324" s="1">
        <f t="shared" si="107"/>
        <v>0.39563171990301882</v>
      </c>
      <c r="T324" s="2">
        <f t="shared" si="119"/>
        <v>0.2015481419218686</v>
      </c>
      <c r="U324" s="2">
        <f t="shared" si="120"/>
        <v>-0.20242383485993212</v>
      </c>
      <c r="W324" s="1">
        <v>5.3666669999999996</v>
      </c>
      <c r="X324" s="1">
        <v>205</v>
      </c>
      <c r="Y324" s="1">
        <v>11.453113</v>
      </c>
      <c r="Z324" s="1">
        <f t="shared" si="121"/>
        <v>1.8002965656586065</v>
      </c>
      <c r="AA324" s="1">
        <f t="shared" si="122"/>
        <v>1.8333014283106536E-2</v>
      </c>
      <c r="AB324" s="7">
        <f t="shared" si="123"/>
        <v>1.8789796853746705</v>
      </c>
      <c r="AC324" s="1">
        <f t="shared" si="124"/>
        <v>2.1821732261576007E-2</v>
      </c>
      <c r="AD324" s="1">
        <f t="shared" si="108"/>
        <v>0.28484298834925825</v>
      </c>
      <c r="AE324" s="2">
        <f t="shared" si="125"/>
        <v>7.1194295617056733E-3</v>
      </c>
      <c r="AF324" s="2">
        <f t="shared" si="126"/>
        <v>-4.1319826277310234E-2</v>
      </c>
    </row>
    <row r="325" spans="1:32" x14ac:dyDescent="0.2">
      <c r="A325" s="1">
        <v>5.3833330000000004</v>
      </c>
      <c r="B325" s="1">
        <v>73.849999999999994</v>
      </c>
      <c r="C325" s="1">
        <v>36.379356000000001</v>
      </c>
      <c r="D325" s="1">
        <f t="shared" si="109"/>
        <v>75.494596440904559</v>
      </c>
      <c r="E325" s="1">
        <f t="shared" si="110"/>
        <v>3.0807326334719325</v>
      </c>
      <c r="F325" s="7">
        <f t="shared" si="111"/>
        <v>72.9407819895643</v>
      </c>
      <c r="G325" s="1">
        <f t="shared" si="112"/>
        <v>2.6931088543523649</v>
      </c>
      <c r="H325" s="2">
        <f t="shared" si="106"/>
        <v>0.90556971076069359</v>
      </c>
      <c r="I325" s="2">
        <f t="shared" si="113"/>
        <v>0.87863779835335531</v>
      </c>
      <c r="J325" s="2">
        <f t="shared" si="114"/>
        <v>-4.9363037663951913E-2</v>
      </c>
      <c r="L325" s="1">
        <v>5.3833330000000004</v>
      </c>
      <c r="M325" s="1">
        <v>205</v>
      </c>
      <c r="N325" s="1">
        <v>15.436291000000001</v>
      </c>
      <c r="O325" s="1">
        <f t="shared" si="115"/>
        <v>38.161187813834296</v>
      </c>
      <c r="P325" s="1">
        <f t="shared" si="116"/>
        <v>0.61710738716892011</v>
      </c>
      <c r="Q325" s="7">
        <f t="shared" si="117"/>
        <v>37.901061901009705</v>
      </c>
      <c r="R325" s="1">
        <f t="shared" si="118"/>
        <v>0.6074239309090993</v>
      </c>
      <c r="S325" s="1">
        <f t="shared" si="107"/>
        <v>0.393078160575564</v>
      </c>
      <c r="T325" s="2">
        <f t="shared" si="119"/>
        <v>0.19817454629009282</v>
      </c>
      <c r="U325" s="2">
        <f t="shared" si="120"/>
        <v>-0.20099673146156236</v>
      </c>
      <c r="W325" s="1">
        <v>5.3833330000000004</v>
      </c>
      <c r="X325" s="1">
        <v>205</v>
      </c>
      <c r="Y325" s="1">
        <v>11.433168999999999</v>
      </c>
      <c r="Z325" s="1">
        <f t="shared" si="121"/>
        <v>1.6289971747990326</v>
      </c>
      <c r="AA325" s="1">
        <f t="shared" si="122"/>
        <v>1.6559729269952216E-2</v>
      </c>
      <c r="AB325" s="7">
        <f t="shared" si="123"/>
        <v>1.7001935444232517</v>
      </c>
      <c r="AC325" s="1">
        <f t="shared" si="124"/>
        <v>1.9710996395506428E-2</v>
      </c>
      <c r="AD325" s="1">
        <f t="shared" si="108"/>
        <v>0.28434697398533487</v>
      </c>
      <c r="AE325" s="2">
        <f t="shared" si="125"/>
        <v>6.4307933369679906E-3</v>
      </c>
      <c r="AF325" s="2">
        <f t="shared" si="126"/>
        <v>-3.8126978375210292E-2</v>
      </c>
    </row>
    <row r="326" spans="1:32" x14ac:dyDescent="0.2">
      <c r="A326" s="1">
        <v>5.4</v>
      </c>
      <c r="B326" s="1">
        <v>74.02</v>
      </c>
      <c r="C326" s="1">
        <v>36.353639000000001</v>
      </c>
      <c r="D326" s="1">
        <f t="shared" si="109"/>
        <v>75.477261024680359</v>
      </c>
      <c r="E326" s="1">
        <f t="shared" si="110"/>
        <v>3.077847914975679</v>
      </c>
      <c r="F326" s="7">
        <f t="shared" si="111"/>
        <v>72.924032991952302</v>
      </c>
      <c r="G326" s="1">
        <f t="shared" si="112"/>
        <v>2.6905870967547836</v>
      </c>
      <c r="H326" s="2">
        <f t="shared" si="106"/>
        <v>0.90492955274768105</v>
      </c>
      <c r="I326" s="2">
        <f t="shared" si="113"/>
        <v>0.87781506460461023</v>
      </c>
      <c r="J326" s="2">
        <f t="shared" si="114"/>
        <v>-4.9766126589935587E-2</v>
      </c>
      <c r="L326" s="1">
        <v>5.4</v>
      </c>
      <c r="M326" s="1">
        <v>205</v>
      </c>
      <c r="N326" s="1">
        <v>15.336713</v>
      </c>
      <c r="O326" s="1">
        <f t="shared" si="115"/>
        <v>37.759681621479125</v>
      </c>
      <c r="P326" s="1">
        <f t="shared" si="116"/>
        <v>0.60667558594157167</v>
      </c>
      <c r="Q326" s="7">
        <f t="shared" si="117"/>
        <v>37.502292577467443</v>
      </c>
      <c r="R326" s="1">
        <f t="shared" si="118"/>
        <v>0.59715582224644304</v>
      </c>
      <c r="S326" s="1">
        <f t="shared" si="107"/>
        <v>0.39054245189568787</v>
      </c>
      <c r="T326" s="2">
        <f t="shared" si="119"/>
        <v>0.19482453376682296</v>
      </c>
      <c r="U326" s="2">
        <f t="shared" si="120"/>
        <v>-0.19979775117988993</v>
      </c>
      <c r="W326" s="1">
        <v>5.4</v>
      </c>
      <c r="X326" s="1">
        <v>205</v>
      </c>
      <c r="Y326" s="1">
        <v>11.414764999999999</v>
      </c>
      <c r="Z326" s="1">
        <f t="shared" si="121"/>
        <v>1.4703938276433943</v>
      </c>
      <c r="AA326" s="1">
        <f t="shared" si="122"/>
        <v>1.4923370596562142E-2</v>
      </c>
      <c r="AB326" s="7">
        <f t="shared" si="123"/>
        <v>1.5346583359345058</v>
      </c>
      <c r="AC326" s="1">
        <f t="shared" si="124"/>
        <v>1.7763243543563786E-2</v>
      </c>
      <c r="AD326" s="1">
        <f t="shared" si="108"/>
        <v>0.28388925996840514</v>
      </c>
      <c r="AE326" s="2">
        <f t="shared" si="125"/>
        <v>5.7953309883883612E-3</v>
      </c>
      <c r="AF326" s="2">
        <f t="shared" si="126"/>
        <v>-3.5083698043040241E-2</v>
      </c>
    </row>
    <row r="327" spans="1:32" x14ac:dyDescent="0.2">
      <c r="A327" s="1">
        <v>5.4166670000000003</v>
      </c>
      <c r="B327" s="1">
        <v>74.19</v>
      </c>
      <c r="C327" s="1">
        <v>36.327711999999998</v>
      </c>
      <c r="D327" s="1">
        <f t="shared" si="109"/>
        <v>75.459759205314114</v>
      </c>
      <c r="E327" s="1">
        <f t="shared" si="110"/>
        <v>3.0749396404315106</v>
      </c>
      <c r="F327" s="7">
        <f t="shared" si="111"/>
        <v>72.907123220246817</v>
      </c>
      <c r="G327" s="1">
        <f t="shared" si="112"/>
        <v>2.6880447469771074</v>
      </c>
      <c r="H327" s="2">
        <f t="shared" si="106"/>
        <v>0.90428416732934402</v>
      </c>
      <c r="I327" s="2">
        <f t="shared" si="113"/>
        <v>0.87698561257273577</v>
      </c>
      <c r="J327" s="2">
        <f t="shared" si="114"/>
        <v>-5.0037854751817136E-2</v>
      </c>
      <c r="L327" s="1">
        <v>5.4166670000000003</v>
      </c>
      <c r="M327" s="1">
        <v>205</v>
      </c>
      <c r="N327" s="1">
        <v>15.237729</v>
      </c>
      <c r="O327" s="1">
        <f t="shared" si="115"/>
        <v>37.355369687963339</v>
      </c>
      <c r="P327" s="1">
        <f t="shared" si="116"/>
        <v>0.59630601221356094</v>
      </c>
      <c r="Q327" s="7">
        <f t="shared" si="117"/>
        <v>37.100736638112132</v>
      </c>
      <c r="R327" s="1">
        <f t="shared" si="118"/>
        <v>0.58694896462865231</v>
      </c>
      <c r="S327" s="1">
        <f t="shared" si="107"/>
        <v>0.38802186915684139</v>
      </c>
      <c r="T327" s="2">
        <f t="shared" si="119"/>
        <v>0.19149450464790774</v>
      </c>
      <c r="U327" s="2">
        <f t="shared" si="120"/>
        <v>-0.19889127359582245</v>
      </c>
      <c r="W327" s="1">
        <v>5.4166670000000003</v>
      </c>
      <c r="X327" s="1">
        <v>205</v>
      </c>
      <c r="Y327" s="1">
        <v>11.397830000000001</v>
      </c>
      <c r="Z327" s="1">
        <f t="shared" si="121"/>
        <v>1.3239976381469114</v>
      </c>
      <c r="AA327" s="1">
        <f t="shared" si="122"/>
        <v>1.3417625425194084E-2</v>
      </c>
      <c r="AB327" s="7">
        <f t="shared" si="123"/>
        <v>1.3818638067845148</v>
      </c>
      <c r="AC327" s="1">
        <f t="shared" si="124"/>
        <v>1.5970959553798257E-2</v>
      </c>
      <c r="AD327" s="1">
        <f t="shared" si="108"/>
        <v>0.28346808050325062</v>
      </c>
      <c r="AE327" s="2">
        <f t="shared" si="125"/>
        <v>5.2105909931050099E-3</v>
      </c>
      <c r="AF327" s="2">
        <f t="shared" si="126"/>
        <v>-3.2765395736846781E-2</v>
      </c>
    </row>
    <row r="328" spans="1:32" x14ac:dyDescent="0.2">
      <c r="A328" s="1">
        <v>5.4333330000000002</v>
      </c>
      <c r="B328" s="1">
        <v>74.349999999999994</v>
      </c>
      <c r="C328" s="1">
        <v>36.301645000000001</v>
      </c>
      <c r="D328" s="1">
        <f t="shared" si="109"/>
        <v>75.442137677231983</v>
      </c>
      <c r="E328" s="1">
        <f t="shared" si="110"/>
        <v>3.0720156618553998</v>
      </c>
      <c r="F328" s="7">
        <f t="shared" si="111"/>
        <v>72.890097789305301</v>
      </c>
      <c r="G328" s="1">
        <f t="shared" si="112"/>
        <v>2.6854886690793687</v>
      </c>
      <c r="H328" s="2">
        <f t="shared" si="106"/>
        <v>0.90363529697412392</v>
      </c>
      <c r="I328" s="2">
        <f t="shared" si="113"/>
        <v>0.876151681685442</v>
      </c>
      <c r="J328" s="2">
        <f t="shared" si="114"/>
        <v>-5.0167296044837315E-2</v>
      </c>
      <c r="L328" s="1">
        <v>5.4333330000000002</v>
      </c>
      <c r="M328" s="1">
        <v>205</v>
      </c>
      <c r="N328" s="1">
        <v>15.139200000000001</v>
      </c>
      <c r="O328" s="1">
        <f t="shared" si="115"/>
        <v>36.9476656626506</v>
      </c>
      <c r="P328" s="1">
        <f t="shared" si="116"/>
        <v>0.58598410433100256</v>
      </c>
      <c r="Q328" s="7">
        <f t="shared" si="117"/>
        <v>36.69581172916925</v>
      </c>
      <c r="R328" s="1">
        <f t="shared" si="118"/>
        <v>0.57678902489876382</v>
      </c>
      <c r="S328" s="1">
        <f t="shared" si="107"/>
        <v>0.38551287278696539</v>
      </c>
      <c r="T328" s="2">
        <f t="shared" si="119"/>
        <v>0.18817978268215979</v>
      </c>
      <c r="U328" s="2">
        <f t="shared" si="120"/>
        <v>-0.19661863679667491</v>
      </c>
      <c r="W328" s="1">
        <v>5.4333330000000002</v>
      </c>
      <c r="X328" s="1">
        <v>205</v>
      </c>
      <c r="Y328" s="1">
        <v>11.382015000000001</v>
      </c>
      <c r="Z328" s="1">
        <f t="shared" si="121"/>
        <v>1.1868900190344172</v>
      </c>
      <c r="AA328" s="1">
        <f t="shared" si="122"/>
        <v>1.2011463046381681E-2</v>
      </c>
      <c r="AB328" s="7">
        <f t="shared" si="123"/>
        <v>1.2387638109634276</v>
      </c>
      <c r="AC328" s="1">
        <f t="shared" si="124"/>
        <v>1.4297208665215765E-2</v>
      </c>
      <c r="AD328" s="1">
        <f t="shared" si="108"/>
        <v>0.28307475583590969</v>
      </c>
      <c r="AE328" s="2">
        <f t="shared" si="125"/>
        <v>4.6645229077547264E-3</v>
      </c>
      <c r="AF328" s="2">
        <f t="shared" si="126"/>
        <v>-3.022563651892593E-2</v>
      </c>
    </row>
    <row r="329" spans="1:32" x14ac:dyDescent="0.2">
      <c r="A329" s="1">
        <v>5.45</v>
      </c>
      <c r="B329" s="1">
        <v>74.52</v>
      </c>
      <c r="C329" s="1">
        <v>36.275509</v>
      </c>
      <c r="D329" s="1">
        <f t="shared" si="109"/>
        <v>75.424444078786053</v>
      </c>
      <c r="E329" s="1">
        <f t="shared" si="110"/>
        <v>3.0690839434349741</v>
      </c>
      <c r="F329" s="7">
        <f t="shared" si="111"/>
        <v>72.873002725980257</v>
      </c>
      <c r="G329" s="1">
        <f t="shared" si="112"/>
        <v>2.6829258251795984</v>
      </c>
      <c r="H329" s="2">
        <f t="shared" si="106"/>
        <v>0.90298470904286854</v>
      </c>
      <c r="I329" s="2">
        <f t="shared" si="113"/>
        <v>0.87531554336226269</v>
      </c>
      <c r="J329" s="2">
        <f t="shared" si="114"/>
        <v>-5.0169215515905946E-2</v>
      </c>
      <c r="L329" s="1">
        <v>5.45</v>
      </c>
      <c r="M329" s="1">
        <v>205</v>
      </c>
      <c r="N329" s="1">
        <v>15.041791</v>
      </c>
      <c r="O329" s="1">
        <f t="shared" si="115"/>
        <v>36.539345613830157</v>
      </c>
      <c r="P329" s="1">
        <f t="shared" si="116"/>
        <v>0.57577952776032648</v>
      </c>
      <c r="Q329" s="7">
        <f t="shared" si="117"/>
        <v>36.290274995845749</v>
      </c>
      <c r="R329" s="1">
        <f t="shared" si="118"/>
        <v>0.56674457535448008</v>
      </c>
      <c r="S329" s="1">
        <f t="shared" si="107"/>
        <v>0.38303239670993977</v>
      </c>
      <c r="T329" s="2">
        <f t="shared" si="119"/>
        <v>0.18490273986266961</v>
      </c>
      <c r="U329" s="2">
        <f t="shared" si="120"/>
        <v>-0.19506642158353393</v>
      </c>
      <c r="W329" s="1">
        <v>5.45</v>
      </c>
      <c r="X329" s="1">
        <v>205</v>
      </c>
      <c r="Y329" s="1">
        <v>11.367425000000001</v>
      </c>
      <c r="Z329" s="1">
        <f t="shared" si="121"/>
        <v>1.0600641746041879</v>
      </c>
      <c r="AA329" s="1">
        <f t="shared" si="122"/>
        <v>1.0714219346927165E-2</v>
      </c>
      <c r="AB329" s="7">
        <f t="shared" si="123"/>
        <v>1.1063949614024053</v>
      </c>
      <c r="AC329" s="1">
        <f t="shared" si="124"/>
        <v>1.2753103356052389E-2</v>
      </c>
      <c r="AD329" s="1">
        <f t="shared" si="108"/>
        <v>0.2827118973536773</v>
      </c>
      <c r="AE329" s="2">
        <f t="shared" si="125"/>
        <v>4.1607522238937883E-3</v>
      </c>
      <c r="AF329" s="2">
        <f t="shared" si="126"/>
        <v>-2.7762423234415568E-2</v>
      </c>
    </row>
    <row r="330" spans="1:32" x14ac:dyDescent="0.2">
      <c r="A330" s="1">
        <v>5.4666670000000002</v>
      </c>
      <c r="B330" s="1">
        <v>74.69</v>
      </c>
      <c r="C330" s="1">
        <v>36.249372000000001</v>
      </c>
      <c r="D330" s="1">
        <f t="shared" si="109"/>
        <v>75.40672428752697</v>
      </c>
      <c r="E330" s="1">
        <f t="shared" si="110"/>
        <v>3.0661521128428917</v>
      </c>
      <c r="F330" s="7">
        <f t="shared" si="111"/>
        <v>72.855882355886749</v>
      </c>
      <c r="G330" s="1">
        <f t="shared" si="112"/>
        <v>2.6803628832218278</v>
      </c>
      <c r="H330" s="2">
        <f t="shared" si="106"/>
        <v>0.9023340962192069</v>
      </c>
      <c r="I330" s="2">
        <f t="shared" si="113"/>
        <v>0.87447937304725909</v>
      </c>
      <c r="J330" s="2">
        <f t="shared" si="114"/>
        <v>-5.0709709938966063E-2</v>
      </c>
      <c r="L330" s="1">
        <v>5.4666670000000002</v>
      </c>
      <c r="M330" s="1">
        <v>205</v>
      </c>
      <c r="N330" s="1">
        <v>14.945150999999999</v>
      </c>
      <c r="O330" s="1">
        <f t="shared" si="115"/>
        <v>36.128989262135917</v>
      </c>
      <c r="P330" s="1">
        <f t="shared" si="116"/>
        <v>0.56565551170646966</v>
      </c>
      <c r="Q330" s="7">
        <f t="shared" si="117"/>
        <v>35.88271584011639</v>
      </c>
      <c r="R330" s="1">
        <f t="shared" si="118"/>
        <v>0.55677942219656262</v>
      </c>
      <c r="S330" s="1">
        <f t="shared" si="107"/>
        <v>0.38057150286970171</v>
      </c>
      <c r="T330" s="2">
        <f t="shared" si="119"/>
        <v>0.18165156781413686</v>
      </c>
      <c r="U330" s="2">
        <f t="shared" si="120"/>
        <v>-0.19274663560268945</v>
      </c>
      <c r="W330" s="1">
        <v>5.4666670000000002</v>
      </c>
      <c r="X330" s="1">
        <v>205</v>
      </c>
      <c r="Y330" s="1">
        <v>11.354024000000001</v>
      </c>
      <c r="Z330" s="1">
        <f t="shared" si="121"/>
        <v>0.94328671491270499</v>
      </c>
      <c r="AA330" s="1">
        <f t="shared" si="122"/>
        <v>9.5226934513555489E-3</v>
      </c>
      <c r="AB330" s="7">
        <f t="shared" si="123"/>
        <v>0.9845136677002847</v>
      </c>
      <c r="AC330" s="1">
        <f t="shared" si="124"/>
        <v>1.1334833633770119E-2</v>
      </c>
      <c r="AD330" s="1">
        <f t="shared" si="108"/>
        <v>0.28237860972376672</v>
      </c>
      <c r="AE330" s="2">
        <f t="shared" si="125"/>
        <v>3.6980359158457843E-3</v>
      </c>
      <c r="AF330" s="2">
        <f t="shared" si="126"/>
        <v>-2.5371168902526942E-2</v>
      </c>
    </row>
    <row r="331" spans="1:32" x14ac:dyDescent="0.2">
      <c r="A331" s="1">
        <v>5.483333</v>
      </c>
      <c r="B331" s="1">
        <v>74.849999999999994</v>
      </c>
      <c r="C331" s="1">
        <v>36.222954999999999</v>
      </c>
      <c r="D331" s="1">
        <f t="shared" si="109"/>
        <v>75.388788683860824</v>
      </c>
      <c r="E331" s="1">
        <f t="shared" si="110"/>
        <v>3.0631888741869235</v>
      </c>
      <c r="F331" s="7">
        <f t="shared" si="111"/>
        <v>72.838553473840363</v>
      </c>
      <c r="G331" s="1">
        <f t="shared" si="112"/>
        <v>2.6777724850239313</v>
      </c>
      <c r="H331" s="2">
        <f t="shared" si="106"/>
        <v>0.90167651352177913</v>
      </c>
      <c r="I331" s="2">
        <f t="shared" si="113"/>
        <v>0.87363424502141629</v>
      </c>
      <c r="J331" s="2">
        <f t="shared" si="114"/>
        <v>-5.0973473896791348E-2</v>
      </c>
      <c r="L331" s="1">
        <v>5.483333</v>
      </c>
      <c r="M331" s="1">
        <v>205</v>
      </c>
      <c r="N331" s="1">
        <v>14.849665999999999</v>
      </c>
      <c r="O331" s="1">
        <f t="shared" si="115"/>
        <v>35.71829157638966</v>
      </c>
      <c r="P331" s="1">
        <f t="shared" si="116"/>
        <v>0.55565249356799162</v>
      </c>
      <c r="Q331" s="7">
        <f t="shared" si="117"/>
        <v>35.47481767704015</v>
      </c>
      <c r="R331" s="1">
        <f t="shared" si="118"/>
        <v>0.54693336829255035</v>
      </c>
      <c r="S331" s="1">
        <f t="shared" si="107"/>
        <v>0.37814002058146562</v>
      </c>
      <c r="T331" s="2">
        <f t="shared" si="119"/>
        <v>0.17843925238518246</v>
      </c>
      <c r="U331" s="2">
        <f t="shared" si="120"/>
        <v>-0.19047436747444313</v>
      </c>
      <c r="W331" s="1">
        <v>5.483333</v>
      </c>
      <c r="X331" s="1">
        <v>205</v>
      </c>
      <c r="Y331" s="1">
        <v>11.341778</v>
      </c>
      <c r="Z331" s="1">
        <f t="shared" si="121"/>
        <v>0.83633271608736326</v>
      </c>
      <c r="AA331" s="1">
        <f t="shared" si="122"/>
        <v>8.4338623106070005E-3</v>
      </c>
      <c r="AB331" s="7">
        <f t="shared" si="123"/>
        <v>0.87288517554189171</v>
      </c>
      <c r="AC331" s="1">
        <f t="shared" si="124"/>
        <v>1.0038801172082917E-2</v>
      </c>
      <c r="AD331" s="1">
        <f t="shared" si="108"/>
        <v>0.2820740473541013</v>
      </c>
      <c r="AE331" s="2">
        <f t="shared" si="125"/>
        <v>3.2752000149162742E-3</v>
      </c>
      <c r="AF331" s="2">
        <f t="shared" si="126"/>
        <v>-2.3123958521197086E-2</v>
      </c>
    </row>
    <row r="332" spans="1:32" x14ac:dyDescent="0.2">
      <c r="A332" s="1">
        <v>5.5</v>
      </c>
      <c r="B332" s="1">
        <v>75.02</v>
      </c>
      <c r="C332" s="1">
        <v>36.196399</v>
      </c>
      <c r="D332" s="1">
        <f t="shared" si="109"/>
        <v>75.370732320637742</v>
      </c>
      <c r="E332" s="1">
        <f t="shared" si="110"/>
        <v>3.060210043670669</v>
      </c>
      <c r="F332" s="7">
        <f t="shared" si="111"/>
        <v>72.821107917264541</v>
      </c>
      <c r="G332" s="1">
        <f t="shared" si="112"/>
        <v>2.6751684567639717</v>
      </c>
      <c r="H332" s="2">
        <f t="shared" si="106"/>
        <v>0.90101547077987465</v>
      </c>
      <c r="I332" s="2">
        <f t="shared" si="113"/>
        <v>0.87278467013197847</v>
      </c>
      <c r="J332" s="2">
        <f t="shared" si="114"/>
        <v>-5.1109756343196748E-2</v>
      </c>
      <c r="L332" s="1">
        <v>5.5</v>
      </c>
      <c r="M332" s="1">
        <v>205</v>
      </c>
      <c r="N332" s="1">
        <v>14.755300999999999</v>
      </c>
      <c r="O332" s="1">
        <f t="shared" si="115"/>
        <v>35.307188921459478</v>
      </c>
      <c r="P332" s="1">
        <f t="shared" si="116"/>
        <v>0.5457668067413961</v>
      </c>
      <c r="Q332" s="7">
        <f t="shared" si="117"/>
        <v>35.066517305254301</v>
      </c>
      <c r="R332" s="1">
        <f t="shared" si="118"/>
        <v>0.53720280457414327</v>
      </c>
      <c r="S332" s="1">
        <f t="shared" si="107"/>
        <v>0.37573705858608003</v>
      </c>
      <c r="T332" s="2">
        <f t="shared" si="119"/>
        <v>0.17526461610248592</v>
      </c>
      <c r="U332" s="2">
        <f t="shared" si="120"/>
        <v>-0.18793107596786743</v>
      </c>
      <c r="W332" s="1">
        <v>5.5</v>
      </c>
      <c r="X332" s="1">
        <v>205</v>
      </c>
      <c r="Y332" s="1">
        <v>11.330615999999999</v>
      </c>
      <c r="Z332" s="1">
        <f t="shared" si="121"/>
        <v>0.7386447479995657</v>
      </c>
      <c r="AA332" s="1">
        <f t="shared" si="122"/>
        <v>7.4414130869392865E-3</v>
      </c>
      <c r="AB332" s="7">
        <f t="shared" si="123"/>
        <v>0.77092769195620769</v>
      </c>
      <c r="AC332" s="1">
        <f t="shared" si="124"/>
        <v>8.8574918190409448E-3</v>
      </c>
      <c r="AD332" s="1">
        <f t="shared" si="108"/>
        <v>0.28179644444946267</v>
      </c>
      <c r="AE332" s="2">
        <f t="shared" si="125"/>
        <v>2.8897929982434826E-3</v>
      </c>
      <c r="AF332" s="2">
        <f t="shared" si="126"/>
        <v>-2.1454194091157563E-2</v>
      </c>
    </row>
    <row r="333" spans="1:32" x14ac:dyDescent="0.2">
      <c r="A333" s="1">
        <v>5.516667</v>
      </c>
      <c r="B333" s="1">
        <v>75.19</v>
      </c>
      <c r="C333" s="1">
        <v>36.169772000000002</v>
      </c>
      <c r="D333" s="1">
        <f t="shared" si="109"/>
        <v>75.352601061460931</v>
      </c>
      <c r="E333" s="1">
        <f t="shared" si="110"/>
        <v>3.0572232489667868</v>
      </c>
      <c r="F333" s="7">
        <f t="shared" si="111"/>
        <v>72.803589998298676</v>
      </c>
      <c r="G333" s="1">
        <f t="shared" si="112"/>
        <v>2.6725574663859808</v>
      </c>
      <c r="H333" s="2">
        <f t="shared" si="106"/>
        <v>0.90035266067712227</v>
      </c>
      <c r="I333" s="2">
        <f t="shared" si="113"/>
        <v>0.87193282382300641</v>
      </c>
      <c r="J333" s="2">
        <f t="shared" si="114"/>
        <v>-5.1247194088670546E-2</v>
      </c>
      <c r="L333" s="1">
        <v>5.516667</v>
      </c>
      <c r="M333" s="1">
        <v>205</v>
      </c>
      <c r="N333" s="1">
        <v>14.662196</v>
      </c>
      <c r="O333" s="1">
        <f t="shared" si="115"/>
        <v>34.896389326673841</v>
      </c>
      <c r="P333" s="1">
        <f t="shared" si="116"/>
        <v>0.53601311764066839</v>
      </c>
      <c r="Q333" s="7">
        <f t="shared" si="117"/>
        <v>34.658517927802116</v>
      </c>
      <c r="R333" s="1">
        <f t="shared" si="118"/>
        <v>0.52760216731454168</v>
      </c>
      <c r="S333" s="1">
        <f t="shared" si="107"/>
        <v>0.37336618192015114</v>
      </c>
      <c r="T333" s="2">
        <f t="shared" si="119"/>
        <v>0.17213236885932948</v>
      </c>
      <c r="U333" s="2">
        <f t="shared" si="120"/>
        <v>-0.18709655618653157</v>
      </c>
      <c r="W333" s="1">
        <v>5.516667</v>
      </c>
      <c r="X333" s="1">
        <v>205</v>
      </c>
      <c r="Y333" s="1">
        <v>11.320259999999999</v>
      </c>
      <c r="Z333" s="1">
        <f t="shared" si="121"/>
        <v>0.64783847720810872</v>
      </c>
      <c r="AA333" s="1">
        <f t="shared" si="122"/>
        <v>6.5206279086287558E-3</v>
      </c>
      <c r="AB333" s="7">
        <f t="shared" si="123"/>
        <v>0.67615267467489681</v>
      </c>
      <c r="AC333" s="1">
        <f t="shared" si="124"/>
        <v>7.7614839656005375E-3</v>
      </c>
      <c r="AD333" s="1">
        <f t="shared" si="108"/>
        <v>0.28153888705110774</v>
      </c>
      <c r="AE333" s="2">
        <f t="shared" si="125"/>
        <v>2.5322159453261598E-3</v>
      </c>
      <c r="AF333" s="2">
        <f t="shared" si="126"/>
        <v>-1.9717247627412966E-2</v>
      </c>
    </row>
    <row r="334" spans="1:32" x14ac:dyDescent="0.2">
      <c r="A334" s="1">
        <v>5.5333329999999998</v>
      </c>
      <c r="B334" s="1">
        <v>75.349999999999994</v>
      </c>
      <c r="C334" s="1">
        <v>36.143075000000003</v>
      </c>
      <c r="D334" s="1">
        <f t="shared" si="109"/>
        <v>75.334395316391863</v>
      </c>
      <c r="E334" s="1">
        <f t="shared" si="110"/>
        <v>3.0542286022469329</v>
      </c>
      <c r="F334" s="7">
        <f t="shared" si="111"/>
        <v>72.786000113132786</v>
      </c>
      <c r="G334" s="1">
        <f t="shared" si="112"/>
        <v>2.6699396119479579</v>
      </c>
      <c r="H334" s="2">
        <f t="shared" si="106"/>
        <v>0.89968810810592847</v>
      </c>
      <c r="I334" s="2">
        <f t="shared" si="113"/>
        <v>0.87107873808632463</v>
      </c>
      <c r="J334" s="2">
        <f t="shared" si="114"/>
        <v>-5.164528877342859E-2</v>
      </c>
      <c r="L334" s="1">
        <v>5.5333329999999998</v>
      </c>
      <c r="M334" s="1">
        <v>205</v>
      </c>
      <c r="N334" s="1">
        <v>14.569509999999999</v>
      </c>
      <c r="O334" s="1">
        <f t="shared" si="115"/>
        <v>34.482223492759871</v>
      </c>
      <c r="P334" s="1">
        <f t="shared" si="116"/>
        <v>0.52630332302179661</v>
      </c>
      <c r="Q334" s="7">
        <f t="shared" si="117"/>
        <v>34.247175257206159</v>
      </c>
      <c r="R334" s="1">
        <f t="shared" si="118"/>
        <v>0.5180447357583049</v>
      </c>
      <c r="S334" s="1">
        <f t="shared" si="107"/>
        <v>0.371005974899494</v>
      </c>
      <c r="T334" s="2">
        <f t="shared" si="119"/>
        <v>0.16901421765392477</v>
      </c>
      <c r="U334" s="2">
        <f t="shared" si="120"/>
        <v>-0.18489527404256134</v>
      </c>
      <c r="W334" s="1">
        <v>5.5333329999999998</v>
      </c>
      <c r="X334" s="1">
        <v>205</v>
      </c>
      <c r="Y334" s="1">
        <v>11.310743</v>
      </c>
      <c r="Z334" s="1">
        <f t="shared" si="121"/>
        <v>0.56424233138353297</v>
      </c>
      <c r="AA334" s="1">
        <f t="shared" si="122"/>
        <v>5.6744409115275143E-3</v>
      </c>
      <c r="AB334" s="7">
        <f t="shared" si="123"/>
        <v>0.58890290551115176</v>
      </c>
      <c r="AC334" s="1">
        <f t="shared" si="124"/>
        <v>6.7542701049215755E-3</v>
      </c>
      <c r="AD334" s="1">
        <f t="shared" si="108"/>
        <v>0.28130219588075789</v>
      </c>
      <c r="AE334" s="2">
        <f t="shared" si="125"/>
        <v>2.2036082963676983E-3</v>
      </c>
      <c r="AF334" s="2">
        <f t="shared" si="126"/>
        <v>-1.8412985427020714E-2</v>
      </c>
    </row>
    <row r="335" spans="1:32" x14ac:dyDescent="0.2">
      <c r="A335" s="1">
        <v>5.55</v>
      </c>
      <c r="B335" s="1">
        <v>75.52</v>
      </c>
      <c r="C335" s="1">
        <v>36.116168999999999</v>
      </c>
      <c r="D335" s="1">
        <f t="shared" si="109"/>
        <v>75.316019813729412</v>
      </c>
      <c r="E335" s="1">
        <f t="shared" si="110"/>
        <v>3.051210511650821</v>
      </c>
      <c r="F335" s="7">
        <f t="shared" si="111"/>
        <v>72.768246212895704</v>
      </c>
      <c r="G335" s="1">
        <f t="shared" si="112"/>
        <v>2.667301263387841</v>
      </c>
      <c r="H335" s="2">
        <f t="shared" si="106"/>
        <v>0.8990183530218161</v>
      </c>
      <c r="I335" s="2">
        <f t="shared" si="113"/>
        <v>0.8702179660583379</v>
      </c>
      <c r="J335" s="2">
        <f t="shared" si="114"/>
        <v>-5.178157121983399E-2</v>
      </c>
      <c r="L335" s="1">
        <v>5.55</v>
      </c>
      <c r="M335" s="1">
        <v>205</v>
      </c>
      <c r="N335" s="1">
        <v>14.477909</v>
      </c>
      <c r="O335" s="1">
        <f t="shared" si="115"/>
        <v>34.067695825412358</v>
      </c>
      <c r="P335" s="1">
        <f t="shared" si="116"/>
        <v>0.51670719311131108</v>
      </c>
      <c r="Q335" s="7">
        <f t="shared" si="117"/>
        <v>33.83547321961592</v>
      </c>
      <c r="R335" s="1">
        <f t="shared" si="118"/>
        <v>0.50859918531937298</v>
      </c>
      <c r="S335" s="1">
        <f t="shared" si="107"/>
        <v>0.36867339691253576</v>
      </c>
      <c r="T335" s="2">
        <f t="shared" si="119"/>
        <v>0.1659325681214574</v>
      </c>
      <c r="U335" s="2">
        <f t="shared" si="120"/>
        <v>-0.18419082266494952</v>
      </c>
      <c r="W335" s="1">
        <v>5.55</v>
      </c>
      <c r="X335" s="1">
        <v>205</v>
      </c>
      <c r="Y335" s="1">
        <v>11.301855</v>
      </c>
      <c r="Z335" s="1">
        <f t="shared" si="121"/>
        <v>0.4860441051491024</v>
      </c>
      <c r="AA335" s="1">
        <f t="shared" si="122"/>
        <v>4.8841803220311094E-3</v>
      </c>
      <c r="AB335" s="7">
        <f t="shared" si="123"/>
        <v>0.50728697548627</v>
      </c>
      <c r="AC335" s="1">
        <f t="shared" si="124"/>
        <v>5.8136252805319208E-3</v>
      </c>
      <c r="AD335" s="1">
        <f t="shared" si="108"/>
        <v>0.2810811481638229</v>
      </c>
      <c r="AE335" s="2">
        <f t="shared" si="125"/>
        <v>1.8967190682555443E-3</v>
      </c>
      <c r="AF335" s="2">
        <f t="shared" si="126"/>
        <v>-1.7105762901767074E-2</v>
      </c>
    </row>
    <row r="336" spans="1:32" x14ac:dyDescent="0.2">
      <c r="A336" s="1">
        <v>5.5666669999999998</v>
      </c>
      <c r="B336" s="1">
        <v>75.69</v>
      </c>
      <c r="C336" s="1">
        <v>36.089191999999997</v>
      </c>
      <c r="D336" s="1">
        <f t="shared" si="109"/>
        <v>75.297568313527222</v>
      </c>
      <c r="E336" s="1">
        <f t="shared" si="110"/>
        <v>3.0481844568670811</v>
      </c>
      <c r="F336" s="7">
        <f t="shared" si="111"/>
        <v>72.750418885946786</v>
      </c>
      <c r="G336" s="1">
        <f t="shared" si="112"/>
        <v>2.6646559527096918</v>
      </c>
      <c r="H336" s="2">
        <f t="shared" si="106"/>
        <v>0.89834683057685605</v>
      </c>
      <c r="I336" s="2">
        <f t="shared" si="113"/>
        <v>0.86935492261081693</v>
      </c>
      <c r="J336" s="2">
        <f t="shared" si="114"/>
        <v>-5.218587176442023E-2</v>
      </c>
      <c r="L336" s="1">
        <v>5.5666669999999998</v>
      </c>
      <c r="M336" s="1">
        <v>205</v>
      </c>
      <c r="N336" s="1">
        <v>14.386657</v>
      </c>
      <c r="O336" s="1">
        <f t="shared" si="115"/>
        <v>33.649498976725447</v>
      </c>
      <c r="P336" s="1">
        <f t="shared" si="116"/>
        <v>0.50714762447568873</v>
      </c>
      <c r="Q336" s="7">
        <f t="shared" si="117"/>
        <v>33.42012701167782</v>
      </c>
      <c r="R336" s="1">
        <f t="shared" si="118"/>
        <v>0.49918962244720527</v>
      </c>
      <c r="S336" s="1">
        <f t="shared" si="107"/>
        <v>0.36634970605254602</v>
      </c>
      <c r="T336" s="2">
        <f t="shared" si="119"/>
        <v>0.16286265968010069</v>
      </c>
      <c r="U336" s="2">
        <f t="shared" si="120"/>
        <v>-0.18335204124656013</v>
      </c>
      <c r="W336" s="1">
        <v>5.5666669999999998</v>
      </c>
      <c r="X336" s="1">
        <v>205</v>
      </c>
      <c r="Y336" s="1">
        <v>11.293597999999999</v>
      </c>
      <c r="Z336" s="1">
        <f t="shared" si="121"/>
        <v>0.41328724468498612</v>
      </c>
      <c r="AA336" s="1">
        <f t="shared" si="122"/>
        <v>4.1500239665550028E-3</v>
      </c>
      <c r="AB336" s="7">
        <f t="shared" si="123"/>
        <v>0.43135022962367847</v>
      </c>
      <c r="AC336" s="1">
        <f t="shared" si="124"/>
        <v>4.9397611586839063E-3</v>
      </c>
      <c r="AD336" s="1">
        <f t="shared" si="108"/>
        <v>0.28087579364101323</v>
      </c>
      <c r="AE336" s="2">
        <f t="shared" si="125"/>
        <v>1.6116173179717926E-3</v>
      </c>
      <c r="AF336" s="2">
        <f t="shared" si="126"/>
        <v>-1.6093682838051439E-2</v>
      </c>
    </row>
    <row r="337" spans="1:32" x14ac:dyDescent="0.2">
      <c r="A337" s="1">
        <v>5.5833329999999997</v>
      </c>
      <c r="B337" s="1">
        <v>75.849999999999994</v>
      </c>
      <c r="C337" s="1">
        <v>36.062005999999997</v>
      </c>
      <c r="D337" s="1">
        <f t="shared" si="109"/>
        <v>75.278945935508972</v>
      </c>
      <c r="E337" s="1">
        <f t="shared" si="110"/>
        <v>3.0451349582070835</v>
      </c>
      <c r="F337" s="7">
        <f t="shared" si="111"/>
        <v>72.732426461598649</v>
      </c>
      <c r="G337" s="1">
        <f t="shared" si="112"/>
        <v>2.661990147909449</v>
      </c>
      <c r="H337" s="2">
        <f t="shared" si="106"/>
        <v>0.89767010561897775</v>
      </c>
      <c r="I337" s="2">
        <f t="shared" si="113"/>
        <v>0.86848519287199111</v>
      </c>
      <c r="J337" s="2">
        <f t="shared" si="114"/>
        <v>-5.2317103650052509E-2</v>
      </c>
      <c r="L337" s="1">
        <v>5.5833329999999997</v>
      </c>
      <c r="M337" s="1">
        <v>205</v>
      </c>
      <c r="N337" s="1">
        <v>14.295826</v>
      </c>
      <c r="O337" s="1">
        <f t="shared" si="115"/>
        <v>33.227929606865665</v>
      </c>
      <c r="P337" s="1">
        <f t="shared" si="116"/>
        <v>0.49763215984212228</v>
      </c>
      <c r="Q337" s="7">
        <f t="shared" si="117"/>
        <v>33.001431271372979</v>
      </c>
      <c r="R337" s="1">
        <f t="shared" si="118"/>
        <v>0.4898234715108768</v>
      </c>
      <c r="S337" s="1">
        <f t="shared" si="107"/>
        <v>0.36403673576692241</v>
      </c>
      <c r="T337" s="2">
        <f t="shared" si="119"/>
        <v>0.15980691456068555</v>
      </c>
      <c r="U337" s="2">
        <f t="shared" si="120"/>
        <v>-0.18150623718578673</v>
      </c>
      <c r="W337" s="1">
        <v>5.5833329999999997</v>
      </c>
      <c r="X337" s="1">
        <v>205</v>
      </c>
      <c r="Y337" s="1">
        <v>11.285830000000001</v>
      </c>
      <c r="Z337" s="1">
        <f t="shared" si="121"/>
        <v>0.34474203492343958</v>
      </c>
      <c r="AA337" s="1">
        <f t="shared" si="122"/>
        <v>3.4593461696145714E-3</v>
      </c>
      <c r="AB337" s="7">
        <f t="shared" si="123"/>
        <v>0.35980920736739586</v>
      </c>
      <c r="AC337" s="1">
        <f t="shared" si="124"/>
        <v>4.1176494354776697E-3</v>
      </c>
      <c r="AD337" s="1">
        <f t="shared" si="108"/>
        <v>0.28068260072189188</v>
      </c>
      <c r="AE337" s="2">
        <f t="shared" si="125"/>
        <v>1.3433999997928298E-3</v>
      </c>
      <c r="AF337" s="2">
        <f t="shared" si="126"/>
        <v>-1.5220544996886937E-2</v>
      </c>
    </row>
    <row r="338" spans="1:32" x14ac:dyDescent="0.2">
      <c r="A338" s="1">
        <v>5.6</v>
      </c>
      <c r="B338" s="1">
        <v>76.02</v>
      </c>
      <c r="C338" s="1">
        <v>36.034750000000003</v>
      </c>
      <c r="D338" s="1">
        <f t="shared" si="109"/>
        <v>75.260247400079095</v>
      </c>
      <c r="E338" s="1">
        <f t="shared" si="110"/>
        <v>3.0420776075311156</v>
      </c>
      <c r="F338" s="7">
        <f t="shared" si="111"/>
        <v>72.7143604560749</v>
      </c>
      <c r="G338" s="1">
        <f t="shared" si="112"/>
        <v>2.6593174790491751</v>
      </c>
      <c r="H338" s="2">
        <f t="shared" si="106"/>
        <v>0.89699163819265804</v>
      </c>
      <c r="I338" s="2">
        <f t="shared" si="113"/>
        <v>0.86761322370545568</v>
      </c>
      <c r="J338" s="2">
        <f t="shared" si="114"/>
        <v>-5.2520567584132961E-2</v>
      </c>
      <c r="L338" s="1">
        <v>5.6</v>
      </c>
      <c r="M338" s="1">
        <v>205</v>
      </c>
      <c r="N338" s="1">
        <v>14.205904</v>
      </c>
      <c r="O338" s="1">
        <f t="shared" si="115"/>
        <v>32.805268851598598</v>
      </c>
      <c r="P338" s="1">
        <f t="shared" si="116"/>
        <v>0.48821192213936049</v>
      </c>
      <c r="Q338" s="7">
        <f t="shared" si="117"/>
        <v>32.581651585094527</v>
      </c>
      <c r="R338" s="1">
        <f t="shared" si="118"/>
        <v>0.48055105323411523</v>
      </c>
      <c r="S338" s="1">
        <f t="shared" si="107"/>
        <v>0.36174691275469262</v>
      </c>
      <c r="T338" s="2">
        <f t="shared" si="119"/>
        <v>0.15678175010551004</v>
      </c>
      <c r="U338" s="2">
        <f t="shared" si="120"/>
        <v>-0.18023257294718117</v>
      </c>
      <c r="W338" s="1">
        <v>5.6</v>
      </c>
      <c r="X338" s="1">
        <v>205</v>
      </c>
      <c r="Y338" s="1">
        <v>11.278483</v>
      </c>
      <c r="Z338" s="1">
        <f t="shared" si="121"/>
        <v>0.27982486651794325</v>
      </c>
      <c r="AA338" s="1">
        <f t="shared" si="122"/>
        <v>2.8061008330899856E-3</v>
      </c>
      <c r="AB338" s="7">
        <f t="shared" si="123"/>
        <v>0.29205479234891779</v>
      </c>
      <c r="AC338" s="1">
        <f t="shared" si="124"/>
        <v>3.3400934583409344E-3</v>
      </c>
      <c r="AD338" s="1">
        <f t="shared" si="108"/>
        <v>0.28049987822230577</v>
      </c>
      <c r="AE338" s="2">
        <f t="shared" si="125"/>
        <v>1.0897191763297154E-3</v>
      </c>
      <c r="AF338" s="2">
        <f t="shared" si="126"/>
        <v>-1.4280007712470831E-2</v>
      </c>
    </row>
    <row r="339" spans="1:32" x14ac:dyDescent="0.2">
      <c r="A339" s="1">
        <v>5.6166669999999996</v>
      </c>
      <c r="B339" s="1">
        <v>76.19</v>
      </c>
      <c r="C339" s="1">
        <v>36.007387999999999</v>
      </c>
      <c r="D339" s="1">
        <f t="shared" si="109"/>
        <v>75.241447671794461</v>
      </c>
      <c r="E339" s="1">
        <f t="shared" si="110"/>
        <v>3.039008366659532</v>
      </c>
      <c r="F339" s="7">
        <f t="shared" si="111"/>
        <v>72.696196680825821</v>
      </c>
      <c r="G339" s="1">
        <f t="shared" si="112"/>
        <v>2.6566344160408524</v>
      </c>
      <c r="H339" s="2">
        <f t="shared" si="106"/>
        <v>0.89631053217126955</v>
      </c>
      <c r="I339" s="2">
        <f t="shared" si="113"/>
        <v>0.86673786340553094</v>
      </c>
      <c r="J339" s="2">
        <f t="shared" si="114"/>
        <v>-5.2790541432840794E-2</v>
      </c>
      <c r="L339" s="1">
        <v>5.6166669999999996</v>
      </c>
      <c r="M339" s="1">
        <v>205</v>
      </c>
      <c r="N339" s="1">
        <v>14.116612999999999</v>
      </c>
      <c r="O339" s="1">
        <f t="shared" si="115"/>
        <v>32.380245884760029</v>
      </c>
      <c r="P339" s="1">
        <f t="shared" si="116"/>
        <v>0.47885778805963225</v>
      </c>
      <c r="Q339" s="7">
        <f t="shared" si="117"/>
        <v>32.159525789270646</v>
      </c>
      <c r="R339" s="1">
        <f t="shared" si="118"/>
        <v>0.47134370130299341</v>
      </c>
      <c r="S339" s="1">
        <f t="shared" si="107"/>
        <v>0.35947315787173834</v>
      </c>
      <c r="T339" s="2">
        <f t="shared" si="119"/>
        <v>0.15377781381219938</v>
      </c>
      <c r="U339" s="2">
        <f t="shared" si="120"/>
        <v>-0.17883238143490746</v>
      </c>
      <c r="W339" s="1">
        <v>5.6166669999999996</v>
      </c>
      <c r="X339" s="1">
        <v>205</v>
      </c>
      <c r="Y339" s="1">
        <v>11.27159</v>
      </c>
      <c r="Z339" s="1">
        <f t="shared" si="121"/>
        <v>0.21884223964852437</v>
      </c>
      <c r="AA339" s="1">
        <f t="shared" si="122"/>
        <v>2.1932220928336668E-3</v>
      </c>
      <c r="AB339" s="7">
        <f t="shared" si="123"/>
        <v>0.22840688053584232</v>
      </c>
      <c r="AC339" s="1">
        <f t="shared" si="124"/>
        <v>2.6105857204339559E-3</v>
      </c>
      <c r="AD339" s="1">
        <f t="shared" si="108"/>
        <v>0.28032844686397629</v>
      </c>
      <c r="AE339" s="2">
        <f t="shared" si="125"/>
        <v>8.5171428778596427E-4</v>
      </c>
      <c r="AF339" s="2">
        <f t="shared" si="126"/>
        <v>-1.3700762694135277E-2</v>
      </c>
    </row>
    <row r="340" spans="1:32" x14ac:dyDescent="0.2">
      <c r="A340" s="1">
        <v>5.6333330000000004</v>
      </c>
      <c r="B340" s="1">
        <v>76.349999999999994</v>
      </c>
      <c r="C340" s="1">
        <v>35.979886999999998</v>
      </c>
      <c r="D340" s="1">
        <f t="shared" si="109"/>
        <v>75.222523628270423</v>
      </c>
      <c r="E340" s="1">
        <f t="shared" si="110"/>
        <v>3.0359235339276633</v>
      </c>
      <c r="F340" s="7">
        <f t="shared" si="111"/>
        <v>72.677912795645668</v>
      </c>
      <c r="G340" s="1">
        <f t="shared" si="112"/>
        <v>2.6539377229704679</v>
      </c>
      <c r="H340" s="2">
        <f t="shared" si="106"/>
        <v>0.89562596610540424</v>
      </c>
      <c r="I340" s="2">
        <f t="shared" si="113"/>
        <v>0.86585805624201118</v>
      </c>
      <c r="J340" s="2">
        <f t="shared" si="114"/>
        <v>-5.2921737039021366E-2</v>
      </c>
      <c r="L340" s="1">
        <v>5.6333330000000004</v>
      </c>
      <c r="M340" s="1">
        <v>205</v>
      </c>
      <c r="N340" s="1">
        <v>14.028021000000001</v>
      </c>
      <c r="O340" s="1">
        <f t="shared" si="115"/>
        <v>31.953202807438057</v>
      </c>
      <c r="P340" s="1">
        <f t="shared" si="116"/>
        <v>0.46957688128973096</v>
      </c>
      <c r="Q340" s="7">
        <f t="shared" si="117"/>
        <v>31.735393653055795</v>
      </c>
      <c r="R340" s="1">
        <f t="shared" si="118"/>
        <v>0.46220842762163789</v>
      </c>
      <c r="S340" s="1">
        <f t="shared" si="107"/>
        <v>0.35721720270726848</v>
      </c>
      <c r="T340" s="2">
        <f t="shared" si="119"/>
        <v>0.15079739334320508</v>
      </c>
      <c r="U340" s="2">
        <f t="shared" si="120"/>
        <v>-0.17606843772649702</v>
      </c>
      <c r="W340" s="1">
        <v>5.6333330000000004</v>
      </c>
      <c r="X340" s="1">
        <v>205</v>
      </c>
      <c r="Y340" s="1">
        <v>11.264977</v>
      </c>
      <c r="Z340" s="1">
        <f t="shared" si="121"/>
        <v>0.16026663880449421</v>
      </c>
      <c r="AA340" s="1">
        <f t="shared" si="122"/>
        <v>1.6052390507163023E-3</v>
      </c>
      <c r="AB340" s="7">
        <f t="shared" si="123"/>
        <v>0.16727119536927995</v>
      </c>
      <c r="AC340" s="1">
        <f t="shared" si="124"/>
        <v>1.9107112578227853E-3</v>
      </c>
      <c r="AD340" s="1">
        <f t="shared" si="108"/>
        <v>0.28016397920510017</v>
      </c>
      <c r="AE340" s="2">
        <f t="shared" si="125"/>
        <v>6.2337737672549568E-4</v>
      </c>
      <c r="AF340" s="2">
        <f t="shared" si="126"/>
        <v>-1.304736523620092E-2</v>
      </c>
    </row>
    <row r="341" spans="1:32" x14ac:dyDescent="0.2">
      <c r="A341" s="1">
        <v>5.65</v>
      </c>
      <c r="B341" s="1">
        <v>76.52</v>
      </c>
      <c r="C341" s="1">
        <v>35.952316000000003</v>
      </c>
      <c r="D341" s="1">
        <f t="shared" si="109"/>
        <v>75.203522354443038</v>
      </c>
      <c r="E341" s="1">
        <f t="shared" si="110"/>
        <v>3.0328308491798235</v>
      </c>
      <c r="F341" s="7">
        <f t="shared" si="111"/>
        <v>72.659554292691709</v>
      </c>
      <c r="G341" s="1">
        <f t="shared" si="112"/>
        <v>2.651234165840052</v>
      </c>
      <c r="H341" s="2">
        <f t="shared" si="106"/>
        <v>0.89493965757109761</v>
      </c>
      <c r="I341" s="2">
        <f t="shared" si="113"/>
        <v>0.86497600965078181</v>
      </c>
      <c r="J341" s="2">
        <f t="shared" si="114"/>
        <v>-5.319238246075688E-2</v>
      </c>
      <c r="L341" s="1">
        <v>5.65</v>
      </c>
      <c r="M341" s="1">
        <v>205</v>
      </c>
      <c r="N341" s="1">
        <v>13.940792999999999</v>
      </c>
      <c r="O341" s="1">
        <f t="shared" si="115"/>
        <v>31.527431760876151</v>
      </c>
      <c r="P341" s="1">
        <f t="shared" si="116"/>
        <v>0.46043886729608619</v>
      </c>
      <c r="Q341" s="7">
        <f t="shared" si="117"/>
        <v>31.312524876797461</v>
      </c>
      <c r="R341" s="1">
        <f t="shared" si="118"/>
        <v>0.45321380448775095</v>
      </c>
      <c r="S341" s="1">
        <f t="shared" si="107"/>
        <v>0.35499598118516285</v>
      </c>
      <c r="T341" s="2">
        <f t="shared" si="119"/>
        <v>0.14786286069161755</v>
      </c>
      <c r="U341" s="2">
        <f t="shared" si="120"/>
        <v>-0.17451420402803086</v>
      </c>
      <c r="W341" s="1">
        <v>5.65</v>
      </c>
      <c r="X341" s="1">
        <v>205</v>
      </c>
      <c r="Y341" s="1">
        <v>11.258679000000001</v>
      </c>
      <c r="Z341" s="1">
        <f t="shared" si="121"/>
        <v>0.10441722337052241</v>
      </c>
      <c r="AA341" s="1">
        <f t="shared" si="122"/>
        <v>1.0452636690053002E-3</v>
      </c>
      <c r="AB341" s="7">
        <f t="shared" si="123"/>
        <v>0.10898084530015498</v>
      </c>
      <c r="AC341" s="1">
        <f t="shared" si="124"/>
        <v>1.2441742299194453E-3</v>
      </c>
      <c r="AD341" s="1">
        <f t="shared" si="108"/>
        <v>0.28000734570810915</v>
      </c>
      <c r="AE341" s="2">
        <f t="shared" si="125"/>
        <v>4.0591694033373512E-4</v>
      </c>
      <c r="AF341" s="2">
        <f t="shared" si="126"/>
        <v>-1.2467298188548607E-2</v>
      </c>
    </row>
    <row r="342" spans="1:32" x14ac:dyDescent="0.2">
      <c r="A342" s="1">
        <v>5.6666670000000003</v>
      </c>
      <c r="B342" s="1">
        <v>76.69</v>
      </c>
      <c r="C342" s="1">
        <v>35.924604000000002</v>
      </c>
      <c r="D342" s="1">
        <f t="shared" si="109"/>
        <v>75.184394516916598</v>
      </c>
      <c r="E342" s="1">
        <f t="shared" si="110"/>
        <v>3.0297223482283835</v>
      </c>
      <c r="F342" s="7">
        <f t="shared" si="111"/>
        <v>72.641073507407427</v>
      </c>
      <c r="G342" s="1">
        <f t="shared" si="112"/>
        <v>2.6485167825315719</v>
      </c>
      <c r="H342" s="2">
        <f t="shared" si="106"/>
        <v>0.89424983920750156</v>
      </c>
      <c r="I342" s="2">
        <f t="shared" si="113"/>
        <v>0.86408945221230837</v>
      </c>
      <c r="J342" s="2">
        <f t="shared" si="114"/>
        <v>-5.3193654545136963E-2</v>
      </c>
      <c r="L342" s="1">
        <v>5.6666670000000003</v>
      </c>
      <c r="M342" s="1">
        <v>205</v>
      </c>
      <c r="N342" s="1">
        <v>13.854335000000001</v>
      </c>
      <c r="O342" s="1">
        <f t="shared" si="115"/>
        <v>31.100128587911296</v>
      </c>
      <c r="P342" s="1">
        <f t="shared" si="116"/>
        <v>0.45138151857936087</v>
      </c>
      <c r="Q342" s="7">
        <f t="shared" si="117"/>
        <v>30.888134417882878</v>
      </c>
      <c r="R342" s="1">
        <f t="shared" si="118"/>
        <v>0.44429858085646778</v>
      </c>
      <c r="S342" s="1">
        <f t="shared" si="107"/>
        <v>0.3527943673643919</v>
      </c>
      <c r="T342" s="2">
        <f t="shared" si="119"/>
        <v>0.14495423245308237</v>
      </c>
      <c r="U342" s="2">
        <f t="shared" si="120"/>
        <v>-0.17282904589235021</v>
      </c>
      <c r="W342" s="1">
        <v>5.6666670000000003</v>
      </c>
      <c r="X342" s="1">
        <v>205</v>
      </c>
      <c r="Y342" s="1">
        <v>11.252661</v>
      </c>
      <c r="Z342" s="1">
        <f t="shared" si="121"/>
        <v>5.099238304610023E-2</v>
      </c>
      <c r="AA342" s="1">
        <f t="shared" si="122"/>
        <v>5.1018398543309427E-4</v>
      </c>
      <c r="AB342" s="7">
        <f t="shared" si="123"/>
        <v>5.3221037955718357E-2</v>
      </c>
      <c r="AC342" s="1">
        <f t="shared" si="124"/>
        <v>6.0727047731172501E-4</v>
      </c>
      <c r="AD342" s="1">
        <f t="shared" si="108"/>
        <v>0.27985767591057142</v>
      </c>
      <c r="AE342" s="2">
        <f t="shared" si="125"/>
        <v>1.9812448142519565E-4</v>
      </c>
      <c r="AF342" s="2">
        <f t="shared" si="126"/>
        <v>-1.1887944403287979E-2</v>
      </c>
    </row>
    <row r="343" spans="1:32" x14ac:dyDescent="0.2">
      <c r="A343" s="1">
        <v>5.6833330000000002</v>
      </c>
      <c r="B343" s="1">
        <v>76.849999999999994</v>
      </c>
      <c r="C343" s="1">
        <v>35.896892999999999</v>
      </c>
      <c r="D343" s="1">
        <f t="shared" si="109"/>
        <v>75.165237838271963</v>
      </c>
      <c r="E343" s="1">
        <f t="shared" si="110"/>
        <v>3.0266139594485995</v>
      </c>
      <c r="F343" s="7">
        <f t="shared" si="111"/>
        <v>72.622564856635904</v>
      </c>
      <c r="G343" s="1">
        <f t="shared" si="112"/>
        <v>2.6457994972810917</v>
      </c>
      <c r="H343" s="2">
        <f t="shared" si="106"/>
        <v>0.89356004573631165</v>
      </c>
      <c r="I343" s="2">
        <f t="shared" si="113"/>
        <v>0.86320292676565913</v>
      </c>
      <c r="J343" s="2">
        <f t="shared" si="114"/>
        <v>-5.3392007452673432E-2</v>
      </c>
      <c r="L343" s="1">
        <v>5.6833330000000002</v>
      </c>
      <c r="M343" s="1">
        <v>205</v>
      </c>
      <c r="N343" s="1">
        <v>13.768717000000001</v>
      </c>
      <c r="O343" s="1">
        <f t="shared" si="115"/>
        <v>30.671688582167821</v>
      </c>
      <c r="P343" s="1">
        <f t="shared" si="116"/>
        <v>0.44241216834654729</v>
      </c>
      <c r="Q343" s="7">
        <f t="shared" si="117"/>
        <v>30.46261487541555</v>
      </c>
      <c r="R343" s="1">
        <f t="shared" si="118"/>
        <v>0.43546997486438827</v>
      </c>
      <c r="S343" s="1">
        <f t="shared" si="107"/>
        <v>0.35061414376325878</v>
      </c>
      <c r="T343" s="2">
        <f t="shared" si="119"/>
        <v>0.14207386357424048</v>
      </c>
      <c r="U343" s="2">
        <f t="shared" si="120"/>
        <v>-0.17098185471335062</v>
      </c>
      <c r="W343" s="1">
        <v>5.6833330000000002</v>
      </c>
      <c r="X343" s="1">
        <v>205</v>
      </c>
      <c r="Y343" s="1">
        <v>11.246923000000001</v>
      </c>
      <c r="Z343" s="1">
        <f t="shared" si="121"/>
        <v>0</v>
      </c>
      <c r="AA343" s="1">
        <f t="shared" si="122"/>
        <v>0</v>
      </c>
      <c r="AB343" s="7">
        <f t="shared" si="123"/>
        <v>0</v>
      </c>
      <c r="AC343" s="1">
        <f t="shared" si="124"/>
        <v>0</v>
      </c>
      <c r="AD343" s="1">
        <f t="shared" si="108"/>
        <v>0.27971496981248722</v>
      </c>
      <c r="AE343" s="2">
        <f t="shared" si="125"/>
        <v>0</v>
      </c>
      <c r="AF343" s="2">
        <f t="shared" si="126"/>
        <v>0</v>
      </c>
    </row>
    <row r="344" spans="1:32" x14ac:dyDescent="0.2">
      <c r="A344" s="1">
        <v>5.7</v>
      </c>
      <c r="B344" s="1">
        <v>77.02</v>
      </c>
      <c r="C344" s="1">
        <v>35.869076999999997</v>
      </c>
      <c r="D344" s="1">
        <f t="shared" si="109"/>
        <v>75.14597880508606</v>
      </c>
      <c r="E344" s="1">
        <f t="shared" si="110"/>
        <v>3.0234937926448588</v>
      </c>
      <c r="F344" s="7">
        <f t="shared" si="111"/>
        <v>72.603957313749802</v>
      </c>
      <c r="G344" s="1">
        <f t="shared" si="112"/>
        <v>2.6430719159405647</v>
      </c>
      <c r="H344" s="2">
        <f t="shared" si="106"/>
        <v>0.89286763856245954</v>
      </c>
      <c r="I344" s="2">
        <f t="shared" si="113"/>
        <v>0.86231304217744542</v>
      </c>
      <c r="J344" s="2">
        <f t="shared" si="114"/>
        <v>-5.3929459353980559E-2</v>
      </c>
      <c r="L344" s="1">
        <v>5.7</v>
      </c>
      <c r="M344" s="1">
        <v>205</v>
      </c>
      <c r="N344" s="1">
        <v>13.684009</v>
      </c>
      <c r="O344" s="1">
        <f t="shared" si="115"/>
        <v>30.242526148587007</v>
      </c>
      <c r="P344" s="1">
        <f t="shared" si="116"/>
        <v>0.43353814980463806</v>
      </c>
      <c r="Q344" s="7">
        <f t="shared" si="117"/>
        <v>30.036377829543575</v>
      </c>
      <c r="R344" s="1">
        <f t="shared" si="118"/>
        <v>0.42673520464811265</v>
      </c>
      <c r="S344" s="1">
        <f t="shared" si="107"/>
        <v>0.34845709290006666</v>
      </c>
      <c r="T344" s="2">
        <f t="shared" si="119"/>
        <v>0.13922410900173307</v>
      </c>
      <c r="U344" s="2">
        <f t="shared" si="120"/>
        <v>-0.16836993470580242</v>
      </c>
      <c r="W344" s="1">
        <v>5.7</v>
      </c>
      <c r="X344" s="1">
        <v>205</v>
      </c>
      <c r="Y344" s="1">
        <v>11.246923000000001</v>
      </c>
      <c r="Z344" s="1">
        <f t="shared" si="121"/>
        <v>0</v>
      </c>
      <c r="AA344" s="1">
        <f t="shared" si="122"/>
        <v>0</v>
      </c>
      <c r="AB344" s="7">
        <f t="shared" si="123"/>
        <v>0</v>
      </c>
      <c r="AC344" s="1">
        <f t="shared" si="124"/>
        <v>0</v>
      </c>
      <c r="AD344" s="1">
        <f t="shared" si="108"/>
        <v>0.27971496981248722</v>
      </c>
      <c r="AE344" s="2">
        <f t="shared" si="125"/>
        <v>0</v>
      </c>
      <c r="AF344" s="2">
        <f t="shared" si="126"/>
        <v>0</v>
      </c>
    </row>
    <row r="345" spans="1:32" x14ac:dyDescent="0.2">
      <c r="A345" s="1">
        <v>5.7166670000000002</v>
      </c>
      <c r="B345" s="1">
        <v>77.19</v>
      </c>
      <c r="C345" s="1">
        <v>35.840980999999999</v>
      </c>
      <c r="D345" s="1">
        <f t="shared" si="109"/>
        <v>75.126495561045047</v>
      </c>
      <c r="E345" s="1">
        <f t="shared" si="110"/>
        <v>3.020342217777233</v>
      </c>
      <c r="F345" s="7">
        <f t="shared" si="111"/>
        <v>72.585133144563642</v>
      </c>
      <c r="G345" s="1">
        <f t="shared" si="112"/>
        <v>2.6403168783599122</v>
      </c>
      <c r="H345" s="2">
        <f t="shared" si="106"/>
        <v>0.8921682615148413</v>
      </c>
      <c r="I345" s="2">
        <f t="shared" si="113"/>
        <v>0.86141419987839263</v>
      </c>
      <c r="J345" s="2">
        <f t="shared" si="114"/>
        <v>-5.406706628840259E-2</v>
      </c>
      <c r="L345" s="1">
        <v>5.7166670000000002</v>
      </c>
      <c r="M345" s="1">
        <v>205</v>
      </c>
      <c r="N345" s="1">
        <v>13.600595</v>
      </c>
      <c r="O345" s="1">
        <f t="shared" si="115"/>
        <v>29.814695607067186</v>
      </c>
      <c r="P345" s="1">
        <f t="shared" si="116"/>
        <v>0.42479969083199315</v>
      </c>
      <c r="Q345" s="7">
        <f t="shared" si="117"/>
        <v>29.61146359688421</v>
      </c>
      <c r="R345" s="1">
        <f t="shared" si="118"/>
        <v>0.41813386684270581</v>
      </c>
      <c r="S345" s="1">
        <f t="shared" si="107"/>
        <v>0.34633299316093569</v>
      </c>
      <c r="T345" s="2">
        <f t="shared" si="119"/>
        <v>0.13641788729999146</v>
      </c>
      <c r="U345" s="2">
        <f t="shared" si="120"/>
        <v>-0.16731825032031936</v>
      </c>
      <c r="W345" s="1">
        <v>5.7166670000000002</v>
      </c>
      <c r="X345" s="1">
        <v>205</v>
      </c>
      <c r="Y345" s="1">
        <v>11.246923000000001</v>
      </c>
      <c r="Z345" s="1">
        <f t="shared" si="121"/>
        <v>0</v>
      </c>
      <c r="AA345" s="1">
        <f t="shared" si="122"/>
        <v>0</v>
      </c>
      <c r="AB345" s="7">
        <f t="shared" si="123"/>
        <v>0</v>
      </c>
      <c r="AC345" s="1">
        <f t="shared" si="124"/>
        <v>0</v>
      </c>
      <c r="AD345" s="1">
        <f t="shared" si="108"/>
        <v>0.27971496981248722</v>
      </c>
      <c r="AE345" s="2">
        <f t="shared" si="125"/>
        <v>0</v>
      </c>
      <c r="AF345" s="2">
        <f t="shared" si="126"/>
        <v>0</v>
      </c>
    </row>
    <row r="346" spans="1:32" x14ac:dyDescent="0.2">
      <c r="A346" s="1">
        <v>5.733333</v>
      </c>
      <c r="B346" s="1">
        <v>77.349999999999994</v>
      </c>
      <c r="C346" s="1">
        <v>35.812815000000001</v>
      </c>
      <c r="D346" s="1">
        <f t="shared" si="109"/>
        <v>75.106933090850305</v>
      </c>
      <c r="E346" s="1">
        <f t="shared" si="110"/>
        <v>3.0171827908936355</v>
      </c>
      <c r="F346" s="7">
        <f t="shared" si="111"/>
        <v>72.566232429268481</v>
      </c>
      <c r="G346" s="1">
        <f t="shared" si="112"/>
        <v>2.6375549767192283</v>
      </c>
      <c r="H346" s="2">
        <f t="shared" si="106"/>
        <v>0.89146714199878163</v>
      </c>
      <c r="I346" s="2">
        <f t="shared" si="113"/>
        <v>0.86051311815163012</v>
      </c>
      <c r="J346" s="2">
        <f t="shared" si="114"/>
        <v>-5.4332548279957579E-2</v>
      </c>
      <c r="L346" s="1">
        <v>5.733333</v>
      </c>
      <c r="M346" s="1">
        <v>205</v>
      </c>
      <c r="N346" s="1">
        <v>13.517707</v>
      </c>
      <c r="O346" s="1">
        <f t="shared" si="115"/>
        <v>29.384332712641275</v>
      </c>
      <c r="P346" s="1">
        <f t="shared" si="116"/>
        <v>0.41611633567189299</v>
      </c>
      <c r="Q346" s="7">
        <f t="shared" si="117"/>
        <v>29.184034273114026</v>
      </c>
      <c r="R346" s="1">
        <f t="shared" si="118"/>
        <v>0.40958676817803841</v>
      </c>
      <c r="S346" s="1">
        <f t="shared" si="107"/>
        <v>0.34422228777362551</v>
      </c>
      <c r="T346" s="2">
        <f t="shared" si="119"/>
        <v>0.13362936134015305</v>
      </c>
      <c r="U346" s="2">
        <f t="shared" si="120"/>
        <v>-0.16547542675308508</v>
      </c>
      <c r="W346" s="1">
        <v>5.733333</v>
      </c>
      <c r="X346" s="1">
        <v>205</v>
      </c>
      <c r="Y346" s="1">
        <v>11.246923000000001</v>
      </c>
      <c r="Z346" s="1">
        <f t="shared" si="121"/>
        <v>0</v>
      </c>
      <c r="AA346" s="1">
        <f t="shared" si="122"/>
        <v>0</v>
      </c>
      <c r="AB346" s="7">
        <f t="shared" si="123"/>
        <v>0</v>
      </c>
      <c r="AC346" s="1">
        <f t="shared" si="124"/>
        <v>0</v>
      </c>
      <c r="AD346" s="1">
        <f t="shared" si="108"/>
        <v>0.27971496981248722</v>
      </c>
      <c r="AE346" s="2">
        <f t="shared" si="125"/>
        <v>0</v>
      </c>
      <c r="AF346" s="2">
        <f t="shared" si="126"/>
        <v>0</v>
      </c>
    </row>
    <row r="347" spans="1:32" x14ac:dyDescent="0.2">
      <c r="A347" s="1">
        <v>5.75</v>
      </c>
      <c r="B347" s="1">
        <v>77.52</v>
      </c>
      <c r="C347" s="1">
        <v>35.784509</v>
      </c>
      <c r="D347" s="1">
        <f t="shared" si="109"/>
        <v>75.087242359536077</v>
      </c>
      <c r="E347" s="1">
        <f t="shared" si="110"/>
        <v>3.0140076599780947</v>
      </c>
      <c r="F347" s="7">
        <f t="shared" si="111"/>
        <v>72.547207791642535</v>
      </c>
      <c r="G347" s="1">
        <f t="shared" si="112"/>
        <v>2.6347793469584806</v>
      </c>
      <c r="H347" s="2">
        <f t="shared" si="106"/>
        <v>0.89076253754583878</v>
      </c>
      <c r="I347" s="2">
        <f t="shared" si="113"/>
        <v>0.85960755756944807</v>
      </c>
      <c r="J347" s="2">
        <f t="shared" si="114"/>
        <v>-5.4668455718279531E-2</v>
      </c>
      <c r="L347" s="1">
        <v>5.75</v>
      </c>
      <c r="M347" s="1">
        <v>205</v>
      </c>
      <c r="N347" s="1">
        <v>13.435727</v>
      </c>
      <c r="O347" s="1">
        <f t="shared" si="115"/>
        <v>28.953461171100003</v>
      </c>
      <c r="P347" s="1">
        <f t="shared" si="116"/>
        <v>0.40752810268249756</v>
      </c>
      <c r="Q347" s="7">
        <f t="shared" si="117"/>
        <v>28.756099769423894</v>
      </c>
      <c r="R347" s="1">
        <f t="shared" si="118"/>
        <v>0.40113329905670092</v>
      </c>
      <c r="S347" s="1">
        <f t="shared" si="107"/>
        <v>0.34213470419516195</v>
      </c>
      <c r="T347" s="2">
        <f t="shared" si="119"/>
        <v>0.13087138240245938</v>
      </c>
      <c r="U347" s="2">
        <f t="shared" si="120"/>
        <v>-0.16342464566524476</v>
      </c>
    </row>
    <row r="348" spans="1:32" x14ac:dyDescent="0.2">
      <c r="A348" s="1">
        <v>5.766667</v>
      </c>
      <c r="B348" s="1">
        <v>77.69</v>
      </c>
      <c r="C348" s="1">
        <v>35.756028000000001</v>
      </c>
      <c r="D348" s="1">
        <f t="shared" si="109"/>
        <v>75.067398425798302</v>
      </c>
      <c r="E348" s="1">
        <f t="shared" si="110"/>
        <v>3.0108128990226257</v>
      </c>
      <c r="F348" s="7">
        <f t="shared" si="111"/>
        <v>72.528035134090601</v>
      </c>
      <c r="G348" s="1">
        <f t="shared" si="112"/>
        <v>2.6319865570476546</v>
      </c>
      <c r="H348" s="2">
        <f t="shared" si="106"/>
        <v>0.8900535769217921</v>
      </c>
      <c r="I348" s="2">
        <f t="shared" si="113"/>
        <v>0.8586963984179915</v>
      </c>
      <c r="J348" s="2">
        <f t="shared" si="114"/>
        <v>-5.5007663550393771E-2</v>
      </c>
      <c r="L348" s="1">
        <v>5.766667</v>
      </c>
      <c r="M348" s="1">
        <v>205</v>
      </c>
      <c r="N348" s="1">
        <v>13.354763</v>
      </c>
      <c r="O348" s="1">
        <f t="shared" si="115"/>
        <v>28.522737543152203</v>
      </c>
      <c r="P348" s="1">
        <f t="shared" si="116"/>
        <v>0.3990463059545955</v>
      </c>
      <c r="Q348" s="7">
        <f t="shared" si="117"/>
        <v>28.328312171073538</v>
      </c>
      <c r="R348" s="1">
        <f t="shared" si="118"/>
        <v>0.39278459603230498</v>
      </c>
      <c r="S348" s="1">
        <f t="shared" si="107"/>
        <v>0.34007299259664131</v>
      </c>
      <c r="T348" s="2">
        <f t="shared" si="119"/>
        <v>0.12814758383315675</v>
      </c>
      <c r="U348" s="2">
        <f t="shared" si="120"/>
        <v>-0.16244735298870153</v>
      </c>
    </row>
    <row r="349" spans="1:32" x14ac:dyDescent="0.2">
      <c r="A349" s="1">
        <v>5.7833329999999998</v>
      </c>
      <c r="B349" s="1">
        <v>77.849999999999994</v>
      </c>
      <c r="C349" s="1">
        <v>35.727372000000003</v>
      </c>
      <c r="D349" s="1">
        <f t="shared" si="109"/>
        <v>75.047400631650149</v>
      </c>
      <c r="E349" s="1">
        <f t="shared" si="110"/>
        <v>3.0075985080272281</v>
      </c>
      <c r="F349" s="7">
        <f t="shared" si="111"/>
        <v>72.508713820884097</v>
      </c>
      <c r="G349" s="1">
        <f t="shared" si="112"/>
        <v>2.6291766069867499</v>
      </c>
      <c r="H349" s="2">
        <f t="shared" si="106"/>
        <v>0.88934026012664169</v>
      </c>
      <c r="I349" s="2">
        <f t="shared" si="113"/>
        <v>0.85777964069726065</v>
      </c>
      <c r="J349" s="2">
        <f t="shared" si="114"/>
        <v>-5.520590761959332E-2</v>
      </c>
      <c r="L349" s="1">
        <v>5.7833329999999998</v>
      </c>
      <c r="M349" s="1">
        <v>205</v>
      </c>
      <c r="N349" s="1">
        <v>13.274288</v>
      </c>
      <c r="O349" s="1">
        <f t="shared" si="115"/>
        <v>28.089408637209019</v>
      </c>
      <c r="P349" s="1">
        <f t="shared" si="116"/>
        <v>0.39061573691554208</v>
      </c>
      <c r="Q349" s="7">
        <f t="shared" si="117"/>
        <v>27.897937053617273</v>
      </c>
      <c r="R349" s="1">
        <f t="shared" si="118"/>
        <v>0.3844863168478741</v>
      </c>
      <c r="S349" s="1">
        <f t="shared" si="107"/>
        <v>0.33802373316169554</v>
      </c>
      <c r="T349" s="2">
        <f t="shared" si="119"/>
        <v>0.12544023624824707</v>
      </c>
      <c r="U349" s="2">
        <f t="shared" si="120"/>
        <v>-0.16010625579476617</v>
      </c>
    </row>
    <row r="350" spans="1:32" x14ac:dyDescent="0.2">
      <c r="A350" s="1">
        <v>5.8</v>
      </c>
      <c r="B350" s="1">
        <v>78.02</v>
      </c>
      <c r="C350" s="1">
        <v>35.698611</v>
      </c>
      <c r="D350" s="1">
        <f t="shared" si="109"/>
        <v>75.027297280558059</v>
      </c>
      <c r="E350" s="1">
        <f t="shared" si="110"/>
        <v>3.0043723390078729</v>
      </c>
      <c r="F350" s="7">
        <f t="shared" si="111"/>
        <v>72.489290521490545</v>
      </c>
      <c r="G350" s="1">
        <f t="shared" si="112"/>
        <v>2.6263563608357976</v>
      </c>
      <c r="H350" s="2">
        <f t="shared" si="106"/>
        <v>0.88862432962882887</v>
      </c>
      <c r="I350" s="2">
        <f t="shared" si="113"/>
        <v>0.85685952383496489</v>
      </c>
      <c r="J350" s="2">
        <f t="shared" si="114"/>
        <v>-5.5474633570233564E-2</v>
      </c>
      <c r="L350" s="1">
        <v>5.8</v>
      </c>
      <c r="M350" s="1">
        <v>205</v>
      </c>
      <c r="N350" s="1">
        <v>13.194967999999999</v>
      </c>
      <c r="O350" s="1">
        <f t="shared" si="115"/>
        <v>27.657126565217887</v>
      </c>
      <c r="P350" s="1">
        <f t="shared" si="116"/>
        <v>0.38230616579186733</v>
      </c>
      <c r="Q350" s="7">
        <f t="shared" si="117"/>
        <v>27.468601634364596</v>
      </c>
      <c r="R350" s="1">
        <f t="shared" si="118"/>
        <v>0.37630713691734824</v>
      </c>
      <c r="S350" s="1">
        <f t="shared" si="107"/>
        <v>0.33600388527875175</v>
      </c>
      <c r="T350" s="2">
        <f t="shared" si="119"/>
        <v>0.12277174528291571</v>
      </c>
      <c r="U350" s="2">
        <f t="shared" si="120"/>
        <v>-0.15855202209630084</v>
      </c>
    </row>
    <row r="351" spans="1:32" x14ac:dyDescent="0.2">
      <c r="A351" s="1">
        <v>5.8166669999999998</v>
      </c>
      <c r="B351" s="1">
        <v>78.19</v>
      </c>
      <c r="C351" s="1">
        <v>35.669710000000002</v>
      </c>
      <c r="D351" s="1">
        <f t="shared" si="109"/>
        <v>75.007063415990771</v>
      </c>
      <c r="E351" s="1">
        <f t="shared" si="110"/>
        <v>3.0011304659565754</v>
      </c>
      <c r="F351" s="7">
        <f t="shared" si="111"/>
        <v>72.469741123602645</v>
      </c>
      <c r="G351" s="1">
        <f t="shared" si="112"/>
        <v>2.6235223865647828</v>
      </c>
      <c r="H351" s="2">
        <f t="shared" si="106"/>
        <v>0.88790491419413309</v>
      </c>
      <c r="I351" s="2">
        <f t="shared" si="113"/>
        <v>0.8559349281172498</v>
      </c>
      <c r="J351" s="2">
        <f t="shared" si="114"/>
        <v>-5.5612333218817145E-2</v>
      </c>
      <c r="L351" s="1">
        <v>5.8166669999999998</v>
      </c>
      <c r="M351" s="1">
        <v>205</v>
      </c>
      <c r="N351" s="1">
        <v>13.116417999999999</v>
      </c>
      <c r="O351" s="1">
        <f t="shared" si="115"/>
        <v>27.223888412217416</v>
      </c>
      <c r="P351" s="1">
        <f t="shared" si="116"/>
        <v>0.37407725994511187</v>
      </c>
      <c r="Q351" s="7">
        <f t="shared" si="117"/>
        <v>27.038316651233199</v>
      </c>
      <c r="R351" s="1">
        <f t="shared" si="118"/>
        <v>0.36820735648942599</v>
      </c>
      <c r="S351" s="1">
        <f t="shared" si="107"/>
        <v>0.3340036450971427</v>
      </c>
      <c r="T351" s="2">
        <f t="shared" si="119"/>
        <v>0.12012915873063666</v>
      </c>
      <c r="U351" s="2">
        <f t="shared" si="120"/>
        <v>-0.1569365574166732</v>
      </c>
    </row>
    <row r="352" spans="1:32" x14ac:dyDescent="0.2">
      <c r="A352" s="1">
        <v>5.8333329999999997</v>
      </c>
      <c r="B352" s="1">
        <v>78.349999999999994</v>
      </c>
      <c r="C352" s="1">
        <v>35.640739000000004</v>
      </c>
      <c r="D352" s="1">
        <f t="shared" si="109"/>
        <v>74.986747609245697</v>
      </c>
      <c r="E352" s="1">
        <f t="shared" si="110"/>
        <v>2.9978807408893062</v>
      </c>
      <c r="F352" s="7">
        <f t="shared" si="111"/>
        <v>72.450112555458773</v>
      </c>
      <c r="G352" s="1">
        <f t="shared" si="112"/>
        <v>2.620681548233736</v>
      </c>
      <c r="H352" s="2">
        <f t="shared" si="106"/>
        <v>0.88718375629099566</v>
      </c>
      <c r="I352" s="2">
        <f t="shared" si="113"/>
        <v>0.85500809297182501</v>
      </c>
      <c r="J352" s="2">
        <f t="shared" si="114"/>
        <v>-5.6012085471547353E-2</v>
      </c>
      <c r="L352" s="1">
        <v>5.8333329999999997</v>
      </c>
      <c r="M352" s="1">
        <v>205</v>
      </c>
      <c r="N352" s="1">
        <v>13.038672999999999</v>
      </c>
      <c r="O352" s="1">
        <f t="shared" si="115"/>
        <v>26.789950173610457</v>
      </c>
      <c r="P352" s="1">
        <f t="shared" si="116"/>
        <v>0.36593268597877193</v>
      </c>
      <c r="Q352" s="7">
        <f t="shared" si="117"/>
        <v>26.607336354632075</v>
      </c>
      <c r="R352" s="1">
        <f t="shared" si="118"/>
        <v>0.36019058463240733</v>
      </c>
      <c r="S352" s="1">
        <f t="shared" si="107"/>
        <v>0.33202390387601988</v>
      </c>
      <c r="T352" s="2">
        <f t="shared" si="119"/>
        <v>0.11751365406473041</v>
      </c>
      <c r="U352" s="2">
        <f t="shared" si="120"/>
        <v>-0.15480975030805855</v>
      </c>
    </row>
    <row r="353" spans="1:21" x14ac:dyDescent="0.2">
      <c r="A353" s="1">
        <v>5.85</v>
      </c>
      <c r="B353" s="1">
        <v>78.52</v>
      </c>
      <c r="C353" s="1">
        <v>35.611558000000002</v>
      </c>
      <c r="D353" s="1">
        <f t="shared" si="109"/>
        <v>74.966251125547501</v>
      </c>
      <c r="E353" s="1">
        <f t="shared" si="110"/>
        <v>2.9946074597741221</v>
      </c>
      <c r="F353" s="7">
        <f t="shared" si="111"/>
        <v>72.430309422261644</v>
      </c>
      <c r="G353" s="1">
        <f t="shared" si="112"/>
        <v>2.6178201177225944</v>
      </c>
      <c r="H353" s="2">
        <f t="shared" si="106"/>
        <v>0.88645737098253374</v>
      </c>
      <c r="I353" s="2">
        <f t="shared" si="113"/>
        <v>0.85407453954327073</v>
      </c>
      <c r="J353" s="2">
        <f t="shared" si="114"/>
        <v>-5.6347992909862643E-2</v>
      </c>
      <c r="L353" s="1">
        <v>5.85</v>
      </c>
      <c r="M353" s="1">
        <v>205</v>
      </c>
      <c r="N353" s="1">
        <v>12.961976999999999</v>
      </c>
      <c r="O353" s="1">
        <f t="shared" si="115"/>
        <v>26.356766409938849</v>
      </c>
      <c r="P353" s="1">
        <f t="shared" si="116"/>
        <v>0.35789800535722188</v>
      </c>
      <c r="Q353" s="7">
        <f t="shared" si="117"/>
        <v>26.177105390084424</v>
      </c>
      <c r="R353" s="1">
        <f t="shared" si="118"/>
        <v>0.35228198170815622</v>
      </c>
      <c r="S353" s="1">
        <f t="shared" si="107"/>
        <v>0.33007087496489712</v>
      </c>
      <c r="T353" s="2">
        <f t="shared" si="119"/>
        <v>0.114933439956346</v>
      </c>
      <c r="U353" s="2">
        <f t="shared" si="120"/>
        <v>-0.15325551660959488</v>
      </c>
    </row>
    <row r="354" spans="1:21" x14ac:dyDescent="0.2">
      <c r="A354" s="1">
        <v>5.8666669999999996</v>
      </c>
      <c r="B354" s="1">
        <v>78.69</v>
      </c>
      <c r="C354" s="1">
        <v>35.582202000000002</v>
      </c>
      <c r="D354" s="1">
        <f t="shared" si="109"/>
        <v>74.945597801957291</v>
      </c>
      <c r="E354" s="1">
        <f t="shared" si="110"/>
        <v>2.9913145486190098</v>
      </c>
      <c r="F354" s="7">
        <f t="shared" si="111"/>
        <v>72.410354754717559</v>
      </c>
      <c r="G354" s="1">
        <f t="shared" si="112"/>
        <v>2.6149415270613741</v>
      </c>
      <c r="H354" s="2">
        <f t="shared" si="106"/>
        <v>0.88572662950296788</v>
      </c>
      <c r="I354" s="2">
        <f t="shared" si="113"/>
        <v>0.85313538754544205</v>
      </c>
      <c r="J354" s="2">
        <f t="shared" si="114"/>
        <v>-5.6685381931994926E-2</v>
      </c>
      <c r="L354" s="1">
        <v>5.8666669999999996</v>
      </c>
      <c r="M354" s="1">
        <v>205</v>
      </c>
      <c r="N354" s="1">
        <v>12.886051</v>
      </c>
      <c r="O354" s="1">
        <f t="shared" si="115"/>
        <v>25.922852548076985</v>
      </c>
      <c r="P354" s="1">
        <f t="shared" si="116"/>
        <v>0.34994399001259108</v>
      </c>
      <c r="Q354" s="7">
        <f t="shared" si="117"/>
        <v>25.746149304064197</v>
      </c>
      <c r="R354" s="1">
        <f t="shared" si="118"/>
        <v>0.34445277828650855</v>
      </c>
      <c r="S354" s="1">
        <f t="shared" si="107"/>
        <v>0.32813745375510911</v>
      </c>
      <c r="T354" s="2">
        <f t="shared" si="119"/>
        <v>0.11237913026101388</v>
      </c>
      <c r="U354" s="2">
        <f t="shared" si="120"/>
        <v>-0.15114719415637853</v>
      </c>
    </row>
    <row r="355" spans="1:21" x14ac:dyDescent="0.2">
      <c r="A355" s="1">
        <v>5.8833330000000004</v>
      </c>
      <c r="B355" s="1">
        <v>78.849999999999994</v>
      </c>
      <c r="C355" s="1">
        <v>35.552672000000001</v>
      </c>
      <c r="D355" s="1">
        <f t="shared" si="109"/>
        <v>74.924787650278432</v>
      </c>
      <c r="E355" s="1">
        <f t="shared" si="110"/>
        <v>2.9880021195956257</v>
      </c>
      <c r="F355" s="7">
        <f t="shared" si="111"/>
        <v>72.390248564230603</v>
      </c>
      <c r="G355" s="1">
        <f t="shared" si="112"/>
        <v>2.6120458743080754</v>
      </c>
      <c r="H355" s="2">
        <f t="shared" si="106"/>
        <v>0.88499155674470453</v>
      </c>
      <c r="I355" s="2">
        <f t="shared" si="113"/>
        <v>0.85219066897016338</v>
      </c>
      <c r="J355" s="2">
        <f t="shared" si="114"/>
        <v>-5.661671886051621E-2</v>
      </c>
      <c r="L355" s="1">
        <v>5.8833330000000004</v>
      </c>
      <c r="M355" s="1">
        <v>205</v>
      </c>
      <c r="N355" s="1">
        <v>12.811173999999999</v>
      </c>
      <c r="O355" s="1">
        <f t="shared" si="115"/>
        <v>25.489896554367299</v>
      </c>
      <c r="P355" s="1">
        <f t="shared" si="116"/>
        <v>0.34209986801275005</v>
      </c>
      <c r="Q355" s="7">
        <f t="shared" si="117"/>
        <v>25.316144556883472</v>
      </c>
      <c r="R355" s="1">
        <f t="shared" si="118"/>
        <v>0.33673174379762838</v>
      </c>
      <c r="S355" s="1">
        <f t="shared" si="107"/>
        <v>0.32623074485532116</v>
      </c>
      <c r="T355" s="2">
        <f t="shared" si="119"/>
        <v>0.10986011112320357</v>
      </c>
      <c r="U355" s="2">
        <f t="shared" si="120"/>
        <v>-0.14922863839085571</v>
      </c>
    </row>
    <row r="356" spans="1:21" x14ac:dyDescent="0.2">
      <c r="A356" s="1">
        <v>5.9</v>
      </c>
      <c r="B356" s="1">
        <v>79.02</v>
      </c>
      <c r="C356" s="1">
        <v>35.523175999999999</v>
      </c>
      <c r="D356" s="1">
        <f t="shared" si="109"/>
        <v>74.903966920074936</v>
      </c>
      <c r="E356" s="1">
        <f t="shared" si="110"/>
        <v>2.9846935044085701</v>
      </c>
      <c r="F356" s="7">
        <f t="shared" si="111"/>
        <v>72.370132153066976</v>
      </c>
      <c r="G356" s="1">
        <f t="shared" si="112"/>
        <v>2.6091535555267922</v>
      </c>
      <c r="H356" s="2">
        <f t="shared" si="106"/>
        <v>0.88425733032825571</v>
      </c>
      <c r="I356" s="2">
        <f t="shared" si="113"/>
        <v>0.85124703811691516</v>
      </c>
      <c r="J356" s="2">
        <f t="shared" si="114"/>
        <v>-5.6818263323501386E-2</v>
      </c>
      <c r="L356" s="1">
        <v>5.9</v>
      </c>
      <c r="M356" s="1">
        <v>205</v>
      </c>
      <c r="N356" s="1">
        <v>12.737242999999999</v>
      </c>
      <c r="O356" s="1">
        <f t="shared" si="115"/>
        <v>25.05741627132339</v>
      </c>
      <c r="P356" s="1">
        <f t="shared" si="116"/>
        <v>0.33435484906740975</v>
      </c>
      <c r="Q356" s="7">
        <f t="shared" si="117"/>
        <v>24.886612277684581</v>
      </c>
      <c r="R356" s="1">
        <f t="shared" si="118"/>
        <v>0.32910825726908954</v>
      </c>
      <c r="S356" s="1">
        <f t="shared" si="107"/>
        <v>0.32434812541717295</v>
      </c>
      <c r="T356" s="2">
        <f t="shared" si="119"/>
        <v>0.10737291740714318</v>
      </c>
      <c r="U356" s="2">
        <f t="shared" si="120"/>
        <v>-0.14753512920512685</v>
      </c>
    </row>
    <row r="357" spans="1:21" x14ac:dyDescent="0.2">
      <c r="A357" s="1">
        <v>5.9166670000000003</v>
      </c>
      <c r="B357" s="1">
        <v>79.19</v>
      </c>
      <c r="C357" s="1">
        <v>35.493575</v>
      </c>
      <c r="D357" s="1">
        <f t="shared" si="109"/>
        <v>74.88303728209965</v>
      </c>
      <c r="E357" s="1">
        <f t="shared" si="110"/>
        <v>2.9813731111975579</v>
      </c>
      <c r="F357" s="7">
        <f t="shared" si="111"/>
        <v>72.349910518239497</v>
      </c>
      <c r="G357" s="1">
        <f t="shared" si="112"/>
        <v>2.6062509406554617</v>
      </c>
      <c r="H357" s="2">
        <f t="shared" si="106"/>
        <v>0.88352049020914447</v>
      </c>
      <c r="I357" s="2">
        <f t="shared" si="113"/>
        <v>0.85030004812210236</v>
      </c>
      <c r="J357" s="2">
        <f t="shared" si="114"/>
        <v>-5.7088495044277973E-2</v>
      </c>
      <c r="L357" s="1">
        <v>5.9166670000000003</v>
      </c>
      <c r="M357" s="1">
        <v>205</v>
      </c>
      <c r="N357" s="1">
        <v>12.664151</v>
      </c>
      <c r="O357" s="1">
        <f t="shared" si="115"/>
        <v>24.624880104477594</v>
      </c>
      <c r="P357" s="1">
        <f t="shared" si="116"/>
        <v>0.32669772384588153</v>
      </c>
      <c r="Q357" s="7">
        <f t="shared" si="117"/>
        <v>24.45702449561599</v>
      </c>
      <c r="R357" s="1">
        <f t="shared" si="118"/>
        <v>0.32157128526351747</v>
      </c>
      <c r="S357" s="1">
        <f t="shared" si="107"/>
        <v>0.32248687073411542</v>
      </c>
      <c r="T357" s="2">
        <f t="shared" si="119"/>
        <v>0.10491394940868133</v>
      </c>
      <c r="U357" s="2">
        <f t="shared" si="120"/>
        <v>-0.14563841719079243</v>
      </c>
    </row>
    <row r="358" spans="1:21" x14ac:dyDescent="0.2">
      <c r="A358" s="1">
        <v>5.9333330000000002</v>
      </c>
      <c r="B358" s="1">
        <v>79.349999999999994</v>
      </c>
      <c r="C358" s="1">
        <v>35.463835000000003</v>
      </c>
      <c r="D358" s="1">
        <f t="shared" si="109"/>
        <v>74.861974177355606</v>
      </c>
      <c r="E358" s="1">
        <f t="shared" si="110"/>
        <v>2.9780371261262597</v>
      </c>
      <c r="F358" s="7">
        <f t="shared" si="111"/>
        <v>72.329559931527484</v>
      </c>
      <c r="G358" s="1">
        <f t="shared" si="112"/>
        <v>2.6033346957220687</v>
      </c>
      <c r="H358" s="2">
        <f t="shared" si="106"/>
        <v>0.88278019004555663</v>
      </c>
      <c r="I358" s="2">
        <f t="shared" si="113"/>
        <v>0.84934861126369443</v>
      </c>
      <c r="J358" s="2">
        <f t="shared" si="114"/>
        <v>-5.7288533737160113E-2</v>
      </c>
      <c r="L358" s="1">
        <v>5.9333330000000002</v>
      </c>
      <c r="M358" s="1">
        <v>205</v>
      </c>
      <c r="N358" s="1">
        <v>12.592003</v>
      </c>
      <c r="O358" s="1">
        <f t="shared" si="115"/>
        <v>24.193005671933207</v>
      </c>
      <c r="P358" s="1">
        <f t="shared" si="116"/>
        <v>0.31913949215865411</v>
      </c>
      <c r="Q358" s="7">
        <f t="shared" si="117"/>
        <v>24.028093937133889</v>
      </c>
      <c r="R358" s="1">
        <f t="shared" si="118"/>
        <v>0.31413165498581241</v>
      </c>
      <c r="S358" s="1">
        <f t="shared" si="107"/>
        <v>0.32064965458360323</v>
      </c>
      <c r="T358" s="2">
        <f t="shared" si="119"/>
        <v>0.10248673954777961</v>
      </c>
      <c r="U358" s="2">
        <f t="shared" si="120"/>
        <v>-0.14343760400009331</v>
      </c>
    </row>
    <row r="359" spans="1:21" x14ac:dyDescent="0.2">
      <c r="A359" s="1">
        <v>5.95</v>
      </c>
      <c r="B359" s="1">
        <v>79.52</v>
      </c>
      <c r="C359" s="1">
        <v>35.433988999999997</v>
      </c>
      <c r="D359" s="1">
        <f t="shared" si="109"/>
        <v>74.840800452921059</v>
      </c>
      <c r="E359" s="1">
        <f t="shared" si="110"/>
        <v>2.9746892508593463</v>
      </c>
      <c r="F359" s="7">
        <f t="shared" si="111"/>
        <v>72.309102467143319</v>
      </c>
      <c r="G359" s="1">
        <f t="shared" si="112"/>
        <v>2.6004080566406271</v>
      </c>
      <c r="H359" s="2">
        <f t="shared" si="106"/>
        <v>0.88203725128690003</v>
      </c>
      <c r="I359" s="2">
        <f t="shared" si="113"/>
        <v>0.84839378327189718</v>
      </c>
      <c r="J359" s="2">
        <f t="shared" si="114"/>
        <v>-5.7488158729056681E-2</v>
      </c>
      <c r="L359" s="1">
        <v>5.95</v>
      </c>
      <c r="M359" s="1">
        <v>205</v>
      </c>
      <c r="N359" s="1">
        <v>12.520941000000001</v>
      </c>
      <c r="O359" s="1">
        <f t="shared" si="115"/>
        <v>23.762766712182415</v>
      </c>
      <c r="P359" s="1">
        <f t="shared" si="116"/>
        <v>0.31169502993991277</v>
      </c>
      <c r="Q359" s="7">
        <f t="shared" si="117"/>
        <v>23.600787703237536</v>
      </c>
      <c r="R359" s="1">
        <f t="shared" si="118"/>
        <v>0.30680400894164933</v>
      </c>
      <c r="S359" s="1">
        <f t="shared" si="107"/>
        <v>0.31884009293133714</v>
      </c>
      <c r="T359" s="2">
        <f t="shared" si="119"/>
        <v>0.10009606500191005</v>
      </c>
      <c r="U359" s="2">
        <f t="shared" si="120"/>
        <v>-0.1416734478280734</v>
      </c>
    </row>
    <row r="360" spans="1:21" x14ac:dyDescent="0.2">
      <c r="A360" s="1">
        <v>5.9666670000000002</v>
      </c>
      <c r="B360" s="1">
        <v>79.69</v>
      </c>
      <c r="C360" s="1">
        <v>35.404038999999997</v>
      </c>
      <c r="D360" s="1">
        <f t="shared" si="109"/>
        <v>74.819517061316077</v>
      </c>
      <c r="E360" s="1">
        <f t="shared" si="110"/>
        <v>2.9713297097401337</v>
      </c>
      <c r="F360" s="7">
        <f t="shared" si="111"/>
        <v>72.288539045385406</v>
      </c>
      <c r="G360" s="1">
        <f t="shared" si="112"/>
        <v>2.5974712195271397</v>
      </c>
      <c r="H360" s="2">
        <f t="shared" si="106"/>
        <v>0.88129172371798747</v>
      </c>
      <c r="I360" s="2">
        <f t="shared" si="113"/>
        <v>0.84743562813036</v>
      </c>
      <c r="J360" s="2">
        <f t="shared" si="114"/>
        <v>-5.7762269817668403E-2</v>
      </c>
      <c r="L360" s="1">
        <v>5.9666670000000002</v>
      </c>
      <c r="M360" s="1">
        <v>205</v>
      </c>
      <c r="N360" s="1">
        <v>12.450753000000001</v>
      </c>
      <c r="O360" s="1">
        <f t="shared" si="115"/>
        <v>23.332998413830879</v>
      </c>
      <c r="P360" s="1">
        <f t="shared" si="116"/>
        <v>0.30434212804847965</v>
      </c>
      <c r="Q360" s="7">
        <f t="shared" si="117"/>
        <v>23.173948922474846</v>
      </c>
      <c r="R360" s="1">
        <f t="shared" si="118"/>
        <v>0.29956648648875295</v>
      </c>
      <c r="S360" s="1">
        <f t="shared" si="107"/>
        <v>0.31705278729331321</v>
      </c>
      <c r="T360" s="2">
        <f t="shared" si="119"/>
        <v>9.7734793646959556E-2</v>
      </c>
      <c r="U360" s="2">
        <f t="shared" si="120"/>
        <v>-0.14026892406932615</v>
      </c>
    </row>
    <row r="361" spans="1:21" x14ac:dyDescent="0.2">
      <c r="A361" s="1">
        <v>5.983333</v>
      </c>
      <c r="B361" s="1">
        <v>79.849999999999994</v>
      </c>
      <c r="C361" s="1">
        <v>35.373947999999999</v>
      </c>
      <c r="D361" s="1">
        <f t="shared" si="109"/>
        <v>74.798097175921669</v>
      </c>
      <c r="E361" s="1">
        <f t="shared" si="110"/>
        <v>2.9679543524173213</v>
      </c>
      <c r="F361" s="7">
        <f t="shared" si="111"/>
        <v>72.267843747119684</v>
      </c>
      <c r="G361" s="1">
        <f t="shared" si="112"/>
        <v>2.5945205562355884</v>
      </c>
      <c r="H361" s="2">
        <f t="shared" si="106"/>
        <v>0.88054268631978561</v>
      </c>
      <c r="I361" s="2">
        <f t="shared" si="113"/>
        <v>0.84647296214157874</v>
      </c>
      <c r="J361" s="2">
        <f t="shared" si="114"/>
        <v>-5.8092792118032199E-2</v>
      </c>
      <c r="L361" s="1">
        <v>5.983333</v>
      </c>
      <c r="M361" s="1">
        <v>205</v>
      </c>
      <c r="N361" s="1">
        <v>12.381265000000001</v>
      </c>
      <c r="O361" s="1">
        <f t="shared" si="115"/>
        <v>22.902716321797492</v>
      </c>
      <c r="P361" s="1">
        <f t="shared" si="116"/>
        <v>0.29706255822697308</v>
      </c>
      <c r="Q361" s="7">
        <f t="shared" si="117"/>
        <v>22.746599850307305</v>
      </c>
      <c r="R361" s="1">
        <f t="shared" si="118"/>
        <v>0.2924011454018598</v>
      </c>
      <c r="S361" s="1">
        <f t="shared" si="107"/>
        <v>0.31528330683832084</v>
      </c>
      <c r="T361" s="2">
        <f t="shared" si="119"/>
        <v>9.5397071758420188E-2</v>
      </c>
      <c r="U361" s="2">
        <f t="shared" si="120"/>
        <v>-0.13835303947226962</v>
      </c>
    </row>
    <row r="362" spans="1:21" x14ac:dyDescent="0.2">
      <c r="A362" s="1">
        <v>6</v>
      </c>
      <c r="B362" s="1">
        <v>80.02</v>
      </c>
      <c r="C362" s="1">
        <v>35.343682999999999</v>
      </c>
      <c r="D362" s="1">
        <f t="shared" si="109"/>
        <v>74.776516640894499</v>
      </c>
      <c r="E362" s="1">
        <f t="shared" si="110"/>
        <v>2.9645594772262367</v>
      </c>
      <c r="F362" s="7">
        <f t="shared" si="111"/>
        <v>72.246993233641319</v>
      </c>
      <c r="G362" s="1">
        <f t="shared" si="112"/>
        <v>2.5915528308519589</v>
      </c>
      <c r="H362" s="2">
        <f t="shared" si="106"/>
        <v>0.87978931764288626</v>
      </c>
      <c r="I362" s="2">
        <f t="shared" si="113"/>
        <v>0.8455047295753475</v>
      </c>
      <c r="J362" s="2">
        <f t="shared" si="114"/>
        <v>-5.8229074564430938E-2</v>
      </c>
      <c r="L362" s="1">
        <v>6</v>
      </c>
      <c r="M362" s="1">
        <v>205</v>
      </c>
      <c r="N362" s="1">
        <v>12.312722000000001</v>
      </c>
      <c r="O362" s="1">
        <f t="shared" si="115"/>
        <v>22.473527786950768</v>
      </c>
      <c r="P362" s="1">
        <f t="shared" si="116"/>
        <v>0.28988198669986731</v>
      </c>
      <c r="Q362" s="7">
        <f t="shared" si="117"/>
        <v>22.320336881088817</v>
      </c>
      <c r="R362" s="1">
        <f t="shared" si="118"/>
        <v>0.28533324915907077</v>
      </c>
      <c r="S362" s="1">
        <f t="shared" si="107"/>
        <v>0.31353789038042101</v>
      </c>
      <c r="T362" s="2">
        <f t="shared" si="119"/>
        <v>9.3091141649535872E-2</v>
      </c>
      <c r="U362" s="2">
        <f t="shared" si="120"/>
        <v>-0.13651823631395701</v>
      </c>
    </row>
    <row r="363" spans="1:21" x14ac:dyDescent="0.2">
      <c r="A363" s="1">
        <v>6.016667</v>
      </c>
      <c r="B363" s="1">
        <v>80.19</v>
      </c>
      <c r="C363" s="1">
        <v>35.313347</v>
      </c>
      <c r="D363" s="1">
        <f t="shared" si="109"/>
        <v>74.754848358044342</v>
      </c>
      <c r="E363" s="1">
        <f t="shared" si="110"/>
        <v>2.9611566378475245</v>
      </c>
      <c r="F363" s="7">
        <f t="shared" si="111"/>
        <v>72.226057940653831</v>
      </c>
      <c r="G363" s="1">
        <f t="shared" si="112"/>
        <v>2.5885781433502975</v>
      </c>
      <c r="H363" s="2">
        <f t="shared" si="106"/>
        <v>0.87903418160513902</v>
      </c>
      <c r="I363" s="2">
        <f t="shared" si="113"/>
        <v>0.84453422558958213</v>
      </c>
      <c r="J363" s="2">
        <f t="shared" si="114"/>
        <v>-5.8566576455980304E-2</v>
      </c>
      <c r="L363" s="1">
        <v>6.016667</v>
      </c>
      <c r="M363" s="1">
        <v>205</v>
      </c>
      <c r="N363" s="1">
        <v>12.245088000000001</v>
      </c>
      <c r="O363" s="1">
        <f t="shared" si="115"/>
        <v>22.045321356612551</v>
      </c>
      <c r="P363" s="1">
        <f t="shared" si="116"/>
        <v>0.28279664210356609</v>
      </c>
      <c r="Q363" s="7">
        <f t="shared" si="117"/>
        <v>21.89504932185892</v>
      </c>
      <c r="R363" s="1">
        <f t="shared" si="118"/>
        <v>0.27835908557584865</v>
      </c>
      <c r="S363" s="1">
        <f t="shared" si="107"/>
        <v>0.31181562119591499</v>
      </c>
      <c r="T363" s="2">
        <f t="shared" si="119"/>
        <v>9.0815792204891152E-2</v>
      </c>
      <c r="U363" s="2">
        <f t="shared" si="120"/>
        <v>-0.13532535690599351</v>
      </c>
    </row>
    <row r="364" spans="1:21" x14ac:dyDescent="0.2">
      <c r="A364" s="1">
        <v>6.0333329999999998</v>
      </c>
      <c r="B364" s="1">
        <v>80.349999999999994</v>
      </c>
      <c r="C364" s="1">
        <v>35.282837000000001</v>
      </c>
      <c r="D364" s="1">
        <f t="shared" si="109"/>
        <v>74.733018209391716</v>
      </c>
      <c r="E364" s="1">
        <f t="shared" si="110"/>
        <v>2.95773428060054</v>
      </c>
      <c r="F364" s="7">
        <f t="shared" si="111"/>
        <v>72.204966257424331</v>
      </c>
      <c r="G364" s="1">
        <f t="shared" si="112"/>
        <v>2.5855863937565577</v>
      </c>
      <c r="H364" s="2">
        <f t="shared" si="106"/>
        <v>0.8782747142886943</v>
      </c>
      <c r="I364" s="2">
        <f t="shared" si="113"/>
        <v>0.84355815502636677</v>
      </c>
      <c r="J364" s="2">
        <f t="shared" si="114"/>
        <v>-5.8699344978076343E-2</v>
      </c>
      <c r="L364" s="1">
        <v>6.0333329999999998</v>
      </c>
      <c r="M364" s="1">
        <v>205</v>
      </c>
      <c r="N364" s="1">
        <v>12.178049</v>
      </c>
      <c r="O364" s="1">
        <f t="shared" si="115"/>
        <v>21.616188274492899</v>
      </c>
      <c r="P364" s="1">
        <f t="shared" si="116"/>
        <v>0.27577362976670233</v>
      </c>
      <c r="Q364" s="7">
        <f t="shared" si="117"/>
        <v>21.468841427373739</v>
      </c>
      <c r="R364" s="1">
        <f t="shared" si="118"/>
        <v>0.27144627615372913</v>
      </c>
      <c r="S364" s="1">
        <f t="shared" si="107"/>
        <v>0.31010850341698576</v>
      </c>
      <c r="T364" s="2">
        <f t="shared" si="119"/>
        <v>8.8560459806695885E-2</v>
      </c>
      <c r="U364" s="2">
        <f t="shared" si="120"/>
        <v>-0.1333391219307378</v>
      </c>
    </row>
    <row r="365" spans="1:21" x14ac:dyDescent="0.2">
      <c r="A365" s="1">
        <v>6.05</v>
      </c>
      <c r="B365" s="1">
        <v>80.52</v>
      </c>
      <c r="C365" s="1">
        <v>35.252256000000003</v>
      </c>
      <c r="D365" s="1">
        <f t="shared" si="109"/>
        <v>74.711099340706028</v>
      </c>
      <c r="E365" s="1">
        <f t="shared" si="110"/>
        <v>2.9543039591659275</v>
      </c>
      <c r="F365" s="7">
        <f t="shared" si="111"/>
        <v>72.183788855363346</v>
      </c>
      <c r="G365" s="1">
        <f t="shared" si="112"/>
        <v>2.5825876820447857</v>
      </c>
      <c r="H365" s="2">
        <f t="shared" si="106"/>
        <v>0.87751347961140169</v>
      </c>
      <c r="I365" s="2">
        <f t="shared" si="113"/>
        <v>0.84257981304361718</v>
      </c>
      <c r="J365" s="2">
        <f t="shared" si="114"/>
        <v>-5.8966151457661278E-2</v>
      </c>
      <c r="L365" s="1">
        <v>6.05</v>
      </c>
      <c r="M365" s="1">
        <v>205</v>
      </c>
      <c r="N365" s="1">
        <v>12.11199</v>
      </c>
      <c r="O365" s="1">
        <f t="shared" si="115"/>
        <v>21.188681628700156</v>
      </c>
      <c r="P365" s="1">
        <f t="shared" si="116"/>
        <v>0.26885328232773592</v>
      </c>
      <c r="Q365" s="7">
        <f t="shared" si="117"/>
        <v>21.044248882604734</v>
      </c>
      <c r="R365" s="1">
        <f t="shared" si="118"/>
        <v>0.26463452064401416</v>
      </c>
      <c r="S365" s="1">
        <f t="shared" si="107"/>
        <v>0.30842634089430065</v>
      </c>
      <c r="T365" s="2">
        <f t="shared" si="119"/>
        <v>8.633809666147628E-2</v>
      </c>
      <c r="U365" s="2">
        <f t="shared" si="120"/>
        <v>-0.13213812316374765</v>
      </c>
    </row>
    <row r="366" spans="1:21" x14ac:dyDescent="0.2">
      <c r="A366" s="1">
        <v>6.0666669999999998</v>
      </c>
      <c r="B366" s="1">
        <v>80.69</v>
      </c>
      <c r="C366" s="1">
        <v>35.221536</v>
      </c>
      <c r="D366" s="1">
        <f t="shared" si="109"/>
        <v>74.689042522165977</v>
      </c>
      <c r="E366" s="1">
        <f t="shared" si="110"/>
        <v>2.9508580458710285</v>
      </c>
      <c r="F366" s="7">
        <f t="shared" si="111"/>
        <v>72.16247816998505</v>
      </c>
      <c r="G366" s="1">
        <f t="shared" si="112"/>
        <v>2.5795753402709516</v>
      </c>
      <c r="H366" s="2">
        <f t="shared" si="106"/>
        <v>0.87674878488963237</v>
      </c>
      <c r="I366" s="2">
        <f t="shared" si="113"/>
        <v>0.84159702419727234</v>
      </c>
      <c r="J366" s="2">
        <f t="shared" si="114"/>
        <v>-5.9439988199265915E-2</v>
      </c>
      <c r="L366" s="1">
        <v>6.0666669999999998</v>
      </c>
      <c r="M366" s="1">
        <v>205</v>
      </c>
      <c r="N366" s="1">
        <v>12.046526</v>
      </c>
      <c r="O366" s="1">
        <f t="shared" si="115"/>
        <v>20.760400135275511</v>
      </c>
      <c r="P366" s="1">
        <f t="shared" si="116"/>
        <v>0.26199526714820692</v>
      </c>
      <c r="Q366" s="7">
        <f t="shared" si="117"/>
        <v>20.618886771956287</v>
      </c>
      <c r="R366" s="1">
        <f t="shared" si="118"/>
        <v>0.25788411929540173</v>
      </c>
      <c r="S366" s="1">
        <f t="shared" si="107"/>
        <v>0.30675932977719239</v>
      </c>
      <c r="T366" s="2">
        <f t="shared" si="119"/>
        <v>8.4135750562706099E-2</v>
      </c>
      <c r="U366" s="2">
        <f t="shared" si="120"/>
        <v>-0.13045244096793898</v>
      </c>
    </row>
    <row r="367" spans="1:21" x14ac:dyDescent="0.2">
      <c r="A367" s="1">
        <v>6.0833329999999997</v>
      </c>
      <c r="B367" s="1">
        <v>80.849999999999994</v>
      </c>
      <c r="C367" s="1">
        <v>35.190570999999998</v>
      </c>
      <c r="D367" s="1">
        <f t="shared" si="109"/>
        <v>74.666770823354923</v>
      </c>
      <c r="E367" s="1">
        <f t="shared" si="110"/>
        <v>2.9473846505202292</v>
      </c>
      <c r="F367" s="7">
        <f t="shared" si="111"/>
        <v>72.14095987325787</v>
      </c>
      <c r="G367" s="1">
        <f t="shared" si="112"/>
        <v>2.5765389742870064</v>
      </c>
      <c r="H367" s="2">
        <f t="shared" si="106"/>
        <v>0.87597799152831757</v>
      </c>
      <c r="I367" s="2">
        <f t="shared" si="113"/>
        <v>0.84060639735394338</v>
      </c>
      <c r="J367" s="2">
        <f t="shared" si="114"/>
        <v>-5.9503603358961744E-2</v>
      </c>
      <c r="L367" s="1">
        <v>6.0833329999999997</v>
      </c>
      <c r="M367" s="1">
        <v>205</v>
      </c>
      <c r="N367" s="1">
        <v>11.981901000000001</v>
      </c>
      <c r="O367" s="1">
        <f t="shared" si="115"/>
        <v>20.33301727330246</v>
      </c>
      <c r="P367" s="1">
        <f t="shared" si="116"/>
        <v>0.25522514569248994</v>
      </c>
      <c r="Q367" s="7">
        <f t="shared" si="117"/>
        <v>20.194417167234</v>
      </c>
      <c r="R367" s="1">
        <f t="shared" si="118"/>
        <v>0.25122023246975594</v>
      </c>
      <c r="S367" s="1">
        <f t="shared" si="107"/>
        <v>0.30511368341517475</v>
      </c>
      <c r="T367" s="2">
        <f t="shared" si="119"/>
        <v>8.1961630181534448E-2</v>
      </c>
      <c r="U367" s="2">
        <f t="shared" si="120"/>
        <v>-0.12952620315620361</v>
      </c>
    </row>
    <row r="368" spans="1:21" x14ac:dyDescent="0.2">
      <c r="A368" s="1">
        <v>6.1</v>
      </c>
      <c r="B368" s="1">
        <v>81.02</v>
      </c>
      <c r="C368" s="1">
        <v>35.159571</v>
      </c>
      <c r="D368" s="1">
        <f t="shared" si="109"/>
        <v>74.644434654791439</v>
      </c>
      <c r="E368" s="1">
        <f t="shared" si="110"/>
        <v>2.943907329161445</v>
      </c>
      <c r="F368" s="7">
        <f t="shared" si="111"/>
        <v>72.119379287646737</v>
      </c>
      <c r="G368" s="1">
        <f t="shared" si="112"/>
        <v>2.5734991762730459</v>
      </c>
      <c r="H368" s="2">
        <f t="shared" si="106"/>
        <v>0.87520632693278211</v>
      </c>
      <c r="I368" s="2">
        <f t="shared" si="113"/>
        <v>0.83961465079675957</v>
      </c>
      <c r="J368" s="2">
        <f t="shared" si="114"/>
        <v>-5.9774248780683936E-2</v>
      </c>
      <c r="L368" s="1">
        <v>6.1</v>
      </c>
      <c r="M368" s="1">
        <v>205</v>
      </c>
      <c r="N368" s="1">
        <v>11.917731</v>
      </c>
      <c r="O368" s="1">
        <f t="shared" si="115"/>
        <v>19.904057240426049</v>
      </c>
      <c r="P368" s="1">
        <f t="shared" si="116"/>
        <v>0.24850269008222511</v>
      </c>
      <c r="Q368" s="7">
        <f t="shared" si="117"/>
        <v>19.76838114240109</v>
      </c>
      <c r="R368" s="1">
        <f t="shared" si="118"/>
        <v>0.24460326353201217</v>
      </c>
      <c r="S368" s="1">
        <f t="shared" si="107"/>
        <v>0.30347962342212753</v>
      </c>
      <c r="T368" s="2">
        <f t="shared" si="119"/>
        <v>7.9802816953530004E-2</v>
      </c>
      <c r="U368" s="2">
        <f t="shared" si="120"/>
        <v>-0.12811326343032953</v>
      </c>
    </row>
    <row r="369" spans="1:21" x14ac:dyDescent="0.2">
      <c r="A369" s="1">
        <v>6.1166669999999996</v>
      </c>
      <c r="B369" s="1">
        <v>81.19</v>
      </c>
      <c r="C369" s="1">
        <v>35.128430000000002</v>
      </c>
      <c r="D369" s="1">
        <f t="shared" si="109"/>
        <v>74.621957201047692</v>
      </c>
      <c r="E369" s="1">
        <f t="shared" si="110"/>
        <v>2.9404141915990607</v>
      </c>
      <c r="F369" s="7">
        <f t="shared" si="111"/>
        <v>72.097662196219048</v>
      </c>
      <c r="G369" s="1">
        <f t="shared" si="112"/>
        <v>2.5704455520810221</v>
      </c>
      <c r="H369" s="2">
        <f t="shared" si="106"/>
        <v>0.87443115250795733</v>
      </c>
      <c r="I369" s="2">
        <f t="shared" si="113"/>
        <v>0.83861839339233191</v>
      </c>
      <c r="J369" s="2">
        <f t="shared" si="114"/>
        <v>-6.0111843386398314E-2</v>
      </c>
      <c r="L369" s="1">
        <v>6.1166669999999996</v>
      </c>
      <c r="M369" s="1">
        <v>205</v>
      </c>
      <c r="N369" s="1">
        <v>11.854260999999999</v>
      </c>
      <c r="O369" s="1">
        <f t="shared" si="115"/>
        <v>19.475208112930861</v>
      </c>
      <c r="P369" s="1">
        <f t="shared" si="116"/>
        <v>0.24185356654188681</v>
      </c>
      <c r="Q369" s="7">
        <f t="shared" si="117"/>
        <v>19.342455266962361</v>
      </c>
      <c r="R369" s="1">
        <f t="shared" si="118"/>
        <v>0.23805847596027147</v>
      </c>
      <c r="S369" s="1">
        <f t="shared" si="107"/>
        <v>0.30186338861211193</v>
      </c>
      <c r="T369" s="2">
        <f t="shared" si="119"/>
        <v>7.7667553191936703E-2</v>
      </c>
      <c r="U369" s="2">
        <f t="shared" si="120"/>
        <v>-0.12713183337965692</v>
      </c>
    </row>
    <row r="370" spans="1:21" x14ac:dyDescent="0.2">
      <c r="A370" s="1">
        <v>6.1333330000000004</v>
      </c>
      <c r="B370" s="1">
        <v>81.349999999999994</v>
      </c>
      <c r="C370" s="1">
        <v>35.097115000000002</v>
      </c>
      <c r="D370" s="1">
        <f t="shared" si="109"/>
        <v>74.599313932213519</v>
      </c>
      <c r="E370" s="1">
        <f t="shared" si="110"/>
        <v>2.9369015361684045</v>
      </c>
      <c r="F370" s="7">
        <f t="shared" si="111"/>
        <v>72.075784898857023</v>
      </c>
      <c r="G370" s="1">
        <f t="shared" si="112"/>
        <v>2.5673748657969191</v>
      </c>
      <c r="H370" s="2">
        <f t="shared" si="106"/>
        <v>0.87365164680443497</v>
      </c>
      <c r="I370" s="2">
        <f t="shared" si="113"/>
        <v>0.83761656941045415</v>
      </c>
      <c r="J370" s="2">
        <f t="shared" si="114"/>
        <v>-6.0242599723260716E-2</v>
      </c>
      <c r="L370" s="1">
        <v>6.1333330000000004</v>
      </c>
      <c r="M370" s="1">
        <v>205</v>
      </c>
      <c r="N370" s="1">
        <v>11.791281</v>
      </c>
      <c r="O370" s="1">
        <f t="shared" si="115"/>
        <v>19.045106295066663</v>
      </c>
      <c r="P370" s="1">
        <f t="shared" si="116"/>
        <v>0.23525577545049717</v>
      </c>
      <c r="Q370" s="7">
        <f t="shared" si="117"/>
        <v>18.915285240124302</v>
      </c>
      <c r="R370" s="1">
        <f t="shared" si="118"/>
        <v>0.23156421534473304</v>
      </c>
      <c r="S370" s="1">
        <f t="shared" si="107"/>
        <v>0.30025963143021833</v>
      </c>
      <c r="T370" s="2">
        <f t="shared" si="119"/>
        <v>7.5548774056831247E-2</v>
      </c>
      <c r="U370" s="2">
        <f t="shared" si="120"/>
        <v>-0.12493414904711116</v>
      </c>
    </row>
    <row r="371" spans="1:21" x14ac:dyDescent="0.2">
      <c r="A371" s="1">
        <v>6.15</v>
      </c>
      <c r="B371" s="1">
        <v>81.52</v>
      </c>
      <c r="C371" s="1">
        <v>35.065730000000002</v>
      </c>
      <c r="D371" s="1">
        <f t="shared" si="109"/>
        <v>74.576579469470616</v>
      </c>
      <c r="E371" s="1">
        <f t="shared" si="110"/>
        <v>2.9333810287217772</v>
      </c>
      <c r="F371" s="7">
        <f t="shared" si="111"/>
        <v>72.053819492473551</v>
      </c>
      <c r="G371" s="1">
        <f t="shared" si="112"/>
        <v>2.5642973154527855</v>
      </c>
      <c r="H371" s="2">
        <f t="shared" si="106"/>
        <v>0.87287039863247096</v>
      </c>
      <c r="I371" s="2">
        <f t="shared" si="113"/>
        <v>0.83661250600086656</v>
      </c>
      <c r="J371" s="2">
        <f t="shared" si="114"/>
        <v>-6.0376962698590823E-2</v>
      </c>
      <c r="L371" s="1">
        <v>6.15</v>
      </c>
      <c r="M371" s="1">
        <v>205</v>
      </c>
      <c r="N371" s="1">
        <v>11.729386</v>
      </c>
      <c r="O371" s="1">
        <f t="shared" si="115"/>
        <v>18.617914015277524</v>
      </c>
      <c r="P371" s="1">
        <f t="shared" si="116"/>
        <v>0.22877164906749364</v>
      </c>
      <c r="Q371" s="7">
        <f t="shared" si="117"/>
        <v>18.49100491848159</v>
      </c>
      <c r="R371" s="1">
        <f t="shared" si="118"/>
        <v>0.22518183584649948</v>
      </c>
      <c r="S371" s="1">
        <f t="shared" si="107"/>
        <v>0.29868350328202364</v>
      </c>
      <c r="T371" s="2">
        <f t="shared" si="119"/>
        <v>7.3466496594663047E-2</v>
      </c>
      <c r="U371" s="2">
        <f t="shared" si="120"/>
        <v>-0.12394710972432184</v>
      </c>
    </row>
    <row r="372" spans="1:21" x14ac:dyDescent="0.2">
      <c r="A372" s="1">
        <v>6.1666670000000003</v>
      </c>
      <c r="B372" s="1">
        <v>81.69</v>
      </c>
      <c r="C372" s="1">
        <v>35.034275000000001</v>
      </c>
      <c r="D372" s="1">
        <f t="shared" si="109"/>
        <v>74.553753431461047</v>
      </c>
      <c r="E372" s="1">
        <f t="shared" si="110"/>
        <v>2.9298526692591778</v>
      </c>
      <c r="F372" s="7">
        <f t="shared" si="111"/>
        <v>72.031765608611224</v>
      </c>
      <c r="G372" s="1">
        <f t="shared" si="112"/>
        <v>2.56121290104862</v>
      </c>
      <c r="H372" s="2">
        <f t="shared" si="106"/>
        <v>0.87208740799206552</v>
      </c>
      <c r="I372" s="2">
        <f t="shared" si="113"/>
        <v>0.83560620316356915</v>
      </c>
      <c r="J372" s="2">
        <f t="shared" si="114"/>
        <v>-6.0783698573543786E-2</v>
      </c>
      <c r="L372" s="1">
        <v>6.1666670000000003</v>
      </c>
      <c r="M372" s="1">
        <v>205</v>
      </c>
      <c r="N372" s="1">
        <v>11.66798</v>
      </c>
      <c r="O372" s="1">
        <f t="shared" si="115"/>
        <v>18.18961808299294</v>
      </c>
      <c r="P372" s="1">
        <f t="shared" si="116"/>
        <v>0.22233875037333878</v>
      </c>
      <c r="Q372" s="7">
        <f t="shared" si="117"/>
        <v>18.065628467395758</v>
      </c>
      <c r="R372" s="1">
        <f t="shared" si="118"/>
        <v>0.21884988018823096</v>
      </c>
      <c r="S372" s="1">
        <f t="shared" si="107"/>
        <v>0.29711982729740383</v>
      </c>
      <c r="T372" s="2">
        <f t="shared" si="119"/>
        <v>7.1400670116887777E-2</v>
      </c>
      <c r="U372" s="2">
        <f t="shared" si="120"/>
        <v>-0.12232956866689562</v>
      </c>
    </row>
    <row r="373" spans="1:21" x14ac:dyDescent="0.2">
      <c r="A373" s="1">
        <v>6.1833330000000002</v>
      </c>
      <c r="B373" s="1">
        <v>81.849999999999994</v>
      </c>
      <c r="C373" s="1">
        <v>35.002609999999997</v>
      </c>
      <c r="D373" s="1">
        <f t="shared" si="109"/>
        <v>74.530733565296984</v>
      </c>
      <c r="E373" s="1">
        <f t="shared" si="110"/>
        <v>2.9263007537486643</v>
      </c>
      <c r="F373" s="7">
        <f t="shared" si="111"/>
        <v>72.009524453370176</v>
      </c>
      <c r="G373" s="1">
        <f t="shared" si="112"/>
        <v>2.5581078944643596</v>
      </c>
      <c r="H373" s="2">
        <f t="shared" si="106"/>
        <v>0.87129918994633537</v>
      </c>
      <c r="I373" s="2">
        <f t="shared" si="113"/>
        <v>0.83459318204314248</v>
      </c>
      <c r="J373" s="2">
        <f t="shared" si="114"/>
        <v>-6.138468501353004E-2</v>
      </c>
      <c r="L373" s="1">
        <v>6.1833330000000002</v>
      </c>
      <c r="M373" s="1">
        <v>205</v>
      </c>
      <c r="N373" s="1">
        <v>11.607379</v>
      </c>
      <c r="O373" s="1">
        <f t="shared" si="115"/>
        <v>17.762494013506405</v>
      </c>
      <c r="P373" s="1">
        <f t="shared" si="116"/>
        <v>0.2159901835595994</v>
      </c>
      <c r="Q373" s="7">
        <f t="shared" si="117"/>
        <v>17.641415891099804</v>
      </c>
      <c r="R373" s="1">
        <f t="shared" si="118"/>
        <v>0.21260093310086597</v>
      </c>
      <c r="S373" s="1">
        <f t="shared" si="107"/>
        <v>0.29557665027327029</v>
      </c>
      <c r="T373" s="2">
        <f t="shared" si="119"/>
        <v>6.9361925525485313E-2</v>
      </c>
      <c r="U373" s="2">
        <f t="shared" si="120"/>
        <v>-0.12126252424516239</v>
      </c>
    </row>
    <row r="374" spans="1:21" x14ac:dyDescent="0.2">
      <c r="A374" s="1">
        <v>6.2</v>
      </c>
      <c r="B374" s="1">
        <v>82.02</v>
      </c>
      <c r="C374" s="1">
        <v>34.97063</v>
      </c>
      <c r="D374" s="1">
        <f t="shared" si="109"/>
        <v>74.507442388083945</v>
      </c>
      <c r="E374" s="1">
        <f t="shared" si="110"/>
        <v>2.9227135041662793</v>
      </c>
      <c r="F374" s="7">
        <f t="shared" si="111"/>
        <v>71.987021164930113</v>
      </c>
      <c r="G374" s="1">
        <f t="shared" si="112"/>
        <v>2.5549719996099576</v>
      </c>
      <c r="H374" s="2">
        <f t="shared" si="106"/>
        <v>0.87050313079261854</v>
      </c>
      <c r="I374" s="2">
        <f t="shared" si="113"/>
        <v>0.83357008349802197</v>
      </c>
      <c r="J374" s="2">
        <f t="shared" si="114"/>
        <v>-6.1384685013536701E-2</v>
      </c>
      <c r="L374" s="1">
        <v>6.2</v>
      </c>
      <c r="M374" s="1">
        <v>205</v>
      </c>
      <c r="N374" s="1">
        <v>11.547302999999999</v>
      </c>
      <c r="O374" s="1">
        <f t="shared" si="115"/>
        <v>17.334645154803674</v>
      </c>
      <c r="P374" s="1">
        <f t="shared" si="116"/>
        <v>0.20969661579830487</v>
      </c>
      <c r="Q374" s="7">
        <f t="shared" si="117"/>
        <v>17.216483466116696</v>
      </c>
      <c r="R374" s="1">
        <f t="shared" si="118"/>
        <v>0.20640612203800332</v>
      </c>
      <c r="S374" s="1">
        <f t="shared" si="107"/>
        <v>0.29404684213641036</v>
      </c>
      <c r="T374" s="2">
        <f t="shared" si="119"/>
        <v>6.7340843033891193E-2</v>
      </c>
      <c r="U374" s="2">
        <f t="shared" si="120"/>
        <v>-0.11970829054669872</v>
      </c>
    </row>
    <row r="375" spans="1:21" x14ac:dyDescent="0.2">
      <c r="A375" s="1">
        <v>6.2166670000000002</v>
      </c>
      <c r="B375" s="1">
        <v>82.19</v>
      </c>
      <c r="C375" s="1">
        <v>34.938650000000003</v>
      </c>
      <c r="D375" s="1">
        <f t="shared" si="109"/>
        <v>74.484108573170403</v>
      </c>
      <c r="E375" s="1">
        <f t="shared" si="110"/>
        <v>2.9191262545838947</v>
      </c>
      <c r="F375" s="7">
        <f t="shared" si="111"/>
        <v>71.964476681128204</v>
      </c>
      <c r="G375" s="1">
        <f t="shared" si="112"/>
        <v>2.551836104755556</v>
      </c>
      <c r="H375" s="2">
        <f t="shared" si="106"/>
        <v>0.86970707163890171</v>
      </c>
      <c r="I375" s="2">
        <f t="shared" si="113"/>
        <v>0.83254698495290136</v>
      </c>
      <c r="J375" s="2">
        <f t="shared" si="114"/>
        <v>-6.1522739279398282E-2</v>
      </c>
      <c r="L375" s="1">
        <v>6.2166670000000002</v>
      </c>
      <c r="M375" s="1">
        <v>205</v>
      </c>
      <c r="N375" s="1">
        <v>11.487997</v>
      </c>
      <c r="O375" s="1">
        <f t="shared" si="115"/>
        <v>16.907890905612177</v>
      </c>
      <c r="P375" s="1">
        <f t="shared" si="116"/>
        <v>0.20348371331392964</v>
      </c>
      <c r="Q375" s="7">
        <f t="shared" si="117"/>
        <v>16.792638189234033</v>
      </c>
      <c r="R375" s="1">
        <f t="shared" si="118"/>
        <v>0.20029071047774419</v>
      </c>
      <c r="S375" s="1">
        <f t="shared" si="107"/>
        <v>0.29253664170088511</v>
      </c>
      <c r="T375" s="2">
        <f t="shared" si="119"/>
        <v>6.5345664955349367E-2</v>
      </c>
      <c r="U375" s="2">
        <f t="shared" si="120"/>
        <v>-0.11837511865751653</v>
      </c>
    </row>
    <row r="376" spans="1:21" x14ac:dyDescent="0.2">
      <c r="A376" s="1">
        <v>6.233333</v>
      </c>
      <c r="B376" s="1">
        <v>82.35</v>
      </c>
      <c r="C376" s="1">
        <v>34.906599999999997</v>
      </c>
      <c r="D376" s="1">
        <f t="shared" si="109"/>
        <v>74.460680788160403</v>
      </c>
      <c r="E376" s="1">
        <f t="shared" si="110"/>
        <v>2.9155311529855377</v>
      </c>
      <c r="F376" s="7">
        <f t="shared" si="111"/>
        <v>71.941841406029397</v>
      </c>
      <c r="G376" s="1">
        <f t="shared" si="112"/>
        <v>2.5486933458411221</v>
      </c>
      <c r="H376" s="2">
        <f t="shared" si="106"/>
        <v>0.86890927001674312</v>
      </c>
      <c r="I376" s="2">
        <f t="shared" si="113"/>
        <v>0.83152164698007092</v>
      </c>
      <c r="J376" s="2">
        <f t="shared" si="114"/>
        <v>-6.1718672980776698E-2</v>
      </c>
      <c r="L376" s="1">
        <v>6.233333</v>
      </c>
      <c r="M376" s="1">
        <v>205</v>
      </c>
      <c r="N376" s="1">
        <v>11.429354999999999</v>
      </c>
      <c r="O376" s="1">
        <f t="shared" si="115"/>
        <v>16.481559983043653</v>
      </c>
      <c r="P376" s="1">
        <f t="shared" si="116"/>
        <v>0.19734037153588457</v>
      </c>
      <c r="Q376" s="7">
        <f t="shared" si="117"/>
        <v>16.369213353366465</v>
      </c>
      <c r="R376" s="1">
        <f t="shared" si="118"/>
        <v>0.19424376809895078</v>
      </c>
      <c r="S376" s="1">
        <f t="shared" si="107"/>
        <v>0.29104334972469259</v>
      </c>
      <c r="T376" s="2">
        <f t="shared" si="119"/>
        <v>6.3372825227803214E-2</v>
      </c>
      <c r="U376" s="2">
        <f t="shared" si="120"/>
        <v>-0.11681378259397972</v>
      </c>
    </row>
    <row r="377" spans="1:21" x14ac:dyDescent="0.2">
      <c r="A377" s="1">
        <v>6.25</v>
      </c>
      <c r="B377" s="1">
        <v>82.52</v>
      </c>
      <c r="C377" s="1">
        <v>34.874445999999999</v>
      </c>
      <c r="D377" s="1">
        <f t="shared" si="109"/>
        <v>74.437133711027258</v>
      </c>
      <c r="E377" s="1">
        <f t="shared" si="110"/>
        <v>2.9119243855348813</v>
      </c>
      <c r="F377" s="7">
        <f t="shared" si="111"/>
        <v>71.919090874194907</v>
      </c>
      <c r="G377" s="1">
        <f t="shared" si="112"/>
        <v>2.5455403888946422</v>
      </c>
      <c r="H377" s="2">
        <f t="shared" si="106"/>
        <v>0.8681088795843287</v>
      </c>
      <c r="I377" s="2">
        <f t="shared" si="113"/>
        <v>0.83049298185750031</v>
      </c>
      <c r="J377" s="2">
        <f t="shared" si="114"/>
        <v>-6.2123681377829004E-2</v>
      </c>
      <c r="L377" s="1">
        <v>6.25</v>
      </c>
      <c r="M377" s="1">
        <v>205</v>
      </c>
      <c r="N377" s="1">
        <v>11.371483</v>
      </c>
      <c r="O377" s="1">
        <f t="shared" si="115"/>
        <v>16.056516111399009</v>
      </c>
      <c r="P377" s="1">
        <f t="shared" si="116"/>
        <v>0.1912776950347588</v>
      </c>
      <c r="Q377" s="7">
        <f t="shared" si="117"/>
        <v>15.947066795234216</v>
      </c>
      <c r="R377" s="1">
        <f t="shared" si="118"/>
        <v>0.18827622522276088</v>
      </c>
      <c r="S377" s="1">
        <f t="shared" si="107"/>
        <v>0.28956966544983481</v>
      </c>
      <c r="T377" s="2">
        <f t="shared" si="119"/>
        <v>6.1425889913309356E-2</v>
      </c>
      <c r="U377" s="2">
        <f t="shared" si="120"/>
        <v>-0.11568141232795955</v>
      </c>
    </row>
    <row r="378" spans="1:21" x14ac:dyDescent="0.2">
      <c r="A378" s="1">
        <v>6.266667</v>
      </c>
      <c r="B378" s="1">
        <v>82.69</v>
      </c>
      <c r="C378" s="1">
        <v>34.842081</v>
      </c>
      <c r="D378" s="1">
        <f t="shared" si="109"/>
        <v>74.413388224428957</v>
      </c>
      <c r="E378" s="1">
        <f t="shared" si="110"/>
        <v>2.9082939498646536</v>
      </c>
      <c r="F378" s="7">
        <f t="shared" si="111"/>
        <v>71.89614864464663</v>
      </c>
      <c r="G378" s="1">
        <f t="shared" si="112"/>
        <v>2.542366741710067</v>
      </c>
      <c r="H378" s="2">
        <f t="shared" si="106"/>
        <v>0.86730323685418331</v>
      </c>
      <c r="I378" s="2">
        <f t="shared" si="113"/>
        <v>0.82945756645997604</v>
      </c>
      <c r="J378" s="2">
        <f t="shared" si="114"/>
        <v>-6.226177998524611E-2</v>
      </c>
      <c r="L378" s="1">
        <v>6.266667</v>
      </c>
      <c r="M378" s="1">
        <v>205</v>
      </c>
      <c r="N378" s="1">
        <v>11.314171999999999</v>
      </c>
      <c r="O378" s="1">
        <f t="shared" si="115"/>
        <v>15.631307355058762</v>
      </c>
      <c r="P378" s="1">
        <f t="shared" si="116"/>
        <v>0.18527378894967408</v>
      </c>
      <c r="Q378" s="7">
        <f t="shared" si="117"/>
        <v>15.524756476343654</v>
      </c>
      <c r="R378" s="1">
        <f t="shared" si="118"/>
        <v>0.18236653055561056</v>
      </c>
      <c r="S378" s="1">
        <f t="shared" si="107"/>
        <v>0.28811026678594942</v>
      </c>
      <c r="T378" s="2">
        <f t="shared" si="119"/>
        <v>5.9497827814039256E-2</v>
      </c>
      <c r="U378" s="2">
        <f t="shared" si="120"/>
        <v>-0.11399676129643753</v>
      </c>
    </row>
    <row r="379" spans="1:21" x14ac:dyDescent="0.2">
      <c r="A379" s="1">
        <v>6.2833329999999998</v>
      </c>
      <c r="B379" s="1">
        <v>82.85</v>
      </c>
      <c r="C379" s="1">
        <v>34.809646000000001</v>
      </c>
      <c r="D379" s="1">
        <f t="shared" si="109"/>
        <v>74.38954708128891</v>
      </c>
      <c r="E379" s="1">
        <f t="shared" si="110"/>
        <v>2.9046556621784543</v>
      </c>
      <c r="F379" s="7">
        <f t="shared" si="111"/>
        <v>71.873113994404861</v>
      </c>
      <c r="G379" s="1">
        <f t="shared" si="112"/>
        <v>2.5391862304654604</v>
      </c>
      <c r="H379" s="2">
        <f t="shared" si="106"/>
        <v>0.86649585165559651</v>
      </c>
      <c r="I379" s="2">
        <f t="shared" si="113"/>
        <v>0.82841991163474193</v>
      </c>
      <c r="J379" s="2">
        <f t="shared" si="114"/>
        <v>-6.2459588816144294E-2</v>
      </c>
      <c r="L379" s="1">
        <v>6.2833329999999998</v>
      </c>
      <c r="M379" s="1">
        <v>205</v>
      </c>
      <c r="N379" s="1">
        <v>11.257699000000001</v>
      </c>
      <c r="O379" s="1">
        <f t="shared" si="115"/>
        <v>15.20808115406177</v>
      </c>
      <c r="P379" s="1">
        <f t="shared" si="116"/>
        <v>0.17935767182830156</v>
      </c>
      <c r="Q379" s="7">
        <f t="shared" si="117"/>
        <v>15.104415198698698</v>
      </c>
      <c r="R379" s="1">
        <f t="shared" si="118"/>
        <v>0.17654324729518989</v>
      </c>
      <c r="S379" s="1">
        <f t="shared" si="107"/>
        <v>0.28667220741260752</v>
      </c>
      <c r="T379" s="2">
        <f t="shared" si="119"/>
        <v>5.7597957790272845E-2</v>
      </c>
      <c r="U379" s="2">
        <f t="shared" si="120"/>
        <v>-0.11215108149859619</v>
      </c>
    </row>
    <row r="380" spans="1:21" x14ac:dyDescent="0.2">
      <c r="A380" s="1">
        <v>6.3</v>
      </c>
      <c r="B380" s="1">
        <v>83.02</v>
      </c>
      <c r="C380" s="1">
        <v>34.777106000000003</v>
      </c>
      <c r="D380" s="1">
        <f t="shared" si="109"/>
        <v>74.365584071314032</v>
      </c>
      <c r="E380" s="1">
        <f t="shared" si="110"/>
        <v>2.9010055964682979</v>
      </c>
      <c r="F380" s="7">
        <f t="shared" si="111"/>
        <v>71.849961599812488</v>
      </c>
      <c r="G380" s="1">
        <f t="shared" si="112"/>
        <v>2.5359954231308062</v>
      </c>
      <c r="H380" s="2">
        <f t="shared" si="106"/>
        <v>0.8656858527543474</v>
      </c>
      <c r="I380" s="2">
        <f t="shared" si="113"/>
        <v>0.82737889766794326</v>
      </c>
      <c r="J380" s="2">
        <f t="shared" si="114"/>
        <v>-6.2726395295729237E-2</v>
      </c>
      <c r="L380" s="1">
        <v>6.3</v>
      </c>
      <c r="M380" s="1">
        <v>205</v>
      </c>
      <c r="N380" s="1">
        <v>11.202137</v>
      </c>
      <c r="O380" s="1">
        <f t="shared" si="115"/>
        <v>14.787517774510347</v>
      </c>
      <c r="P380" s="1">
        <f t="shared" si="116"/>
        <v>0.17353699115793331</v>
      </c>
      <c r="Q380" s="7">
        <f t="shared" si="117"/>
        <v>14.686718591364642</v>
      </c>
      <c r="R380" s="1">
        <f t="shared" si="118"/>
        <v>0.17081390292681028</v>
      </c>
      <c r="S380" s="1">
        <f t="shared" si="107"/>
        <v>0.28525734624175375</v>
      </c>
      <c r="T380" s="2">
        <f t="shared" si="119"/>
        <v>5.5728735714935744E-2</v>
      </c>
      <c r="U380" s="2">
        <f t="shared" si="120"/>
        <v>-0.11052821929916296</v>
      </c>
    </row>
    <row r="381" spans="1:21" x14ac:dyDescent="0.2">
      <c r="A381" s="1">
        <v>6.3166669999999998</v>
      </c>
      <c r="B381" s="1">
        <v>83.19</v>
      </c>
      <c r="C381" s="1">
        <v>34.744427000000002</v>
      </c>
      <c r="D381" s="1">
        <f t="shared" si="109"/>
        <v>74.341473526099605</v>
      </c>
      <c r="E381" s="1">
        <f t="shared" si="110"/>
        <v>2.8973399388978551</v>
      </c>
      <c r="F381" s="7">
        <f t="shared" si="111"/>
        <v>71.826666660769902</v>
      </c>
      <c r="G381" s="1">
        <f t="shared" si="112"/>
        <v>2.5327909857340893</v>
      </c>
      <c r="H381" s="2">
        <f t="shared" si="106"/>
        <v>0.86487239380862135</v>
      </c>
      <c r="I381" s="2">
        <f t="shared" si="113"/>
        <v>0.82633343683754934</v>
      </c>
      <c r="J381" s="2">
        <f t="shared" si="114"/>
        <v>-6.3068006209819505E-2</v>
      </c>
      <c r="L381" s="1">
        <v>6.3166669999999998</v>
      </c>
      <c r="M381" s="1">
        <v>205</v>
      </c>
      <c r="N381" s="1">
        <v>11.147379000000001</v>
      </c>
      <c r="O381" s="1">
        <f t="shared" si="115"/>
        <v>14.368938205115306</v>
      </c>
      <c r="P381" s="1">
        <f t="shared" si="116"/>
        <v>0.16780053760788069</v>
      </c>
      <c r="Q381" s="7">
        <f t="shared" si="117"/>
        <v>14.270992271535883</v>
      </c>
      <c r="R381" s="1">
        <f t="shared" si="118"/>
        <v>0.16516746401309718</v>
      </c>
      <c r="S381" s="1">
        <f t="shared" si="107"/>
        <v>0.28386295856683902</v>
      </c>
      <c r="T381" s="2">
        <f t="shared" si="119"/>
        <v>5.3886561883876596E-2</v>
      </c>
      <c r="U381" s="2">
        <f t="shared" si="120"/>
        <v>-0.1089805243013876</v>
      </c>
    </row>
    <row r="382" spans="1:21" x14ac:dyDescent="0.2">
      <c r="A382" s="1">
        <v>6.3333329999999997</v>
      </c>
      <c r="B382" s="1">
        <v>83.35</v>
      </c>
      <c r="C382" s="1">
        <v>34.711571999999997</v>
      </c>
      <c r="D382" s="1">
        <f t="shared" si="109"/>
        <v>74.317187363338078</v>
      </c>
      <c r="E382" s="1">
        <f t="shared" si="110"/>
        <v>2.8936545391158264</v>
      </c>
      <c r="F382" s="7">
        <f t="shared" si="111"/>
        <v>71.803202044931624</v>
      </c>
      <c r="G382" s="1">
        <f t="shared" si="112"/>
        <v>2.5295692901292934</v>
      </c>
      <c r="H382" s="2">
        <f t="shared" si="106"/>
        <v>0.86405455379938512</v>
      </c>
      <c r="I382" s="2">
        <f t="shared" si="113"/>
        <v>0.8252823454460565</v>
      </c>
      <c r="J382" s="2">
        <f t="shared" si="114"/>
        <v>-6.3198585180443259E-2</v>
      </c>
      <c r="L382" s="1">
        <v>6.3333329999999997</v>
      </c>
      <c r="M382" s="1">
        <v>205</v>
      </c>
      <c r="N382" s="1">
        <v>11.093391</v>
      </c>
      <c r="O382" s="1">
        <f t="shared" si="115"/>
        <v>13.952199106657289</v>
      </c>
      <c r="P382" s="1">
        <f t="shared" si="116"/>
        <v>0.16214474933474718</v>
      </c>
      <c r="Q382" s="7">
        <f t="shared" si="117"/>
        <v>13.857093877065513</v>
      </c>
      <c r="R382" s="1">
        <f t="shared" si="118"/>
        <v>0.15960042460198742</v>
      </c>
      <c r="S382" s="1">
        <f t="shared" si="107"/>
        <v>0.28248817859325898</v>
      </c>
      <c r="T382" s="2">
        <f t="shared" si="119"/>
        <v>5.2070292465869687E-2</v>
      </c>
      <c r="U382" s="2">
        <f t="shared" si="120"/>
        <v>-0.10706651697077292</v>
      </c>
    </row>
    <row r="383" spans="1:21" x14ac:dyDescent="0.2">
      <c r="A383" s="1">
        <v>6.35</v>
      </c>
      <c r="B383" s="1">
        <v>83.52</v>
      </c>
      <c r="C383" s="1">
        <v>34.678646999999998</v>
      </c>
      <c r="D383" s="1">
        <f t="shared" si="109"/>
        <v>74.292803291893122</v>
      </c>
      <c r="E383" s="1">
        <f t="shared" si="110"/>
        <v>2.8899612873178273</v>
      </c>
      <c r="F383" s="7">
        <f t="shared" si="111"/>
        <v>71.77964283244313</v>
      </c>
      <c r="G383" s="1">
        <f t="shared" si="112"/>
        <v>2.5263407304644661</v>
      </c>
      <c r="H383" s="2">
        <f t="shared" si="106"/>
        <v>0.86323497132170757</v>
      </c>
      <c r="I383" s="2">
        <f t="shared" si="113"/>
        <v>0.82422901462685405</v>
      </c>
      <c r="J383" s="2">
        <f t="shared" si="114"/>
        <v>-6.3129484221699589E-2</v>
      </c>
      <c r="L383" s="1">
        <v>6.35</v>
      </c>
      <c r="M383" s="1">
        <v>205</v>
      </c>
      <c r="N383" s="1">
        <v>11.040348</v>
      </c>
      <c r="O383" s="1">
        <f t="shared" si="115"/>
        <v>13.538785190466818</v>
      </c>
      <c r="P383" s="1">
        <f t="shared" si="116"/>
        <v>0.15658795935601447</v>
      </c>
      <c r="Q383" s="7">
        <f t="shared" si="117"/>
        <v>13.446497998742418</v>
      </c>
      <c r="R383" s="1">
        <f t="shared" si="118"/>
        <v>0.15413083003498187</v>
      </c>
      <c r="S383" s="1">
        <f t="shared" si="107"/>
        <v>0.28113746261677153</v>
      </c>
      <c r="T383" s="2">
        <f t="shared" si="119"/>
        <v>5.0285814827517816E-2</v>
      </c>
      <c r="U383" s="2">
        <f t="shared" si="120"/>
        <v>-0.10431330299064016</v>
      </c>
    </row>
    <row r="384" spans="1:21" x14ac:dyDescent="0.2">
      <c r="A384" s="1">
        <v>6.3666669999999996</v>
      </c>
      <c r="B384" s="1">
        <v>83.69</v>
      </c>
      <c r="C384" s="1">
        <v>34.645758000000001</v>
      </c>
      <c r="D384" s="1">
        <f t="shared" si="109"/>
        <v>74.268399611865902</v>
      </c>
      <c r="E384" s="1">
        <f t="shared" si="110"/>
        <v>2.8862720736994705</v>
      </c>
      <c r="F384" s="7">
        <f t="shared" si="111"/>
        <v>71.756064674687138</v>
      </c>
      <c r="G384" s="1">
        <f t="shared" si="112"/>
        <v>2.5231157008876548</v>
      </c>
      <c r="H384" s="2">
        <f t="shared" si="106"/>
        <v>0.86241628497065714</v>
      </c>
      <c r="I384" s="2">
        <f t="shared" si="113"/>
        <v>0.82317683551333098</v>
      </c>
      <c r="J384" s="2">
        <f t="shared" si="114"/>
        <v>-6.353830484080171E-2</v>
      </c>
      <c r="L384" s="1">
        <v>6.3666669999999996</v>
      </c>
      <c r="M384" s="1">
        <v>205</v>
      </c>
      <c r="N384" s="1">
        <v>10.988669</v>
      </c>
      <c r="O384" s="1">
        <f t="shared" si="115"/>
        <v>13.13216368606607</v>
      </c>
      <c r="P384" s="1">
        <f t="shared" si="116"/>
        <v>0.15117406215353865</v>
      </c>
      <c r="Q384" s="7">
        <f t="shared" si="117"/>
        <v>13.042648231702737</v>
      </c>
      <c r="R384" s="1">
        <f t="shared" si="118"/>
        <v>0.14880188601544533</v>
      </c>
      <c r="S384" s="1">
        <f t="shared" si="107"/>
        <v>0.27982148028264836</v>
      </c>
      <c r="T384" s="2">
        <f t="shared" si="119"/>
        <v>4.8547225006572818E-2</v>
      </c>
      <c r="U384" s="2">
        <f t="shared" si="120"/>
        <v>-0.10304783998409096</v>
      </c>
    </row>
    <row r="385" spans="1:21" x14ac:dyDescent="0.2">
      <c r="A385" s="1">
        <v>6.3833330000000004</v>
      </c>
      <c r="B385" s="1">
        <v>83.85</v>
      </c>
      <c r="C385" s="1">
        <v>34.612658000000003</v>
      </c>
      <c r="D385" s="1">
        <f t="shared" si="109"/>
        <v>74.243792545490152</v>
      </c>
      <c r="E385" s="1">
        <f t="shared" si="110"/>
        <v>2.8825591918615427</v>
      </c>
      <c r="F385" s="7">
        <f t="shared" si="111"/>
        <v>71.732290010690875</v>
      </c>
      <c r="G385" s="1">
        <f t="shared" si="112"/>
        <v>2.5198699810727487</v>
      </c>
      <c r="H385" s="2">
        <f t="shared" si="106"/>
        <v>0.86159234632187576</v>
      </c>
      <c r="I385" s="2">
        <f t="shared" si="113"/>
        <v>0.82211790612485414</v>
      </c>
      <c r="J385" s="2">
        <f t="shared" si="114"/>
        <v>-6.400284356134199E-2</v>
      </c>
      <c r="L385" s="1">
        <v>6.3833330000000004</v>
      </c>
      <c r="M385" s="1">
        <v>205</v>
      </c>
      <c r="N385" s="1">
        <v>10.937620000000001</v>
      </c>
      <c r="O385" s="1">
        <f t="shared" si="115"/>
        <v>12.726726655341841</v>
      </c>
      <c r="P385" s="1">
        <f t="shared" si="116"/>
        <v>0.14582616381399682</v>
      </c>
      <c r="Q385" s="7">
        <f t="shared" si="117"/>
        <v>12.639974864369295</v>
      </c>
      <c r="R385" s="1">
        <f t="shared" si="118"/>
        <v>0.14353790522531173</v>
      </c>
      <c r="S385" s="1">
        <f t="shared" si="107"/>
        <v>0.27852154061325357</v>
      </c>
      <c r="T385" s="2">
        <f t="shared" si="119"/>
        <v>4.6829829705397882E-2</v>
      </c>
      <c r="U385" s="2">
        <f t="shared" si="120"/>
        <v>-0.10226454038812505</v>
      </c>
    </row>
    <row r="386" spans="1:21" x14ac:dyDescent="0.2">
      <c r="A386" s="1">
        <v>6.4</v>
      </c>
      <c r="B386" s="1">
        <v>84.02</v>
      </c>
      <c r="C386" s="1">
        <v>34.579313999999997</v>
      </c>
      <c r="D386" s="1">
        <f t="shared" si="109"/>
        <v>74.2189564547174</v>
      </c>
      <c r="E386" s="1">
        <f t="shared" si="110"/>
        <v>2.8788189401393702</v>
      </c>
      <c r="F386" s="7">
        <f t="shared" si="111"/>
        <v>71.708294069684072</v>
      </c>
      <c r="G386" s="1">
        <f t="shared" si="112"/>
        <v>2.5166003351057316</v>
      </c>
      <c r="H386" s="2">
        <f t="shared" ref="H386:H449" si="127">C386/$C$2</f>
        <v>0.86076233392595503</v>
      </c>
      <c r="I386" s="2">
        <f t="shared" si="113"/>
        <v>0.82105117073121725</v>
      </c>
      <c r="J386" s="2">
        <f t="shared" si="114"/>
        <v>-6.4206307495389137E-2</v>
      </c>
      <c r="L386" s="1">
        <v>6.4</v>
      </c>
      <c r="M386" s="1">
        <v>205</v>
      </c>
      <c r="N386" s="1">
        <v>10.886956</v>
      </c>
      <c r="O386" s="1">
        <f t="shared" si="115"/>
        <v>12.320588050507409</v>
      </c>
      <c r="P386" s="1">
        <f t="shared" si="116"/>
        <v>0.14051859811291434</v>
      </c>
      <c r="Q386" s="7">
        <f t="shared" si="117"/>
        <v>12.23660470520881</v>
      </c>
      <c r="R386" s="1">
        <f t="shared" si="118"/>
        <v>0.13831362418647958</v>
      </c>
      <c r="S386" s="1">
        <f t="shared" ref="S386:S449" si="128">N386/$N$2</f>
        <v>0.27723140479452607</v>
      </c>
      <c r="T386" s="2">
        <f t="shared" si="119"/>
        <v>4.5125386610749003E-2</v>
      </c>
      <c r="U386" s="2">
        <f t="shared" si="120"/>
        <v>-0.10000383682672226</v>
      </c>
    </row>
    <row r="387" spans="1:21" x14ac:dyDescent="0.2">
      <c r="A387" s="1">
        <v>6.4166670000000003</v>
      </c>
      <c r="B387" s="1">
        <v>84.19</v>
      </c>
      <c r="C387" s="1">
        <v>34.545864000000002</v>
      </c>
      <c r="D387" s="1">
        <f t="shared" ref="D387:D450" si="129">((C387-$AI$3)/C387)*100</f>
        <v>74.193993237511734</v>
      </c>
      <c r="E387" s="1">
        <f t="shared" ref="E387:E450" si="130">((C387-$AI$3)/$AI$3)</f>
        <v>2.8750667982215856</v>
      </c>
      <c r="F387" s="7">
        <f t="shared" ref="F387:F450" si="131">(D387/$D$2)*$AM$2</f>
        <v>71.684175302649109</v>
      </c>
      <c r="G387" s="1">
        <f t="shared" ref="G387:G450" si="132">(E387/$E$2)*$AM$3</f>
        <v>2.5133202949906686</v>
      </c>
      <c r="H387" s="2">
        <f t="shared" si="127"/>
        <v>0.85992968293496608</v>
      </c>
      <c r="I387" s="2">
        <f t="shared" ref="I387:I450" si="133">(C387-$AI$3)/($C$2-$AI$3)</f>
        <v>0.8199810442041916</v>
      </c>
      <c r="J387" s="2">
        <f t="shared" ref="J387:J450" si="134">(I388-I387)/(A388-A387)</f>
        <v>-6.4476982516554773E-2</v>
      </c>
      <c r="L387" s="1">
        <v>6.4166670000000003</v>
      </c>
      <c r="M387" s="1">
        <v>205</v>
      </c>
      <c r="N387" s="1">
        <v>10.837412</v>
      </c>
      <c r="O387" s="1">
        <f t="shared" ref="O387:O450" si="135">((N387-$AJ$3)/N387)*100</f>
        <v>11.919755380712665</v>
      </c>
      <c r="P387" s="1">
        <f t="shared" ref="P387:P450" si="136">((N387-$AJ$3)/$AJ$3)</f>
        <v>0.13532836372371454</v>
      </c>
      <c r="Q387" s="7">
        <f t="shared" ref="Q387:Q450" si="137">(O387/$O$2)*$AM$2</f>
        <v>11.838504313157332</v>
      </c>
      <c r="R387" s="1">
        <f t="shared" ref="R387:R450" si="138">(P387/$P$2)*$AM$3</f>
        <v>0.13320483333325267</v>
      </c>
      <c r="S387" s="1">
        <f t="shared" si="128"/>
        <v>0.27596978926864907</v>
      </c>
      <c r="T387" s="2">
        <f t="shared" ref="T387:T450" si="139">(N387-$AJ$3)/($N$2-$AJ$3)</f>
        <v>4.3458622662358025E-2</v>
      </c>
      <c r="U387" s="2">
        <f t="shared" ref="U387:U450" si="140">(T388-T387)/(L388-L387)</f>
        <v>-9.8386877721894597E-2</v>
      </c>
    </row>
    <row r="388" spans="1:21" x14ac:dyDescent="0.2">
      <c r="A388" s="1">
        <v>6.4333330000000002</v>
      </c>
      <c r="B388" s="1">
        <v>84.35</v>
      </c>
      <c r="C388" s="1">
        <v>34.512275000000002</v>
      </c>
      <c r="D388" s="1">
        <f t="shared" si="129"/>
        <v>74.168877595000609</v>
      </c>
      <c r="E388" s="1">
        <f t="shared" si="130"/>
        <v>2.8712990644435141</v>
      </c>
      <c r="F388" s="7">
        <f t="shared" si="131"/>
        <v>71.659909266518085</v>
      </c>
      <c r="G388" s="1">
        <f t="shared" si="132"/>
        <v>2.5100266248135421</v>
      </c>
      <c r="H388" s="2">
        <f t="shared" si="127"/>
        <v>0.85909357189950031</v>
      </c>
      <c r="I388" s="2">
        <f t="shared" si="133"/>
        <v>0.81890647081357071</v>
      </c>
      <c r="J388" s="2">
        <f t="shared" si="134"/>
        <v>-6.4676577909041202E-2</v>
      </c>
      <c r="L388" s="1">
        <v>6.4333330000000002</v>
      </c>
      <c r="M388" s="1">
        <v>205</v>
      </c>
      <c r="N388" s="1">
        <v>10.788672</v>
      </c>
      <c r="O388" s="1">
        <f t="shared" si="135"/>
        <v>11.521835124842054</v>
      </c>
      <c r="P388" s="1">
        <f t="shared" si="136"/>
        <v>0.13022235645483018</v>
      </c>
      <c r="Q388" s="7">
        <f t="shared" si="137"/>
        <v>11.44329648254703</v>
      </c>
      <c r="R388" s="1">
        <f t="shared" si="138"/>
        <v>0.12817894793469206</v>
      </c>
      <c r="S388" s="1">
        <f t="shared" si="128"/>
        <v>0.2747286472387111</v>
      </c>
      <c r="T388" s="2">
        <f t="shared" si="139"/>
        <v>4.1818906958244945E-2</v>
      </c>
      <c r="U388" s="2">
        <f t="shared" si="140"/>
        <v>-9.7109328874003656E-2</v>
      </c>
    </row>
    <row r="389" spans="1:21" x14ac:dyDescent="0.2">
      <c r="A389" s="1">
        <v>6.45</v>
      </c>
      <c r="B389" s="1">
        <v>84.52</v>
      </c>
      <c r="C389" s="1">
        <v>34.478580000000001</v>
      </c>
      <c r="D389" s="1">
        <f t="shared" si="129"/>
        <v>74.143633525510623</v>
      </c>
      <c r="E389" s="1">
        <f t="shared" si="130"/>
        <v>2.8675194404698288</v>
      </c>
      <c r="F389" s="7">
        <f t="shared" si="131"/>
        <v>71.635519147807543</v>
      </c>
      <c r="G389" s="1">
        <f t="shared" si="132"/>
        <v>2.5067225604883681</v>
      </c>
      <c r="H389" s="2">
        <f t="shared" si="127"/>
        <v>0.85825482226896577</v>
      </c>
      <c r="I389" s="2">
        <f t="shared" si="133"/>
        <v>0.81782850628956072</v>
      </c>
      <c r="J389" s="2">
        <f t="shared" si="134"/>
        <v>-6.5010565876287868E-2</v>
      </c>
      <c r="L389" s="1">
        <v>6.45</v>
      </c>
      <c r="M389" s="1">
        <v>205</v>
      </c>
      <c r="N389" s="1">
        <v>10.740562000000001</v>
      </c>
      <c r="O389" s="1">
        <f t="shared" si="135"/>
        <v>11.125516523250834</v>
      </c>
      <c r="P389" s="1">
        <f t="shared" si="136"/>
        <v>0.12518234804887984</v>
      </c>
      <c r="Q389" s="7">
        <f t="shared" si="137"/>
        <v>11.049679388532336</v>
      </c>
      <c r="R389" s="1">
        <f t="shared" si="138"/>
        <v>0.12321802576553441</v>
      </c>
      <c r="S389" s="1">
        <f t="shared" si="128"/>
        <v>0.27350354787350156</v>
      </c>
      <c r="T389" s="2">
        <f t="shared" si="139"/>
        <v>4.0200385773901927E-2</v>
      </c>
      <c r="U389" s="2">
        <f t="shared" si="140"/>
        <v>-9.5555095175543739E-2</v>
      </c>
    </row>
    <row r="390" spans="1:21" x14ac:dyDescent="0.2">
      <c r="A390" s="1">
        <v>6.4666670000000002</v>
      </c>
      <c r="B390" s="1">
        <v>84.69</v>
      </c>
      <c r="C390" s="1">
        <v>34.444710999999998</v>
      </c>
      <c r="D390" s="1">
        <f t="shared" si="129"/>
        <v>74.118209323922031</v>
      </c>
      <c r="E390" s="1">
        <f t="shared" si="130"/>
        <v>2.8637202986278711</v>
      </c>
      <c r="F390" s="7">
        <f t="shared" si="131"/>
        <v>71.610954990467036</v>
      </c>
      <c r="G390" s="1">
        <f t="shared" si="132"/>
        <v>2.5034014340711153</v>
      </c>
      <c r="H390" s="2">
        <f t="shared" si="127"/>
        <v>0.85741174135973375</v>
      </c>
      <c r="I390" s="2">
        <f t="shared" si="133"/>
        <v>0.81674497518810063</v>
      </c>
      <c r="J390" s="2">
        <f t="shared" si="134"/>
        <v>-6.5148837703683724E-2</v>
      </c>
      <c r="L390" s="1">
        <v>6.4666670000000002</v>
      </c>
      <c r="M390" s="1">
        <v>205</v>
      </c>
      <c r="N390" s="1">
        <v>10.693222</v>
      </c>
      <c r="O390" s="1">
        <f t="shared" si="135"/>
        <v>10.732059990898907</v>
      </c>
      <c r="P390" s="1">
        <f t="shared" si="136"/>
        <v>0.12022300491984858</v>
      </c>
      <c r="Q390" s="7">
        <f t="shared" si="137"/>
        <v>10.658904854448759</v>
      </c>
      <c r="R390" s="1">
        <f t="shared" si="138"/>
        <v>0.11833650309898006</v>
      </c>
      <c r="S390" s="1">
        <f t="shared" si="128"/>
        <v>0.2722980562096266</v>
      </c>
      <c r="T390" s="2">
        <f t="shared" si="139"/>
        <v>3.8607769002611141E-2</v>
      </c>
      <c r="U390" s="2">
        <f t="shared" si="140"/>
        <v>-9.4077152979663681E-2</v>
      </c>
    </row>
    <row r="391" spans="1:21" x14ac:dyDescent="0.2">
      <c r="A391" s="1">
        <v>6.483333</v>
      </c>
      <c r="B391" s="1">
        <v>84.85</v>
      </c>
      <c r="C391" s="1">
        <v>34.410772000000001</v>
      </c>
      <c r="D391" s="1">
        <f t="shared" si="129"/>
        <v>74.092682372833721</v>
      </c>
      <c r="E391" s="1">
        <f t="shared" si="130"/>
        <v>2.8599133047699428</v>
      </c>
      <c r="F391" s="7">
        <f t="shared" si="131"/>
        <v>71.586291559414093</v>
      </c>
      <c r="G391" s="1">
        <f t="shared" si="132"/>
        <v>2.5000734435938314</v>
      </c>
      <c r="H391" s="2">
        <f t="shared" si="127"/>
        <v>0.85656691798206031</v>
      </c>
      <c r="I391" s="2">
        <f t="shared" si="133"/>
        <v>0.81565920465893105</v>
      </c>
      <c r="J391" s="2">
        <f t="shared" si="134"/>
        <v>-6.541365480225822E-2</v>
      </c>
      <c r="L391" s="1">
        <v>6.483333</v>
      </c>
      <c r="M391" s="1">
        <v>205</v>
      </c>
      <c r="N391" s="1">
        <v>10.646617000000001</v>
      </c>
      <c r="O391" s="1">
        <f t="shared" si="135"/>
        <v>10.341294328517693</v>
      </c>
      <c r="P391" s="1">
        <f t="shared" si="136"/>
        <v>0.11534066046424025</v>
      </c>
      <c r="Q391" s="7">
        <f t="shared" si="137"/>
        <v>10.270802848008319</v>
      </c>
      <c r="R391" s="1">
        <f t="shared" si="138"/>
        <v>0.11353077086672911</v>
      </c>
      <c r="S391" s="1">
        <f t="shared" si="128"/>
        <v>0.27111128098793486</v>
      </c>
      <c r="T391" s="2">
        <f t="shared" si="139"/>
        <v>3.703987917105208E-2</v>
      </c>
      <c r="U391" s="2">
        <f t="shared" si="140"/>
        <v>-9.0965059551775654E-2</v>
      </c>
    </row>
    <row r="392" spans="1:21" x14ac:dyDescent="0.2">
      <c r="A392" s="1">
        <v>6.5</v>
      </c>
      <c r="B392" s="1">
        <v>85.02</v>
      </c>
      <c r="C392" s="1">
        <v>34.376693000000003</v>
      </c>
      <c r="D392" s="1">
        <f t="shared" si="129"/>
        <v>74.066999405672902</v>
      </c>
      <c r="E392" s="1">
        <f t="shared" si="130"/>
        <v>2.8560906068800711</v>
      </c>
      <c r="F392" s="7">
        <f t="shared" si="131"/>
        <v>71.561477389965702</v>
      </c>
      <c r="G392" s="1">
        <f t="shared" si="132"/>
        <v>2.4967317249964838</v>
      </c>
      <c r="H392" s="2">
        <f t="shared" si="127"/>
        <v>0.85571860966750379</v>
      </c>
      <c r="I392" s="2">
        <f t="shared" si="133"/>
        <v>0.81456895527434181</v>
      </c>
      <c r="J392" s="2">
        <f t="shared" si="134"/>
        <v>-6.561711873632535E-2</v>
      </c>
      <c r="L392" s="1">
        <v>6.5</v>
      </c>
      <c r="M392" s="1">
        <v>205</v>
      </c>
      <c r="N392" s="1">
        <v>10.601551000000001</v>
      </c>
      <c r="O392" s="1">
        <f t="shared" si="135"/>
        <v>9.9601652626111044</v>
      </c>
      <c r="P392" s="1">
        <f t="shared" si="136"/>
        <v>0.11061954180237031</v>
      </c>
      <c r="Q392" s="7">
        <f t="shared" si="137"/>
        <v>9.8922717501381712</v>
      </c>
      <c r="R392" s="1">
        <f t="shared" si="138"/>
        <v>0.10888373452344778</v>
      </c>
      <c r="S392" s="1">
        <f t="shared" si="128"/>
        <v>0.26996369570436518</v>
      </c>
      <c r="T392" s="2">
        <f t="shared" si="139"/>
        <v>3.5523764523502636E-2</v>
      </c>
      <c r="U392" s="2">
        <f t="shared" si="140"/>
        <v>-8.9834707771076119E-2</v>
      </c>
    </row>
    <row r="393" spans="1:21" x14ac:dyDescent="0.2">
      <c r="A393" s="1">
        <v>6.516667</v>
      </c>
      <c r="B393" s="1">
        <v>85.19</v>
      </c>
      <c r="C393" s="1">
        <v>34.342508000000002</v>
      </c>
      <c r="D393" s="1">
        <f t="shared" si="129"/>
        <v>74.041185343831032</v>
      </c>
      <c r="E393" s="1">
        <f t="shared" si="130"/>
        <v>2.8522560187945856</v>
      </c>
      <c r="F393" s="7">
        <f t="shared" si="131"/>
        <v>71.536536560478027</v>
      </c>
      <c r="G393" s="1">
        <f t="shared" si="132"/>
        <v>2.493379612251089</v>
      </c>
      <c r="H393" s="2">
        <f t="shared" si="127"/>
        <v>0.85486766275787851</v>
      </c>
      <c r="I393" s="2">
        <f t="shared" si="133"/>
        <v>0.81347531475636348</v>
      </c>
      <c r="J393" s="2">
        <f t="shared" si="134"/>
        <v>-6.6089434965694888E-2</v>
      </c>
      <c r="L393" s="1">
        <v>6.516667</v>
      </c>
      <c r="M393" s="1">
        <v>205</v>
      </c>
      <c r="N393" s="1">
        <v>10.557045</v>
      </c>
      <c r="O393" s="1">
        <f t="shared" si="135"/>
        <v>9.5805786562432971</v>
      </c>
      <c r="P393" s="1">
        <f t="shared" si="136"/>
        <v>0.10595708879644161</v>
      </c>
      <c r="Q393" s="7">
        <f t="shared" si="137"/>
        <v>9.5152725976242412</v>
      </c>
      <c r="R393" s="1">
        <f t="shared" si="138"/>
        <v>0.104294443272969</v>
      </c>
      <c r="S393" s="1">
        <f t="shared" si="128"/>
        <v>0.26883037056722081</v>
      </c>
      <c r="T393" s="2">
        <f t="shared" si="139"/>
        <v>3.4026489449082112E-2</v>
      </c>
      <c r="U393" s="2">
        <f t="shared" si="140"/>
        <v>-8.7932514986529445E-2</v>
      </c>
    </row>
    <row r="394" spans="1:21" x14ac:dyDescent="0.2">
      <c r="A394" s="1">
        <v>6.5333329999999998</v>
      </c>
      <c r="B394" s="1">
        <v>85.35</v>
      </c>
      <c r="C394" s="1">
        <v>34.308078999999999</v>
      </c>
      <c r="D394" s="1">
        <f t="shared" si="129"/>
        <v>74.015135035686484</v>
      </c>
      <c r="E394" s="1">
        <f t="shared" si="130"/>
        <v>2.8483940608248561</v>
      </c>
      <c r="F394" s="7">
        <f t="shared" si="131"/>
        <v>71.51136747637517</v>
      </c>
      <c r="G394" s="1">
        <f t="shared" si="132"/>
        <v>2.4900035733535839</v>
      </c>
      <c r="H394" s="2">
        <f t="shared" si="127"/>
        <v>0.85401064210111421</v>
      </c>
      <c r="I394" s="2">
        <f t="shared" si="133"/>
        <v>0.81237386823322522</v>
      </c>
      <c r="J394" s="2">
        <f t="shared" si="134"/>
        <v>-6.6152651166557191E-2</v>
      </c>
      <c r="L394" s="1">
        <v>6.5333329999999998</v>
      </c>
      <c r="M394" s="1">
        <v>205</v>
      </c>
      <c r="N394" s="1">
        <v>10.513484</v>
      </c>
      <c r="O394" s="1">
        <f t="shared" si="135"/>
        <v>9.205939724643132</v>
      </c>
      <c r="P394" s="1">
        <f t="shared" si="136"/>
        <v>0.10139363408491368</v>
      </c>
      <c r="Q394" s="7">
        <f t="shared" si="137"/>
        <v>9.1431873940300683</v>
      </c>
      <c r="R394" s="1">
        <f t="shared" si="138"/>
        <v>9.9802596866594373E-2</v>
      </c>
      <c r="S394" s="1">
        <f t="shared" si="128"/>
        <v>0.26772110942716892</v>
      </c>
      <c r="T394" s="2">
        <f t="shared" si="139"/>
        <v>3.2561006154316625E-2</v>
      </c>
      <c r="U394" s="2">
        <f t="shared" si="140"/>
        <v>-8.5315319133603032E-2</v>
      </c>
    </row>
    <row r="395" spans="1:21" x14ac:dyDescent="0.2">
      <c r="A395" s="1">
        <v>6.55</v>
      </c>
      <c r="B395" s="1">
        <v>85.52</v>
      </c>
      <c r="C395" s="1">
        <v>34.273614999999999</v>
      </c>
      <c r="D395" s="1">
        <f t="shared" si="129"/>
        <v>73.989005828536037</v>
      </c>
      <c r="E395" s="1">
        <f t="shared" si="130"/>
        <v>2.8445281768471418</v>
      </c>
      <c r="F395" s="7">
        <f t="shared" si="131"/>
        <v>71.48612216224447</v>
      </c>
      <c r="G395" s="1">
        <f t="shared" si="132"/>
        <v>2.4866241024260636</v>
      </c>
      <c r="H395" s="2">
        <f t="shared" si="127"/>
        <v>0.85315275021012926</v>
      </c>
      <c r="I395" s="2">
        <f t="shared" si="133"/>
        <v>0.81127130199623221</v>
      </c>
      <c r="J395" s="2">
        <f t="shared" si="134"/>
        <v>-6.6488558604865813E-2</v>
      </c>
      <c r="L395" s="1">
        <v>6.55</v>
      </c>
      <c r="M395" s="1">
        <v>205</v>
      </c>
      <c r="N395" s="1">
        <v>10.471216999999999</v>
      </c>
      <c r="O395" s="1">
        <f t="shared" si="135"/>
        <v>8.8394500849328121</v>
      </c>
      <c r="P395" s="1">
        <f t="shared" si="136"/>
        <v>9.6965738942649926E-2</v>
      </c>
      <c r="Q395" s="7">
        <f t="shared" si="137"/>
        <v>8.7791959326399702</v>
      </c>
      <c r="R395" s="1">
        <f t="shared" si="138"/>
        <v>9.5444182871088371E-2</v>
      </c>
      <c r="S395" s="1">
        <f t="shared" si="128"/>
        <v>0.26664479941117819</v>
      </c>
      <c r="T395" s="2">
        <f t="shared" si="139"/>
        <v>3.1139055730316865E-2</v>
      </c>
      <c r="U395" s="2">
        <f t="shared" si="140"/>
        <v>-8.3549144476258747E-2</v>
      </c>
    </row>
    <row r="396" spans="1:21" x14ac:dyDescent="0.2">
      <c r="A396" s="1">
        <v>6.5666669999999998</v>
      </c>
      <c r="B396" s="1">
        <v>85.69</v>
      </c>
      <c r="C396" s="1">
        <v>34.238976000000001</v>
      </c>
      <c r="D396" s="1">
        <f t="shared" si="129"/>
        <v>73.962690940289804</v>
      </c>
      <c r="E396" s="1">
        <f t="shared" si="130"/>
        <v>2.8406426628294987</v>
      </c>
      <c r="F396" s="7">
        <f t="shared" si="131"/>
        <v>71.460697448196882</v>
      </c>
      <c r="G396" s="1">
        <f t="shared" si="132"/>
        <v>2.4832274713484646</v>
      </c>
      <c r="H396" s="2">
        <f t="shared" si="127"/>
        <v>0.85229050214804047</v>
      </c>
      <c r="I396" s="2">
        <f t="shared" si="133"/>
        <v>0.81016313718996491</v>
      </c>
      <c r="J396" s="2">
        <f t="shared" si="134"/>
        <v>-6.6626919115399377E-2</v>
      </c>
      <c r="L396" s="1">
        <v>6.5666669999999998</v>
      </c>
      <c r="M396" s="1">
        <v>205</v>
      </c>
      <c r="N396" s="1">
        <v>10.429824999999999</v>
      </c>
      <c r="O396" s="1">
        <f t="shared" si="135"/>
        <v>8.4776686090130848</v>
      </c>
      <c r="P396" s="1">
        <f t="shared" si="136"/>
        <v>9.2629508887794379E-2</v>
      </c>
      <c r="Q396" s="7">
        <f t="shared" si="137"/>
        <v>8.4198805418202589</v>
      </c>
      <c r="R396" s="1">
        <f t="shared" si="138"/>
        <v>9.1175995583086339E-2</v>
      </c>
      <c r="S396" s="1">
        <f t="shared" si="128"/>
        <v>0.26559077087397687</v>
      </c>
      <c r="T396" s="2">
        <f t="shared" si="139"/>
        <v>2.9746542139331061E-2</v>
      </c>
      <c r="U396" s="2">
        <f t="shared" si="140"/>
        <v>-8.1575923317545471E-2</v>
      </c>
    </row>
    <row r="397" spans="1:21" x14ac:dyDescent="0.2">
      <c r="A397" s="1">
        <v>6.5833329999999997</v>
      </c>
      <c r="B397" s="1">
        <v>85.85</v>
      </c>
      <c r="C397" s="1">
        <v>34.204267000000002</v>
      </c>
      <c r="D397" s="1">
        <f t="shared" si="129"/>
        <v>73.936269413403892</v>
      </c>
      <c r="E397" s="1">
        <f t="shared" si="130"/>
        <v>2.8367492967958841</v>
      </c>
      <c r="F397" s="7">
        <f t="shared" si="131"/>
        <v>71.435169702857849</v>
      </c>
      <c r="G397" s="1">
        <f t="shared" si="132"/>
        <v>2.4798239762108336</v>
      </c>
      <c r="H397" s="2">
        <f t="shared" si="127"/>
        <v>0.85142651161751015</v>
      </c>
      <c r="I397" s="2">
        <f t="shared" si="133"/>
        <v>0.80905273295598767</v>
      </c>
      <c r="J397" s="2">
        <f t="shared" si="134"/>
        <v>-6.6958829018511218E-2</v>
      </c>
      <c r="L397" s="1">
        <v>6.5833329999999997</v>
      </c>
      <c r="M397" s="1">
        <v>205</v>
      </c>
      <c r="N397" s="1">
        <v>10.389412999999999</v>
      </c>
      <c r="O397" s="1">
        <f t="shared" si="135"/>
        <v>8.1216715516073812</v>
      </c>
      <c r="P397" s="1">
        <f t="shared" si="136"/>
        <v>8.8395943730836007E-2</v>
      </c>
      <c r="Q397" s="7">
        <f t="shared" si="137"/>
        <v>8.0663101399990804</v>
      </c>
      <c r="R397" s="1">
        <f t="shared" si="138"/>
        <v>8.7008862207488713E-2</v>
      </c>
      <c r="S397" s="1">
        <f t="shared" si="128"/>
        <v>0.26456169759301973</v>
      </c>
      <c r="T397" s="2">
        <f t="shared" si="139"/>
        <v>2.8386997801320861E-2</v>
      </c>
      <c r="U397" s="2">
        <f t="shared" si="140"/>
        <v>-7.9098384339755426E-2</v>
      </c>
    </row>
    <row r="398" spans="1:21" x14ac:dyDescent="0.2">
      <c r="A398" s="1">
        <v>6.6</v>
      </c>
      <c r="B398" s="1">
        <v>86.02</v>
      </c>
      <c r="C398" s="1">
        <v>34.169383000000003</v>
      </c>
      <c r="D398" s="1">
        <f t="shared" si="129"/>
        <v>73.909660587081717</v>
      </c>
      <c r="E398" s="1">
        <f t="shared" si="130"/>
        <v>2.8328363007223407</v>
      </c>
      <c r="F398" s="7">
        <f t="shared" si="131"/>
        <v>71.409460994006295</v>
      </c>
      <c r="G398" s="1">
        <f t="shared" si="132"/>
        <v>2.476403320923124</v>
      </c>
      <c r="H398" s="2">
        <f t="shared" si="127"/>
        <v>0.85055816491587599</v>
      </c>
      <c r="I398" s="2">
        <f t="shared" si="133"/>
        <v>0.80793673015273615</v>
      </c>
      <c r="J398" s="2">
        <f t="shared" si="134"/>
        <v>-6.7160373481516378E-2</v>
      </c>
      <c r="L398" s="1">
        <v>6.6</v>
      </c>
      <c r="M398" s="1">
        <v>205</v>
      </c>
      <c r="N398" s="1">
        <v>10.350225999999999</v>
      </c>
      <c r="O398" s="1">
        <f t="shared" si="135"/>
        <v>7.7738109293458812</v>
      </c>
      <c r="P398" s="1">
        <f t="shared" si="136"/>
        <v>8.4290709696249022E-2</v>
      </c>
      <c r="Q398" s="7">
        <f t="shared" si="137"/>
        <v>7.7208207112744001</v>
      </c>
      <c r="R398" s="1">
        <f t="shared" si="138"/>
        <v>8.2968046222396521E-2</v>
      </c>
      <c r="S398" s="1">
        <f t="shared" si="128"/>
        <v>0.2635638183823677</v>
      </c>
      <c r="T398" s="2">
        <f t="shared" si="139"/>
        <v>2.7068665029530158E-2</v>
      </c>
      <c r="U398" s="2">
        <f t="shared" si="140"/>
        <v>-7.7122287208852419E-2</v>
      </c>
    </row>
    <row r="399" spans="1:21" x14ac:dyDescent="0.2">
      <c r="A399" s="1">
        <v>6.6166669999999996</v>
      </c>
      <c r="B399" s="1">
        <v>86.19</v>
      </c>
      <c r="C399" s="1">
        <v>34.134394</v>
      </c>
      <c r="D399" s="1">
        <f t="shared" si="129"/>
        <v>73.882917036699112</v>
      </c>
      <c r="E399" s="1">
        <f t="shared" si="130"/>
        <v>2.8289115266248399</v>
      </c>
      <c r="F399" s="7">
        <f t="shared" si="131"/>
        <v>71.383622118509933</v>
      </c>
      <c r="G399" s="1">
        <f t="shared" si="132"/>
        <v>2.4729723695453667</v>
      </c>
      <c r="H399" s="2">
        <f t="shared" si="127"/>
        <v>0.84968720451157942</v>
      </c>
      <c r="I399" s="2">
        <f t="shared" si="133"/>
        <v>0.80681736820791972</v>
      </c>
      <c r="J399" s="2">
        <f t="shared" si="134"/>
        <v>-6.7433145339955841E-2</v>
      </c>
      <c r="L399" s="1">
        <v>6.6166669999999996</v>
      </c>
      <c r="M399" s="1">
        <v>205</v>
      </c>
      <c r="N399" s="1">
        <v>10.312018</v>
      </c>
      <c r="O399" s="1">
        <f t="shared" si="135"/>
        <v>7.4320952504155811</v>
      </c>
      <c r="P399" s="1">
        <f t="shared" si="136"/>
        <v>8.0288035799459395E-2</v>
      </c>
      <c r="Q399" s="7">
        <f t="shared" si="137"/>
        <v>7.3814343388463453</v>
      </c>
      <c r="R399" s="1">
        <f t="shared" si="138"/>
        <v>7.9028181033471673E-2</v>
      </c>
      <c r="S399" s="1">
        <f t="shared" si="128"/>
        <v>0.26259086896341266</v>
      </c>
      <c r="T399" s="2">
        <f t="shared" si="139"/>
        <v>2.5783267868620216E-2</v>
      </c>
      <c r="U399" s="2">
        <f t="shared" si="140"/>
        <v>-7.4656140452735997E-2</v>
      </c>
    </row>
    <row r="400" spans="1:21" x14ac:dyDescent="0.2">
      <c r="A400" s="1">
        <v>6.6333330000000004</v>
      </c>
      <c r="B400" s="1">
        <v>86.35</v>
      </c>
      <c r="C400" s="1">
        <v>34.099265000000003</v>
      </c>
      <c r="D400" s="1">
        <f t="shared" si="129"/>
        <v>73.856011265931983</v>
      </c>
      <c r="E400" s="1">
        <f t="shared" si="130"/>
        <v>2.8249710484953967</v>
      </c>
      <c r="F400" s="7">
        <f t="shared" si="131"/>
        <v>71.357626510184218</v>
      </c>
      <c r="G400" s="1">
        <f t="shared" si="132"/>
        <v>2.4695276900475469</v>
      </c>
      <c r="H400" s="2">
        <f t="shared" si="127"/>
        <v>0.84881275917039989</v>
      </c>
      <c r="I400" s="2">
        <f t="shared" si="133"/>
        <v>0.80569352740768396</v>
      </c>
      <c r="J400" s="2">
        <f t="shared" si="134"/>
        <v>-6.7765006870478581E-2</v>
      </c>
      <c r="L400" s="1">
        <v>6.6333330000000004</v>
      </c>
      <c r="M400" s="1">
        <v>205</v>
      </c>
      <c r="N400" s="1">
        <v>10.275034</v>
      </c>
      <c r="O400" s="1">
        <f t="shared" si="135"/>
        <v>7.0989059500922282</v>
      </c>
      <c r="P400" s="1">
        <f t="shared" si="136"/>
        <v>7.6413588264941171E-2</v>
      </c>
      <c r="Q400" s="7">
        <f t="shared" si="137"/>
        <v>7.0505162249261213</v>
      </c>
      <c r="R400" s="1">
        <f t="shared" si="138"/>
        <v>7.5214530118815015E-2</v>
      </c>
      <c r="S400" s="1">
        <f t="shared" si="128"/>
        <v>0.26164908815021559</v>
      </c>
      <c r="T400" s="2">
        <f t="shared" si="139"/>
        <v>2.4539048631834863E-2</v>
      </c>
      <c r="U400" s="2">
        <f t="shared" si="140"/>
        <v>-7.2530233099763267E-2</v>
      </c>
    </row>
    <row r="401" spans="1:21" x14ac:dyDescent="0.2">
      <c r="A401" s="1">
        <v>6.65</v>
      </c>
      <c r="B401" s="1">
        <v>86.52</v>
      </c>
      <c r="C401" s="1">
        <v>34.063960999999999</v>
      </c>
      <c r="D401" s="1">
        <f t="shared" si="129"/>
        <v>73.828915550954278</v>
      </c>
      <c r="E401" s="1">
        <f t="shared" si="130"/>
        <v>2.8210109403260244</v>
      </c>
      <c r="F401" s="7">
        <f t="shared" si="131"/>
        <v>71.331447383038508</v>
      </c>
      <c r="G401" s="1">
        <f t="shared" si="132"/>
        <v>2.466065850399648</v>
      </c>
      <c r="H401" s="2">
        <f t="shared" si="127"/>
        <v>0.84793395765811641</v>
      </c>
      <c r="I401" s="2">
        <f t="shared" si="133"/>
        <v>0.8045640880381737</v>
      </c>
      <c r="J401" s="2">
        <f t="shared" si="134"/>
        <v>-6.8168095796455594E-2</v>
      </c>
      <c r="L401" s="1">
        <v>6.65</v>
      </c>
      <c r="M401" s="1">
        <v>205</v>
      </c>
      <c r="N401" s="1">
        <v>10.239101</v>
      </c>
      <c r="O401" s="1">
        <f t="shared" si="135"/>
        <v>6.7728797674717676</v>
      </c>
      <c r="P401" s="1">
        <f t="shared" si="136"/>
        <v>7.2649243595412666E-2</v>
      </c>
      <c r="Q401" s="7">
        <f t="shared" si="137"/>
        <v>6.7267124012839137</v>
      </c>
      <c r="R401" s="1">
        <f t="shared" si="138"/>
        <v>7.1509254369400241E-2</v>
      </c>
      <c r="S401" s="1">
        <f t="shared" si="128"/>
        <v>0.26073407057611298</v>
      </c>
      <c r="T401" s="2">
        <f t="shared" si="139"/>
        <v>2.3330187236761109E-2</v>
      </c>
      <c r="U401" s="2">
        <f t="shared" si="140"/>
        <v>-6.9918313092219658E-2</v>
      </c>
    </row>
    <row r="402" spans="1:21" x14ac:dyDescent="0.2">
      <c r="A402" s="1">
        <v>6.6666670000000003</v>
      </c>
      <c r="B402" s="1">
        <v>86.69</v>
      </c>
      <c r="C402" s="1">
        <v>34.028447</v>
      </c>
      <c r="D402" s="1">
        <f t="shared" si="129"/>
        <v>73.801601936168282</v>
      </c>
      <c r="E402" s="1">
        <f t="shared" si="130"/>
        <v>2.817027276108738</v>
      </c>
      <c r="F402" s="7">
        <f t="shared" si="131"/>
        <v>71.305057727150867</v>
      </c>
      <c r="G402" s="1">
        <f t="shared" si="132"/>
        <v>2.4625834185716546</v>
      </c>
      <c r="H402" s="2">
        <f t="shared" si="127"/>
        <v>0.84704992874050844</v>
      </c>
      <c r="I402" s="2">
        <f t="shared" si="133"/>
        <v>0.80342793038553417</v>
      </c>
      <c r="J402" s="2">
        <f t="shared" si="134"/>
        <v>-6.8371823015709113E-2</v>
      </c>
      <c r="L402" s="1">
        <v>6.6666670000000003</v>
      </c>
      <c r="M402" s="1">
        <v>205</v>
      </c>
      <c r="N402" s="1">
        <v>10.204461999999999</v>
      </c>
      <c r="O402" s="1">
        <f t="shared" si="135"/>
        <v>6.4564207304608434</v>
      </c>
      <c r="P402" s="1">
        <f t="shared" si="136"/>
        <v>6.9020458495148318E-2</v>
      </c>
      <c r="Q402" s="7">
        <f t="shared" si="137"/>
        <v>6.4124105087590477</v>
      </c>
      <c r="R402" s="1">
        <f t="shared" si="138"/>
        <v>6.7937411030854072E-2</v>
      </c>
      <c r="S402" s="1">
        <f t="shared" si="128"/>
        <v>0.25985200412607151</v>
      </c>
      <c r="T402" s="2">
        <f t="shared" si="139"/>
        <v>2.2164858712453085E-2</v>
      </c>
      <c r="U402" s="2">
        <f t="shared" si="140"/>
        <v>-6.759303653092949E-2</v>
      </c>
    </row>
    <row r="403" spans="1:21" x14ac:dyDescent="0.2">
      <c r="A403" s="1">
        <v>6.6833330000000002</v>
      </c>
      <c r="B403" s="1">
        <v>86.85</v>
      </c>
      <c r="C403" s="1">
        <v>33.992829</v>
      </c>
      <c r="D403" s="1">
        <f t="shared" si="129"/>
        <v>73.774151012850382</v>
      </c>
      <c r="E403" s="1">
        <f t="shared" si="130"/>
        <v>2.8130319460391515</v>
      </c>
      <c r="F403" s="7">
        <f t="shared" si="131"/>
        <v>71.278535407573855</v>
      </c>
      <c r="G403" s="1">
        <f t="shared" si="132"/>
        <v>2.459090788711614</v>
      </c>
      <c r="H403" s="2">
        <f t="shared" si="127"/>
        <v>0.84616331101264453</v>
      </c>
      <c r="I403" s="2">
        <f t="shared" si="133"/>
        <v>0.80228844558315437</v>
      </c>
      <c r="J403" s="2">
        <f t="shared" si="134"/>
        <v>-6.8235277284130647E-2</v>
      </c>
      <c r="L403" s="1">
        <v>6.6833330000000002</v>
      </c>
      <c r="M403" s="1">
        <v>205</v>
      </c>
      <c r="N403" s="1">
        <v>10.170977000000001</v>
      </c>
      <c r="O403" s="1">
        <f t="shared" si="135"/>
        <v>6.1484555515168333</v>
      </c>
      <c r="P403" s="1">
        <f t="shared" si="136"/>
        <v>6.5512566550162993E-2</v>
      </c>
      <c r="Q403" s="7">
        <f t="shared" si="137"/>
        <v>6.1065445758783889</v>
      </c>
      <c r="R403" s="1">
        <f t="shared" si="138"/>
        <v>6.4484563829976055E-2</v>
      </c>
      <c r="S403" s="1">
        <f t="shared" si="128"/>
        <v>0.25899932376348489</v>
      </c>
      <c r="T403" s="2">
        <f t="shared" si="139"/>
        <v>2.1038353165628625E-2</v>
      </c>
      <c r="U403" s="2">
        <f t="shared" si="140"/>
        <v>-6.5257630482156992E-2</v>
      </c>
    </row>
    <row r="404" spans="1:21" x14ac:dyDescent="0.2">
      <c r="A404" s="1">
        <v>6.7</v>
      </c>
      <c r="B404" s="1">
        <v>87.02</v>
      </c>
      <c r="C404" s="1">
        <v>33.957279999999997</v>
      </c>
      <c r="D404" s="1">
        <f t="shared" si="129"/>
        <v>73.746695848430733</v>
      </c>
      <c r="E404" s="1">
        <f t="shared" si="130"/>
        <v>2.8090443558138789</v>
      </c>
      <c r="F404" s="7">
        <f t="shared" si="131"/>
        <v>71.252008990362143</v>
      </c>
      <c r="G404" s="1">
        <f t="shared" si="132"/>
        <v>2.4556049248536049</v>
      </c>
      <c r="H404" s="2">
        <f t="shared" si="127"/>
        <v>0.84527841086081568</v>
      </c>
      <c r="I404" s="2">
        <f t="shared" si="133"/>
        <v>0.80115116821665977</v>
      </c>
      <c r="J404" s="2">
        <f t="shared" si="134"/>
        <v>-6.8436821747095838E-2</v>
      </c>
      <c r="L404" s="1">
        <v>6.7</v>
      </c>
      <c r="M404" s="1">
        <v>205</v>
      </c>
      <c r="N404" s="1">
        <v>10.138647000000001</v>
      </c>
      <c r="O404" s="1">
        <f t="shared" si="135"/>
        <v>5.84918283475103</v>
      </c>
      <c r="P404" s="1">
        <f t="shared" si="136"/>
        <v>6.212567252055632E-2</v>
      </c>
      <c r="Q404" s="7">
        <f t="shared" si="137"/>
        <v>5.8093118529673884</v>
      </c>
      <c r="R404" s="1">
        <f t="shared" si="138"/>
        <v>6.1150815883003085E-2</v>
      </c>
      <c r="S404" s="1">
        <f t="shared" si="128"/>
        <v>0.2581760549529003</v>
      </c>
      <c r="T404" s="2">
        <f t="shared" si="139"/>
        <v>1.9950704238382515E-2</v>
      </c>
      <c r="U404" s="2">
        <f t="shared" si="140"/>
        <v>-6.2502398016702765E-2</v>
      </c>
    </row>
    <row r="405" spans="1:21" x14ac:dyDescent="0.2">
      <c r="A405" s="1">
        <v>6.7166670000000002</v>
      </c>
      <c r="B405" s="1">
        <v>87.19</v>
      </c>
      <c r="C405" s="1">
        <v>33.921626000000003</v>
      </c>
      <c r="D405" s="1">
        <f t="shared" si="129"/>
        <v>73.71910179069836</v>
      </c>
      <c r="E405" s="1">
        <f t="shared" si="130"/>
        <v>2.8050449875646501</v>
      </c>
      <c r="F405" s="7">
        <f t="shared" si="131"/>
        <v>71.225348378289866</v>
      </c>
      <c r="G405" s="1">
        <f t="shared" si="132"/>
        <v>2.4521087649055486</v>
      </c>
      <c r="H405" s="2">
        <f t="shared" si="127"/>
        <v>0.84439089700632486</v>
      </c>
      <c r="I405" s="2">
        <f t="shared" si="133"/>
        <v>0.80001053170860092</v>
      </c>
      <c r="J405" s="2">
        <f t="shared" si="134"/>
        <v>-6.8776855714250629E-2</v>
      </c>
      <c r="L405" s="1">
        <v>6.7166670000000002</v>
      </c>
      <c r="M405" s="1">
        <v>205</v>
      </c>
      <c r="N405" s="1">
        <v>10.107682</v>
      </c>
      <c r="O405" s="1">
        <f t="shared" si="135"/>
        <v>5.5607507240532517</v>
      </c>
      <c r="P405" s="1">
        <f t="shared" si="136"/>
        <v>5.8881776027306369E-2</v>
      </c>
      <c r="Q405" s="7">
        <f t="shared" si="137"/>
        <v>5.5228458410831278</v>
      </c>
      <c r="R405" s="1">
        <f t="shared" si="138"/>
        <v>5.7957821599736191E-2</v>
      </c>
      <c r="S405" s="1">
        <f t="shared" si="128"/>
        <v>0.25738754524922713</v>
      </c>
      <c r="T405" s="2">
        <f t="shared" si="139"/>
        <v>1.8908976770638131E-2</v>
      </c>
      <c r="U405" s="2">
        <f t="shared" si="140"/>
        <v>-5.9540815455169642E-2</v>
      </c>
    </row>
    <row r="406" spans="1:21" x14ac:dyDescent="0.2">
      <c r="A406" s="1">
        <v>6.733333</v>
      </c>
      <c r="B406" s="1">
        <v>87.35</v>
      </c>
      <c r="C406" s="1">
        <v>33.885796999999997</v>
      </c>
      <c r="D406" s="1">
        <f t="shared" si="129"/>
        <v>73.69131379734111</v>
      </c>
      <c r="E406" s="1">
        <f t="shared" si="130"/>
        <v>2.8010259892754918</v>
      </c>
      <c r="F406" s="7">
        <f t="shared" si="131"/>
        <v>71.198500391003961</v>
      </c>
      <c r="G406" s="1">
        <f t="shared" si="132"/>
        <v>2.4485954448074132</v>
      </c>
      <c r="H406" s="2">
        <f t="shared" si="127"/>
        <v>0.84349902698072976</v>
      </c>
      <c r="I406" s="2">
        <f t="shared" si="133"/>
        <v>0.79886429663126723</v>
      </c>
      <c r="J406" s="2">
        <f t="shared" si="134"/>
        <v>-6.8905172689672611E-2</v>
      </c>
      <c r="L406" s="1">
        <v>6.733333</v>
      </c>
      <c r="M406" s="1">
        <v>205</v>
      </c>
      <c r="N406" s="1">
        <v>10.078186000000001</v>
      </c>
      <c r="O406" s="1">
        <f t="shared" si="135"/>
        <v>5.2843537517565187</v>
      </c>
      <c r="P406" s="1">
        <f t="shared" si="136"/>
        <v>5.5791772120802247E-2</v>
      </c>
      <c r="Q406" s="7">
        <f t="shared" si="137"/>
        <v>5.2483329300234658</v>
      </c>
      <c r="R406" s="1">
        <f t="shared" si="138"/>
        <v>5.4916305068838732E-2</v>
      </c>
      <c r="S406" s="1">
        <f t="shared" si="128"/>
        <v>0.25663644296537302</v>
      </c>
      <c r="T406" s="2">
        <f t="shared" si="139"/>
        <v>1.7916669540262282E-2</v>
      </c>
      <c r="U406" s="2">
        <f t="shared" si="140"/>
        <v>-5.6428775680765791E-2</v>
      </c>
    </row>
    <row r="407" spans="1:21" x14ac:dyDescent="0.2">
      <c r="A407" s="1">
        <v>6.75</v>
      </c>
      <c r="B407" s="1">
        <v>87.52</v>
      </c>
      <c r="C407" s="1">
        <v>33.849899000000001</v>
      </c>
      <c r="D407" s="1">
        <f t="shared" si="129"/>
        <v>73.663413294083981</v>
      </c>
      <c r="E407" s="1">
        <f t="shared" si="130"/>
        <v>2.7969992511420196</v>
      </c>
      <c r="F407" s="7">
        <f t="shared" si="131"/>
        <v>71.171543699778127</v>
      </c>
      <c r="G407" s="1">
        <f t="shared" si="132"/>
        <v>2.4450753587072471</v>
      </c>
      <c r="H407" s="2">
        <f t="shared" si="127"/>
        <v>0.84260543937909982</v>
      </c>
      <c r="I407" s="2">
        <f t="shared" si="133"/>
        <v>0.79771585411804846</v>
      </c>
      <c r="J407" s="2">
        <f t="shared" si="134"/>
        <v>-6.917581811141478E-2</v>
      </c>
      <c r="L407" s="1">
        <v>6.75</v>
      </c>
      <c r="M407" s="1">
        <v>205</v>
      </c>
      <c r="N407" s="1">
        <v>10.050230000000001</v>
      </c>
      <c r="O407" s="1">
        <f t="shared" si="135"/>
        <v>5.0208900691825011</v>
      </c>
      <c r="P407" s="1">
        <f t="shared" si="136"/>
        <v>5.2863098768136524E-2</v>
      </c>
      <c r="Q407" s="7">
        <f t="shared" si="137"/>
        <v>4.9866651488574449</v>
      </c>
      <c r="R407" s="1">
        <f t="shared" si="138"/>
        <v>5.2033587543148192E-2</v>
      </c>
      <c r="S407" s="1">
        <f t="shared" si="128"/>
        <v>0.25592455608418829</v>
      </c>
      <c r="T407" s="2">
        <f t="shared" si="139"/>
        <v>1.697617113599096E-2</v>
      </c>
      <c r="U407" s="2">
        <f t="shared" si="140"/>
        <v>-5.402677814678112E-2</v>
      </c>
    </row>
    <row r="408" spans="1:21" x14ac:dyDescent="0.2">
      <c r="A408" s="1">
        <v>6.766667</v>
      </c>
      <c r="B408" s="1">
        <v>87.69</v>
      </c>
      <c r="C408" s="1">
        <v>33.813859999999998</v>
      </c>
      <c r="D408" s="1">
        <f t="shared" si="129"/>
        <v>73.63534361353598</v>
      </c>
      <c r="E408" s="1">
        <f t="shared" si="130"/>
        <v>2.7929566968049468</v>
      </c>
      <c r="F408" s="7">
        <f t="shared" si="131"/>
        <v>71.144423554153249</v>
      </c>
      <c r="G408" s="1">
        <f t="shared" si="132"/>
        <v>2.4415414464290168</v>
      </c>
      <c r="H408" s="2">
        <f t="shared" si="127"/>
        <v>0.84170834194818023</v>
      </c>
      <c r="I408" s="2">
        <f t="shared" si="133"/>
        <v>0.79656290075758551</v>
      </c>
      <c r="J408" s="2">
        <f t="shared" si="134"/>
        <v>-6.9648347871261437E-2</v>
      </c>
      <c r="L408" s="1">
        <v>6.766667</v>
      </c>
      <c r="M408" s="1">
        <v>205</v>
      </c>
      <c r="N408" s="1">
        <v>10.023464000000001</v>
      </c>
      <c r="O408" s="1">
        <f t="shared" si="135"/>
        <v>4.7672640915356235</v>
      </c>
      <c r="P408" s="1">
        <f t="shared" si="136"/>
        <v>5.0059089934345824E-2</v>
      </c>
      <c r="Q408" s="7">
        <f t="shared" si="137"/>
        <v>4.7347680138575328</v>
      </c>
      <c r="R408" s="1">
        <f t="shared" si="138"/>
        <v>4.9273578339662887E-2</v>
      </c>
      <c r="S408" s="1">
        <f t="shared" si="128"/>
        <v>0.25524297201415708</v>
      </c>
      <c r="T408" s="2">
        <f t="shared" si="139"/>
        <v>1.607570682461856E-2</v>
      </c>
      <c r="U408" s="2">
        <f t="shared" si="140"/>
        <v>-5.1347291928843471E-2</v>
      </c>
    </row>
    <row r="409" spans="1:21" x14ac:dyDescent="0.2">
      <c r="A409" s="1">
        <v>6.7833329999999998</v>
      </c>
      <c r="B409" s="1">
        <v>87.85</v>
      </c>
      <c r="C409" s="1">
        <v>33.777577000000001</v>
      </c>
      <c r="D409" s="1">
        <f t="shared" si="129"/>
        <v>73.607023381221211</v>
      </c>
      <c r="E409" s="1">
        <f t="shared" si="130"/>
        <v>2.7888867725836315</v>
      </c>
      <c r="F409" s="7">
        <f t="shared" si="131"/>
        <v>71.117061332371165</v>
      </c>
      <c r="G409" s="1">
        <f t="shared" si="132"/>
        <v>2.4379836079986772</v>
      </c>
      <c r="H409" s="2">
        <f t="shared" si="127"/>
        <v>0.84080517077012185</v>
      </c>
      <c r="I409" s="2">
        <f t="shared" si="133"/>
        <v>0.79540214139196308</v>
      </c>
      <c r="J409" s="2">
        <f t="shared" si="134"/>
        <v>-6.9847632988045374E-2</v>
      </c>
      <c r="L409" s="1">
        <v>6.7833329999999998</v>
      </c>
      <c r="M409" s="1">
        <v>205</v>
      </c>
      <c r="N409" s="1">
        <v>9.9980270000000004</v>
      </c>
      <c r="O409" s="1">
        <f t="shared" si="135"/>
        <v>4.5249727771289283</v>
      </c>
      <c r="P409" s="1">
        <f t="shared" si="136"/>
        <v>4.7394307273315658E-2</v>
      </c>
      <c r="Q409" s="7">
        <f t="shared" si="137"/>
        <v>4.4941282793135233</v>
      </c>
      <c r="R409" s="1">
        <f t="shared" si="138"/>
        <v>4.6650610615346415E-2</v>
      </c>
      <c r="S409" s="1">
        <f t="shared" si="128"/>
        <v>0.25459523032733866</v>
      </c>
      <c r="T409" s="2">
        <f t="shared" si="139"/>
        <v>1.5219952857332462E-2</v>
      </c>
      <c r="U409" s="2">
        <f t="shared" si="140"/>
        <v>-5.0145230871273316E-2</v>
      </c>
    </row>
    <row r="410" spans="1:21" x14ac:dyDescent="0.2">
      <c r="A410" s="1">
        <v>6.8</v>
      </c>
      <c r="B410" s="1">
        <v>88.02</v>
      </c>
      <c r="C410" s="1">
        <v>33.741188000000001</v>
      </c>
      <c r="D410" s="1">
        <f t="shared" si="129"/>
        <v>73.57855923745187</v>
      </c>
      <c r="E410" s="1">
        <f t="shared" si="130"/>
        <v>2.7848049581667023</v>
      </c>
      <c r="F410" s="7">
        <f t="shared" si="131"/>
        <v>71.089560067339249</v>
      </c>
      <c r="G410" s="1">
        <f t="shared" si="132"/>
        <v>2.43441537542029</v>
      </c>
      <c r="H410" s="2">
        <f t="shared" si="127"/>
        <v>0.83989936099699469</v>
      </c>
      <c r="I410" s="2">
        <f t="shared" si="133"/>
        <v>0.79423799089295133</v>
      </c>
      <c r="J410" s="2">
        <f t="shared" si="134"/>
        <v>-6.9980076492293528E-2</v>
      </c>
      <c r="L410" s="1">
        <v>6.8</v>
      </c>
      <c r="M410" s="1">
        <v>205</v>
      </c>
      <c r="N410" s="1">
        <v>9.9731839999999998</v>
      </c>
      <c r="O410" s="1">
        <f t="shared" si="135"/>
        <v>4.2871464118179263</v>
      </c>
      <c r="P410" s="1">
        <f t="shared" si="136"/>
        <v>4.479175211162309E-2</v>
      </c>
      <c r="Q410" s="7">
        <f t="shared" si="137"/>
        <v>4.2579230585190935</v>
      </c>
      <c r="R410" s="1">
        <f t="shared" si="138"/>
        <v>4.4088893935895379E-2</v>
      </c>
      <c r="S410" s="1">
        <f t="shared" si="128"/>
        <v>0.25396261458154978</v>
      </c>
      <c r="T410" s="2">
        <f t="shared" si="139"/>
        <v>1.438418229440095E-2</v>
      </c>
      <c r="U410" s="2">
        <f t="shared" si="140"/>
        <v>-4.1950180461201858E-2</v>
      </c>
    </row>
    <row r="411" spans="1:21" x14ac:dyDescent="0.2">
      <c r="A411" s="1">
        <v>6.8166669999999998</v>
      </c>
      <c r="B411" s="1">
        <v>88.19</v>
      </c>
      <c r="C411" s="1">
        <v>33.704729999999998</v>
      </c>
      <c r="D411" s="1">
        <f t="shared" si="129"/>
        <v>73.54997948359177</v>
      </c>
      <c r="E411" s="1">
        <f t="shared" si="130"/>
        <v>2.7807154039054578</v>
      </c>
      <c r="F411" s="7">
        <f t="shared" si="131"/>
        <v>71.06194710304905</v>
      </c>
      <c r="G411" s="1">
        <f t="shared" si="132"/>
        <v>2.4308403768398712</v>
      </c>
      <c r="H411" s="2">
        <f t="shared" si="127"/>
        <v>0.83899183364783225</v>
      </c>
      <c r="I411" s="2">
        <f t="shared" si="133"/>
        <v>0.79307163295805427</v>
      </c>
      <c r="J411" s="2">
        <f t="shared" si="134"/>
        <v>-7.0120566088508515E-2</v>
      </c>
      <c r="L411" s="1">
        <v>6.8166669999999998</v>
      </c>
      <c r="M411" s="1">
        <v>205</v>
      </c>
      <c r="N411" s="1">
        <v>9.9524010000000001</v>
      </c>
      <c r="O411" s="1">
        <f t="shared" si="135"/>
        <v>4.0872750203694537</v>
      </c>
      <c r="P411" s="1">
        <f t="shared" si="136"/>
        <v>4.2614522955504483E-2</v>
      </c>
      <c r="Q411" s="7">
        <f t="shared" si="137"/>
        <v>4.0594140913327195</v>
      </c>
      <c r="R411" s="1">
        <f t="shared" si="138"/>
        <v>4.1945829179262581E-2</v>
      </c>
      <c r="S411" s="1">
        <f t="shared" si="128"/>
        <v>0.25343338489734379</v>
      </c>
      <c r="T411" s="2">
        <f t="shared" si="139"/>
        <v>1.36849986366541E-2</v>
      </c>
      <c r="U411" s="2">
        <f t="shared" si="140"/>
        <v>-3.8846062266724844E-2</v>
      </c>
    </row>
    <row r="412" spans="1:21" x14ac:dyDescent="0.2">
      <c r="A412" s="1">
        <v>6.8333329999999997</v>
      </c>
      <c r="B412" s="1">
        <v>88.35</v>
      </c>
      <c r="C412" s="1">
        <v>33.668201000000003</v>
      </c>
      <c r="D412" s="1">
        <f t="shared" si="129"/>
        <v>73.521281995435402</v>
      </c>
      <c r="E412" s="1">
        <f t="shared" si="130"/>
        <v>2.7766178854565857</v>
      </c>
      <c r="F412" s="7">
        <f t="shared" si="131"/>
        <v>71.034220387152232</v>
      </c>
      <c r="G412" s="1">
        <f t="shared" si="132"/>
        <v>2.427258416141421</v>
      </c>
      <c r="H412" s="2">
        <f t="shared" si="127"/>
        <v>0.83808253893782225</v>
      </c>
      <c r="I412" s="2">
        <f t="shared" si="133"/>
        <v>0.7919030036036232</v>
      </c>
      <c r="J412" s="2">
        <f t="shared" si="134"/>
        <v>-7.0987798807252728E-2</v>
      </c>
      <c r="L412" s="1">
        <v>6.8333329999999997</v>
      </c>
      <c r="M412" s="1">
        <v>205</v>
      </c>
      <c r="N412" s="1">
        <v>9.9331569999999996</v>
      </c>
      <c r="O412" s="1">
        <f t="shared" si="135"/>
        <v>3.9014585191797457</v>
      </c>
      <c r="P412" s="1">
        <f t="shared" si="136"/>
        <v>4.0598519593124265E-2</v>
      </c>
      <c r="Q412" s="7">
        <f t="shared" si="137"/>
        <v>3.8748642091808052</v>
      </c>
      <c r="R412" s="1">
        <f t="shared" si="138"/>
        <v>3.9961460311599438E-2</v>
      </c>
      <c r="S412" s="1">
        <f t="shared" si="128"/>
        <v>0.25294334515125994</v>
      </c>
      <c r="T412" s="2">
        <f t="shared" si="139"/>
        <v>1.3037590162916869E-2</v>
      </c>
      <c r="U412" s="2">
        <f t="shared" si="140"/>
        <v>-3.8561143604428083E-2</v>
      </c>
    </row>
    <row r="413" spans="1:21" x14ac:dyDescent="0.2">
      <c r="A413" s="1">
        <v>6.85</v>
      </c>
      <c r="B413" s="1">
        <v>88.52</v>
      </c>
      <c r="C413" s="1">
        <v>33.631217999999997</v>
      </c>
      <c r="D413" s="1">
        <f t="shared" si="129"/>
        <v>73.49216433374491</v>
      </c>
      <c r="E413" s="1">
        <f t="shared" si="130"/>
        <v>2.7724694410755553</v>
      </c>
      <c r="F413" s="7">
        <f t="shared" si="131"/>
        <v>71.006087711258346</v>
      </c>
      <c r="G413" s="1">
        <f t="shared" si="132"/>
        <v>2.4236319371107657</v>
      </c>
      <c r="H413" s="2">
        <f t="shared" si="127"/>
        <v>0.83716194307534819</v>
      </c>
      <c r="I413" s="2">
        <f t="shared" si="133"/>
        <v>0.79071984996090272</v>
      </c>
      <c r="J413" s="2">
        <f t="shared" si="134"/>
        <v>-7.1056899765969753E-2</v>
      </c>
      <c r="L413" s="1">
        <v>6.85</v>
      </c>
      <c r="M413" s="1">
        <v>205</v>
      </c>
      <c r="N413" s="1">
        <v>9.9140529999999991</v>
      </c>
      <c r="O413" s="1">
        <f t="shared" si="135"/>
        <v>3.7162803144183196</v>
      </c>
      <c r="P413" s="1">
        <f t="shared" si="136"/>
        <v>3.8597182644729361E-2</v>
      </c>
      <c r="Q413" s="7">
        <f t="shared" si="137"/>
        <v>3.6909482725066249</v>
      </c>
      <c r="R413" s="1">
        <f t="shared" si="138"/>
        <v>3.7991527717136916E-2</v>
      </c>
      <c r="S413" s="1">
        <f t="shared" si="128"/>
        <v>0.25245687044178239</v>
      </c>
      <c r="T413" s="2">
        <f t="shared" si="139"/>
        <v>1.2394891582461867E-2</v>
      </c>
      <c r="U413" s="2">
        <f t="shared" si="140"/>
        <v>-3.5593970180089897E-2</v>
      </c>
    </row>
    <row r="414" spans="1:21" x14ac:dyDescent="0.2">
      <c r="A414" s="1">
        <v>6.8666669999999996</v>
      </c>
      <c r="B414" s="1">
        <v>88.69</v>
      </c>
      <c r="C414" s="1">
        <v>33.594199000000003</v>
      </c>
      <c r="D414" s="1">
        <f t="shared" si="129"/>
        <v>73.4629541249071</v>
      </c>
      <c r="E414" s="1">
        <f t="shared" si="130"/>
        <v>2.7683169585148835</v>
      </c>
      <c r="F414" s="7">
        <f t="shared" si="131"/>
        <v>70.977865618881495</v>
      </c>
      <c r="G414" s="1">
        <f t="shared" si="132"/>
        <v>2.4200019279920952</v>
      </c>
      <c r="H414" s="2">
        <f t="shared" si="127"/>
        <v>0.83624045108624745</v>
      </c>
      <c r="I414" s="2">
        <f t="shared" si="133"/>
        <v>0.7895355446125033</v>
      </c>
      <c r="J414" s="2">
        <f t="shared" si="134"/>
        <v>-7.0924872726836619E-2</v>
      </c>
      <c r="L414" s="1">
        <v>6.8666669999999996</v>
      </c>
      <c r="M414" s="1">
        <v>205</v>
      </c>
      <c r="N414" s="1">
        <v>9.8964189999999999</v>
      </c>
      <c r="O414" s="1">
        <f t="shared" si="135"/>
        <v>3.5447165282714845</v>
      </c>
      <c r="P414" s="1">
        <f t="shared" si="136"/>
        <v>3.6749843043180283E-2</v>
      </c>
      <c r="Q414" s="7">
        <f t="shared" si="137"/>
        <v>3.5205539516997262</v>
      </c>
      <c r="R414" s="1">
        <f t="shared" si="138"/>
        <v>3.6173175991281087E-2</v>
      </c>
      <c r="S414" s="1">
        <f t="shared" si="128"/>
        <v>0.25200782861667109</v>
      </c>
      <c r="T414" s="2">
        <f t="shared" si="139"/>
        <v>1.1801646881470309E-2</v>
      </c>
      <c r="U414" s="2">
        <f t="shared" si="140"/>
        <v>-3.2277516921892423E-2</v>
      </c>
    </row>
    <row r="415" spans="1:21" x14ac:dyDescent="0.2">
      <c r="A415" s="1">
        <v>6.8833330000000004</v>
      </c>
      <c r="B415" s="1">
        <v>88.85</v>
      </c>
      <c r="C415" s="1">
        <v>33.557251000000001</v>
      </c>
      <c r="D415" s="1">
        <f t="shared" si="129"/>
        <v>73.433735677573836</v>
      </c>
      <c r="E415" s="1">
        <f t="shared" si="130"/>
        <v>2.7641724401418388</v>
      </c>
      <c r="F415" s="7">
        <f t="shared" si="131"/>
        <v>70.949635566699172</v>
      </c>
      <c r="G415" s="1">
        <f t="shared" si="132"/>
        <v>2.4163788809914557</v>
      </c>
      <c r="H415" s="2">
        <f t="shared" si="127"/>
        <v>0.83532072645799427</v>
      </c>
      <c r="I415" s="2">
        <f t="shared" si="133"/>
        <v>0.78835351068363779</v>
      </c>
      <c r="J415" s="2">
        <f t="shared" si="134"/>
        <v>-7.1189343270237904E-2</v>
      </c>
      <c r="L415" s="1">
        <v>6.8833330000000004</v>
      </c>
      <c r="M415" s="1">
        <v>205</v>
      </c>
      <c r="N415" s="1">
        <v>9.8804289999999995</v>
      </c>
      <c r="O415" s="1">
        <f t="shared" si="135"/>
        <v>3.3886180448237537</v>
      </c>
      <c r="P415" s="1">
        <f t="shared" si="136"/>
        <v>3.5074729045858538E-2</v>
      </c>
      <c r="Q415" s="7">
        <f t="shared" si="137"/>
        <v>3.3655195142847201</v>
      </c>
      <c r="R415" s="1">
        <f t="shared" si="138"/>
        <v>3.452434735929534E-2</v>
      </c>
      <c r="S415" s="1">
        <f t="shared" si="128"/>
        <v>0.25160065050713665</v>
      </c>
      <c r="T415" s="2">
        <f t="shared" si="139"/>
        <v>1.1263709784450026E-2</v>
      </c>
      <c r="U415" s="2">
        <f t="shared" si="140"/>
        <v>-2.8815896466538808E-2</v>
      </c>
    </row>
    <row r="416" spans="1:21" x14ac:dyDescent="0.2">
      <c r="A416" s="1">
        <v>6.9</v>
      </c>
      <c r="B416" s="1">
        <v>89.02</v>
      </c>
      <c r="C416" s="1">
        <v>33.520162999999997</v>
      </c>
      <c r="D416" s="1">
        <f t="shared" si="129"/>
        <v>73.404341739030315</v>
      </c>
      <c r="E416" s="1">
        <f t="shared" si="130"/>
        <v>2.7600122177368509</v>
      </c>
      <c r="F416" s="7">
        <f t="shared" si="131"/>
        <v>70.921235959784326</v>
      </c>
      <c r="G416" s="1">
        <f t="shared" si="132"/>
        <v>2.4127421058707528</v>
      </c>
      <c r="H416" s="2">
        <f t="shared" si="127"/>
        <v>0.83439751689285813</v>
      </c>
      <c r="I416" s="2">
        <f t="shared" si="133"/>
        <v>0.78716699789935274</v>
      </c>
      <c r="J416" s="2">
        <f t="shared" si="134"/>
        <v>-7.1392807204298372E-2</v>
      </c>
      <c r="L416" s="1">
        <v>6.9</v>
      </c>
      <c r="M416" s="1">
        <v>205</v>
      </c>
      <c r="N416" s="1">
        <v>9.8661530000000006</v>
      </c>
      <c r="O416" s="1">
        <f t="shared" si="135"/>
        <v>3.2488245418452388</v>
      </c>
      <c r="P416" s="1">
        <f t="shared" si="136"/>
        <v>3.3579173859757061E-2</v>
      </c>
      <c r="Q416" s="7">
        <f t="shared" si="137"/>
        <v>3.2266789143643235</v>
      </c>
      <c r="R416" s="1">
        <f t="shared" si="138"/>
        <v>3.3052259957780272E-2</v>
      </c>
      <c r="S416" s="1">
        <f t="shared" si="128"/>
        <v>0.25123711863148229</v>
      </c>
      <c r="T416" s="2">
        <f t="shared" si="139"/>
        <v>1.0783435238042224E-2</v>
      </c>
      <c r="U416" s="2">
        <f t="shared" si="140"/>
        <v>-2.895517195380681E-2</v>
      </c>
    </row>
    <row r="417" spans="1:21" x14ac:dyDescent="0.2">
      <c r="A417" s="1">
        <v>6.9166670000000003</v>
      </c>
      <c r="B417" s="1">
        <v>89.19</v>
      </c>
      <c r="C417" s="1">
        <v>33.482968999999997</v>
      </c>
      <c r="D417" s="1">
        <f t="shared" si="129"/>
        <v>73.374798393774455</v>
      </c>
      <c r="E417" s="1">
        <f t="shared" si="130"/>
        <v>2.75584010513625</v>
      </c>
      <c r="F417" s="7">
        <f t="shared" si="131"/>
        <v>70.892692000254229</v>
      </c>
      <c r="G417" s="1">
        <f t="shared" si="132"/>
        <v>2.4090949366020031</v>
      </c>
      <c r="H417" s="2">
        <f t="shared" si="127"/>
        <v>0.83347166873265333</v>
      </c>
      <c r="I417" s="2">
        <f t="shared" si="133"/>
        <v>0.7859770939816787</v>
      </c>
      <c r="J417" s="2">
        <f t="shared" si="134"/>
        <v>-7.1462356876544883E-2</v>
      </c>
      <c r="L417" s="1">
        <v>6.9166670000000003</v>
      </c>
      <c r="M417" s="1">
        <v>205</v>
      </c>
      <c r="N417" s="1">
        <v>9.8518080000000001</v>
      </c>
      <c r="O417" s="1">
        <f t="shared" si="135"/>
        <v>3.1079472925172702</v>
      </c>
      <c r="P417" s="1">
        <f t="shared" si="136"/>
        <v>3.2076390226762647E-2</v>
      </c>
      <c r="Q417" s="7">
        <f t="shared" si="137"/>
        <v>3.0867619554564651</v>
      </c>
      <c r="R417" s="1">
        <f t="shared" si="138"/>
        <v>3.1573057535901866E-2</v>
      </c>
      <c r="S417" s="1">
        <f t="shared" si="128"/>
        <v>0.25087182970207195</v>
      </c>
      <c r="T417" s="2">
        <f t="shared" si="139"/>
        <v>1.0300839387088126E-2</v>
      </c>
      <c r="U417" s="2">
        <f t="shared" si="140"/>
        <v>-2.5991576478193175E-2</v>
      </c>
    </row>
    <row r="418" spans="1:21" x14ac:dyDescent="0.2">
      <c r="A418" s="1">
        <v>6.9333330000000002</v>
      </c>
      <c r="B418" s="1">
        <v>89.35</v>
      </c>
      <c r="C418" s="1">
        <v>33.445740999999998</v>
      </c>
      <c r="D418" s="1">
        <f t="shared" si="129"/>
        <v>73.345162243527511</v>
      </c>
      <c r="E418" s="1">
        <f t="shared" si="130"/>
        <v>2.7516641786993197</v>
      </c>
      <c r="F418" s="7">
        <f t="shared" si="131"/>
        <v>70.864058375119683</v>
      </c>
      <c r="G418" s="1">
        <f t="shared" si="132"/>
        <v>2.4054444333612377</v>
      </c>
      <c r="H418" s="2">
        <f t="shared" si="127"/>
        <v>0.83254497423063423</v>
      </c>
      <c r="I418" s="2">
        <f t="shared" si="133"/>
        <v>0.78478610234197421</v>
      </c>
      <c r="J418" s="2">
        <f t="shared" si="134"/>
        <v>-7.1793976659193431E-2</v>
      </c>
      <c r="L418" s="1">
        <v>6.9333330000000002</v>
      </c>
      <c r="M418" s="1">
        <v>205</v>
      </c>
      <c r="N418" s="1">
        <v>9.8389319999999998</v>
      </c>
      <c r="O418" s="1">
        <f t="shared" si="135"/>
        <v>2.9811467342187088</v>
      </c>
      <c r="P418" s="1">
        <f t="shared" si="136"/>
        <v>3.0727499180514064E-2</v>
      </c>
      <c r="Q418" s="7">
        <f t="shared" si="137"/>
        <v>2.9608257337486563</v>
      </c>
      <c r="R418" s="1">
        <f t="shared" si="138"/>
        <v>3.0245332866392888E-2</v>
      </c>
      <c r="S418" s="1">
        <f t="shared" si="128"/>
        <v>0.2505439481924806</v>
      </c>
      <c r="T418" s="2">
        <f t="shared" si="139"/>
        <v>9.8676637735025628E-3</v>
      </c>
      <c r="U418" s="2">
        <f t="shared" si="140"/>
        <v>-2.2812921116900059E-2</v>
      </c>
    </row>
    <row r="419" spans="1:21" x14ac:dyDescent="0.2">
      <c r="A419" s="1">
        <v>6.95</v>
      </c>
      <c r="B419" s="1">
        <v>89.52</v>
      </c>
      <c r="C419" s="1">
        <v>33.408338000000001</v>
      </c>
      <c r="D419" s="1">
        <f t="shared" si="129"/>
        <v>73.315320265258336</v>
      </c>
      <c r="E419" s="1">
        <f t="shared" si="130"/>
        <v>2.7474686222224616</v>
      </c>
      <c r="F419" s="7">
        <f t="shared" si="131"/>
        <v>70.835225884667565</v>
      </c>
      <c r="G419" s="1">
        <f t="shared" si="132"/>
        <v>2.401776769970394</v>
      </c>
      <c r="H419" s="2">
        <f t="shared" si="127"/>
        <v>0.83161392355751118</v>
      </c>
      <c r="I419" s="2">
        <f t="shared" si="133"/>
        <v>0.78358951213299544</v>
      </c>
      <c r="J419" s="2">
        <f t="shared" si="134"/>
        <v>-7.206270260985366E-2</v>
      </c>
      <c r="L419" s="1">
        <v>6.95</v>
      </c>
      <c r="M419" s="1">
        <v>205</v>
      </c>
      <c r="N419" s="1">
        <v>9.8276299999999992</v>
      </c>
      <c r="O419" s="1">
        <f t="shared" si="135"/>
        <v>2.8695728268158134</v>
      </c>
      <c r="P419" s="1">
        <f t="shared" si="136"/>
        <v>2.954350053150025E-2</v>
      </c>
      <c r="Q419" s="7">
        <f t="shared" si="137"/>
        <v>2.8500123704004214</v>
      </c>
      <c r="R419" s="1">
        <f t="shared" si="138"/>
        <v>2.9079913154153772E-2</v>
      </c>
      <c r="S419" s="1">
        <f t="shared" si="128"/>
        <v>0.25025614788016304</v>
      </c>
      <c r="T419" s="2">
        <f t="shared" si="139"/>
        <v>9.4874408172471898E-3</v>
      </c>
      <c r="U419" s="2">
        <f t="shared" si="140"/>
        <v>-2.0620846056470785E-2</v>
      </c>
    </row>
    <row r="420" spans="1:21" x14ac:dyDescent="0.2">
      <c r="A420" s="1">
        <v>6.9666670000000002</v>
      </c>
      <c r="B420" s="1">
        <v>89.69</v>
      </c>
      <c r="C420" s="1">
        <v>33.370795000000001</v>
      </c>
      <c r="D420" s="1">
        <f t="shared" si="129"/>
        <v>73.285299316363307</v>
      </c>
      <c r="E420" s="1">
        <f t="shared" si="130"/>
        <v>2.7432573617136597</v>
      </c>
      <c r="F420" s="7">
        <f t="shared" si="131"/>
        <v>70.806220477768193</v>
      </c>
      <c r="G420" s="1">
        <f t="shared" si="132"/>
        <v>2.3980953784594869</v>
      </c>
      <c r="H420" s="2">
        <f t="shared" si="127"/>
        <v>0.83067938794750518</v>
      </c>
      <c r="I420" s="2">
        <f t="shared" si="133"/>
        <v>0.78238844306859701</v>
      </c>
      <c r="J420" s="2">
        <f t="shared" si="134"/>
        <v>-7.2201397582399379E-2</v>
      </c>
      <c r="L420" s="1">
        <v>6.9666670000000002</v>
      </c>
      <c r="M420" s="1">
        <v>205</v>
      </c>
      <c r="N420" s="1">
        <v>9.8174139999999994</v>
      </c>
      <c r="O420" s="1">
        <f t="shared" si="135"/>
        <v>2.7684989142761949</v>
      </c>
      <c r="P420" s="1">
        <f t="shared" si="136"/>
        <v>2.8473271350972537E-2</v>
      </c>
      <c r="Q420" s="7">
        <f t="shared" si="137"/>
        <v>2.7496274286520261</v>
      </c>
      <c r="R420" s="1">
        <f t="shared" si="138"/>
        <v>2.802647767545674E-2</v>
      </c>
      <c r="S420" s="1">
        <f t="shared" si="128"/>
        <v>0.24999600206609152</v>
      </c>
      <c r="T420" s="2">
        <f t="shared" si="139"/>
        <v>9.1437531760239915E-3</v>
      </c>
      <c r="U420" s="2">
        <f t="shared" si="140"/>
        <v>-1.8928472556382588E-2</v>
      </c>
    </row>
    <row r="421" spans="1:21" x14ac:dyDescent="0.2">
      <c r="A421" s="1">
        <v>6.983333</v>
      </c>
      <c r="B421" s="1">
        <v>89.85</v>
      </c>
      <c r="C421" s="1">
        <v>33.333182000000001</v>
      </c>
      <c r="D421" s="1">
        <f t="shared" si="129"/>
        <v>73.255154578401786</v>
      </c>
      <c r="E421" s="1">
        <f t="shared" si="130"/>
        <v>2.7390382491888867</v>
      </c>
      <c r="F421" s="7">
        <f t="shared" si="131"/>
        <v>70.777095469311391</v>
      </c>
      <c r="G421" s="1">
        <f t="shared" si="132"/>
        <v>2.394407122888548</v>
      </c>
      <c r="H421" s="2">
        <f t="shared" si="127"/>
        <v>0.82974310986905753</v>
      </c>
      <c r="I421" s="2">
        <f t="shared" si="133"/>
        <v>0.78118513457648875</v>
      </c>
      <c r="J421" s="2">
        <f t="shared" si="134"/>
        <v>-7.2331428560513888E-2</v>
      </c>
      <c r="L421" s="1">
        <v>6.983333</v>
      </c>
      <c r="M421" s="1">
        <v>205</v>
      </c>
      <c r="N421" s="1">
        <v>9.8080370000000006</v>
      </c>
      <c r="O421" s="1">
        <f t="shared" si="135"/>
        <v>2.6755404776715288</v>
      </c>
      <c r="P421" s="1">
        <f t="shared" si="136"/>
        <v>2.7490935894256857E-2</v>
      </c>
      <c r="Q421" s="7">
        <f t="shared" si="137"/>
        <v>2.6573026436594249</v>
      </c>
      <c r="R421" s="1">
        <f t="shared" si="138"/>
        <v>2.7059556719726399E-2</v>
      </c>
      <c r="S421" s="1">
        <f t="shared" si="128"/>
        <v>0.24975722100711065</v>
      </c>
      <c r="T421" s="2">
        <f t="shared" si="139"/>
        <v>8.8282912523993222E-3</v>
      </c>
      <c r="U421" s="2">
        <f t="shared" si="140"/>
        <v>-1.7869650561662509E-2</v>
      </c>
    </row>
    <row r="422" spans="1:21" x14ac:dyDescent="0.2">
      <c r="A422" s="1">
        <v>7</v>
      </c>
      <c r="B422" s="1">
        <v>90.02</v>
      </c>
      <c r="C422" s="1">
        <v>33.295499</v>
      </c>
      <c r="D422" s="1">
        <f t="shared" si="129"/>
        <v>73.224885441722918</v>
      </c>
      <c r="E422" s="1">
        <f t="shared" si="130"/>
        <v>2.734811284648142</v>
      </c>
      <c r="F422" s="7">
        <f t="shared" si="131"/>
        <v>70.747850270269453</v>
      </c>
      <c r="G422" s="1">
        <f t="shared" si="132"/>
        <v>2.3907120032575779</v>
      </c>
      <c r="H422" s="2">
        <f t="shared" si="127"/>
        <v>0.82880508932216834</v>
      </c>
      <c r="I422" s="2">
        <f t="shared" si="133"/>
        <v>0.77997958665667066</v>
      </c>
      <c r="J422" s="2">
        <f t="shared" si="134"/>
        <v>-7.2734517486477579E-2</v>
      </c>
      <c r="L422" s="1">
        <v>7</v>
      </c>
      <c r="M422" s="1">
        <v>205</v>
      </c>
      <c r="N422" s="1">
        <v>9.7991840000000003</v>
      </c>
      <c r="O422" s="1">
        <f t="shared" si="135"/>
        <v>2.5876134176070176</v>
      </c>
      <c r="P422" s="1">
        <f t="shared" si="136"/>
        <v>2.6563494729886037E-2</v>
      </c>
      <c r="Q422" s="7">
        <f t="shared" si="137"/>
        <v>2.5699749388055753</v>
      </c>
      <c r="R422" s="1">
        <f t="shared" si="138"/>
        <v>2.6146668672261123E-2</v>
      </c>
      <c r="S422" s="1">
        <f t="shared" si="128"/>
        <v>0.24953178337085621</v>
      </c>
      <c r="T422" s="2">
        <f t="shared" si="139"/>
        <v>8.5304577864880934E-3</v>
      </c>
      <c r="U422" s="2">
        <f t="shared" si="140"/>
        <v>-1.6737280295641928E-2</v>
      </c>
    </row>
    <row r="423" spans="1:21" x14ac:dyDescent="0.2">
      <c r="A423" s="1">
        <v>7.016667</v>
      </c>
      <c r="B423" s="1">
        <v>90.19</v>
      </c>
      <c r="C423" s="1">
        <v>33.257606000000003</v>
      </c>
      <c r="D423" s="1">
        <f t="shared" si="129"/>
        <v>73.194378452856768</v>
      </c>
      <c r="E423" s="1">
        <f t="shared" si="130"/>
        <v>2.7305607640594833</v>
      </c>
      <c r="F423" s="7">
        <f t="shared" si="131"/>
        <v>70.718375265051222</v>
      </c>
      <c r="G423" s="1">
        <f t="shared" si="132"/>
        <v>2.3869962914465135</v>
      </c>
      <c r="H423" s="2">
        <f t="shared" si="127"/>
        <v>0.82786184136995467</v>
      </c>
      <c r="I423" s="2">
        <f t="shared" si="133"/>
        <v>0.77876732045372354</v>
      </c>
      <c r="J423" s="2">
        <f t="shared" si="134"/>
        <v>-7.3209180363116105E-2</v>
      </c>
      <c r="L423" s="1">
        <v>7.016667</v>
      </c>
      <c r="M423" s="1">
        <v>205</v>
      </c>
      <c r="N423" s="1">
        <v>9.7908919999999995</v>
      </c>
      <c r="O423" s="1">
        <f t="shared" si="135"/>
        <v>2.5051139365034278</v>
      </c>
      <c r="P423" s="1">
        <f t="shared" si="136"/>
        <v>2.5694823981556269E-2</v>
      </c>
      <c r="Q423" s="7">
        <f t="shared" si="137"/>
        <v>2.4880378157956149</v>
      </c>
      <c r="R423" s="1">
        <f t="shared" si="138"/>
        <v>2.5291628833835424E-2</v>
      </c>
      <c r="S423" s="1">
        <f t="shared" si="128"/>
        <v>0.2493206313455742</v>
      </c>
      <c r="T423" s="2">
        <f t="shared" si="139"/>
        <v>8.2514975358006296E-3</v>
      </c>
      <c r="U423" s="2">
        <f t="shared" si="140"/>
        <v>-1.5751186025109776E-2</v>
      </c>
    </row>
    <row r="424" spans="1:21" x14ac:dyDescent="0.2">
      <c r="A424" s="1">
        <v>7.0333329999999998</v>
      </c>
      <c r="B424" s="1">
        <v>90.35</v>
      </c>
      <c r="C424" s="1">
        <v>33.219467999999999</v>
      </c>
      <c r="D424" s="1">
        <f t="shared" si="129"/>
        <v>73.163603944530351</v>
      </c>
      <c r="E424" s="1">
        <f t="shared" si="130"/>
        <v>2.7262827614149239</v>
      </c>
      <c r="F424" s="7">
        <f t="shared" si="131"/>
        <v>70.68864178996165</v>
      </c>
      <c r="G424" s="1">
        <f t="shared" si="132"/>
        <v>2.383256555425338</v>
      </c>
      <c r="H424" s="2">
        <f t="shared" si="127"/>
        <v>0.82691249477819551</v>
      </c>
      <c r="I424" s="2">
        <f t="shared" si="133"/>
        <v>0.77754721625379186</v>
      </c>
      <c r="J424" s="2">
        <f t="shared" si="134"/>
        <v>-7.3406332363121482E-2</v>
      </c>
      <c r="L424" s="1">
        <v>7.0333329999999998</v>
      </c>
      <c r="M424" s="1">
        <v>205</v>
      </c>
      <c r="N424" s="1">
        <v>9.7830890000000004</v>
      </c>
      <c r="O424" s="1">
        <f t="shared" si="135"/>
        <v>2.4273519335252911</v>
      </c>
      <c r="P424" s="1">
        <f t="shared" si="136"/>
        <v>2.4877380922075358E-2</v>
      </c>
      <c r="Q424" s="7">
        <f t="shared" si="137"/>
        <v>2.4108058778696049</v>
      </c>
      <c r="R424" s="1">
        <f t="shared" si="138"/>
        <v>2.4487012835374949E-2</v>
      </c>
      <c r="S424" s="1">
        <f t="shared" si="128"/>
        <v>0.24912193148386708</v>
      </c>
      <c r="T424" s="2">
        <f t="shared" si="139"/>
        <v>7.9889882695061525E-3</v>
      </c>
      <c r="U424" s="2">
        <f t="shared" si="140"/>
        <v>-1.4829811665712286E-2</v>
      </c>
    </row>
    <row r="425" spans="1:21" x14ac:dyDescent="0.2">
      <c r="A425" s="1">
        <v>7.05</v>
      </c>
      <c r="B425" s="1">
        <v>90.52</v>
      </c>
      <c r="C425" s="1">
        <v>33.181224999999998</v>
      </c>
      <c r="D425" s="1">
        <f t="shared" si="129"/>
        <v>73.132673673138953</v>
      </c>
      <c r="E425" s="1">
        <f t="shared" si="130"/>
        <v>2.7219929807464078</v>
      </c>
      <c r="F425" s="7">
        <f t="shared" si="131"/>
        <v>70.658757820925473</v>
      </c>
      <c r="G425" s="1">
        <f t="shared" si="132"/>
        <v>2.3795065233141153</v>
      </c>
      <c r="H425" s="2">
        <f t="shared" si="127"/>
        <v>0.82596053448377404</v>
      </c>
      <c r="I425" s="2">
        <f t="shared" si="133"/>
        <v>0.77632375291229572</v>
      </c>
      <c r="J425" s="2">
        <f t="shared" si="134"/>
        <v>-7.3271969387798036E-2</v>
      </c>
      <c r="L425" s="1">
        <v>7.05</v>
      </c>
      <c r="M425" s="1">
        <v>205</v>
      </c>
      <c r="N425" s="1">
        <v>9.7757419999999993</v>
      </c>
      <c r="O425" s="1">
        <f t="shared" si="135"/>
        <v>2.3540207996487528</v>
      </c>
      <c r="P425" s="1">
        <f t="shared" si="136"/>
        <v>2.4107708468146378E-2</v>
      </c>
      <c r="Q425" s="7">
        <f t="shared" si="137"/>
        <v>2.3379746060055164</v>
      </c>
      <c r="R425" s="1">
        <f t="shared" si="138"/>
        <v>2.3729417841053452E-2</v>
      </c>
      <c r="S425" s="1">
        <f t="shared" si="128"/>
        <v>0.2489348434556776</v>
      </c>
      <c r="T425" s="2">
        <f t="shared" si="139"/>
        <v>7.741819798473726E-3</v>
      </c>
      <c r="U425" s="2">
        <f t="shared" si="140"/>
        <v>-1.3984066315505261E-2</v>
      </c>
    </row>
    <row r="426" spans="1:21" x14ac:dyDescent="0.2">
      <c r="A426" s="1">
        <v>7.0666669999999998</v>
      </c>
      <c r="B426" s="1">
        <v>90.69</v>
      </c>
      <c r="C426" s="1">
        <v>33.143051999999997</v>
      </c>
      <c r="D426" s="1">
        <f t="shared" si="129"/>
        <v>73.101728832939088</v>
      </c>
      <c r="E426" s="1">
        <f t="shared" si="130"/>
        <v>2.717711052093863</v>
      </c>
      <c r="F426" s="7">
        <f t="shared" si="131"/>
        <v>70.628859775911252</v>
      </c>
      <c r="G426" s="1">
        <f t="shared" si="132"/>
        <v>2.3757633552629245</v>
      </c>
      <c r="H426" s="2">
        <f t="shared" si="127"/>
        <v>0.82501031665779412</v>
      </c>
      <c r="I426" s="2">
        <f t="shared" si="133"/>
        <v>0.77510252899850929</v>
      </c>
      <c r="J426" s="2">
        <f t="shared" si="134"/>
        <v>-7.3545107956663927E-2</v>
      </c>
      <c r="L426" s="1">
        <v>7.0666669999999998</v>
      </c>
      <c r="M426" s="1">
        <v>205</v>
      </c>
      <c r="N426" s="1">
        <v>9.7688140000000008</v>
      </c>
      <c r="O426" s="1">
        <f t="shared" si="135"/>
        <v>2.284770699902777</v>
      </c>
      <c r="P426" s="1">
        <f t="shared" si="136"/>
        <v>2.3381930496073695E-2</v>
      </c>
      <c r="Q426" s="7">
        <f t="shared" si="137"/>
        <v>2.2691965498840081</v>
      </c>
      <c r="R426" s="1">
        <f t="shared" si="138"/>
        <v>2.3015028550096954E-2</v>
      </c>
      <c r="S426" s="1">
        <f t="shared" si="128"/>
        <v>0.24875842507275989</v>
      </c>
      <c r="T426" s="2">
        <f t="shared" si="139"/>
        <v>7.5087473651932E-3</v>
      </c>
      <c r="U426" s="2">
        <f t="shared" si="140"/>
        <v>-1.3278393140228242E-2</v>
      </c>
    </row>
    <row r="427" spans="1:21" x14ac:dyDescent="0.2">
      <c r="A427" s="1">
        <v>7.0833329999999997</v>
      </c>
      <c r="B427" s="1">
        <v>90.85</v>
      </c>
      <c r="C427" s="1">
        <v>33.104739000000002</v>
      </c>
      <c r="D427" s="1">
        <f t="shared" si="129"/>
        <v>73.070598744185844</v>
      </c>
      <c r="E427" s="1">
        <f t="shared" si="130"/>
        <v>2.7134134194093757</v>
      </c>
      <c r="F427" s="7">
        <f t="shared" si="131"/>
        <v>70.598782748890599</v>
      </c>
      <c r="G427" s="1">
        <f t="shared" si="132"/>
        <v>2.3720064590916712</v>
      </c>
      <c r="H427" s="2">
        <f t="shared" si="127"/>
        <v>0.82405661389493134</v>
      </c>
      <c r="I427" s="2">
        <f t="shared" si="133"/>
        <v>0.77387682622930354</v>
      </c>
      <c r="J427" s="2">
        <f t="shared" si="134"/>
        <v>-7.3742239801436779E-2</v>
      </c>
      <c r="L427" s="1">
        <v>7.0833329999999997</v>
      </c>
      <c r="M427" s="1">
        <v>205</v>
      </c>
      <c r="N427" s="1">
        <v>9.7622359999999997</v>
      </c>
      <c r="O427" s="1">
        <f t="shared" si="135"/>
        <v>2.2189281226145261</v>
      </c>
      <c r="P427" s="1">
        <f t="shared" si="136"/>
        <v>2.2692818558964E-2</v>
      </c>
      <c r="Q427" s="7">
        <f t="shared" si="137"/>
        <v>2.2038027888276672</v>
      </c>
      <c r="R427" s="1">
        <f t="shared" si="138"/>
        <v>2.2336729942141743E-2</v>
      </c>
      <c r="S427" s="1">
        <f t="shared" si="128"/>
        <v>0.2485909192813579</v>
      </c>
      <c r="T427" s="2">
        <f t="shared" si="139"/>
        <v>7.2874496651181581E-3</v>
      </c>
      <c r="U427" s="2">
        <f t="shared" si="140"/>
        <v>-1.2500479603339866E-2</v>
      </c>
    </row>
    <row r="428" spans="1:21" x14ac:dyDescent="0.2">
      <c r="A428" s="1">
        <v>7.1</v>
      </c>
      <c r="B428" s="1">
        <v>91.02</v>
      </c>
      <c r="C428" s="1">
        <v>33.066321000000002</v>
      </c>
      <c r="D428" s="1">
        <f t="shared" si="129"/>
        <v>73.039310904893227</v>
      </c>
      <c r="E428" s="1">
        <f t="shared" si="130"/>
        <v>2.709104008700931</v>
      </c>
      <c r="F428" s="7">
        <f t="shared" si="131"/>
        <v>70.568553307680816</v>
      </c>
      <c r="G428" s="1">
        <f t="shared" si="132"/>
        <v>2.3682392668303698</v>
      </c>
      <c r="H428" s="2">
        <f t="shared" si="127"/>
        <v>0.82310029742940605</v>
      </c>
      <c r="I428" s="2">
        <f t="shared" si="133"/>
        <v>0.77264776431853299</v>
      </c>
      <c r="J428" s="2">
        <f t="shared" si="134"/>
        <v>-7.4010965752097008E-2</v>
      </c>
      <c r="L428" s="1">
        <v>7.1</v>
      </c>
      <c r="M428" s="1">
        <v>205</v>
      </c>
      <c r="N428" s="1">
        <v>9.756043</v>
      </c>
      <c r="O428" s="1">
        <f t="shared" si="135"/>
        <v>2.1568580622287099</v>
      </c>
      <c r="P428" s="1">
        <f t="shared" si="136"/>
        <v>2.2044039260314046E-2</v>
      </c>
      <c r="Q428" s="7">
        <f t="shared" si="137"/>
        <v>2.1421558292948881</v>
      </c>
      <c r="R428" s="1">
        <f t="shared" si="138"/>
        <v>2.16981310854884E-2</v>
      </c>
      <c r="S428" s="1">
        <f t="shared" si="128"/>
        <v>0.24843321734062329</v>
      </c>
      <c r="T428" s="2">
        <f t="shared" si="139"/>
        <v>7.0791041715692928E-3</v>
      </c>
      <c r="U428" s="2">
        <f t="shared" si="140"/>
        <v>-1.2005950699284682E-2</v>
      </c>
    </row>
    <row r="429" spans="1:21" x14ac:dyDescent="0.2">
      <c r="A429" s="1">
        <v>7.1166669999999996</v>
      </c>
      <c r="B429" s="1">
        <v>91.19</v>
      </c>
      <c r="C429" s="1">
        <v>33.027763</v>
      </c>
      <c r="D429" s="1">
        <f t="shared" si="129"/>
        <v>73.00783586221084</v>
      </c>
      <c r="E429" s="1">
        <f t="shared" si="130"/>
        <v>2.7047788939605431</v>
      </c>
      <c r="F429" s="7">
        <f t="shared" si="131"/>
        <v>70.538142995755976</v>
      </c>
      <c r="G429" s="1">
        <f t="shared" si="132"/>
        <v>2.364458346449005</v>
      </c>
      <c r="H429" s="2">
        <f t="shared" si="127"/>
        <v>0.82214049602699768</v>
      </c>
      <c r="I429" s="2">
        <f t="shared" si="133"/>
        <v>0.77141422355234279</v>
      </c>
      <c r="J429" s="2">
        <f t="shared" si="134"/>
        <v>-7.4284148662534452E-2</v>
      </c>
      <c r="L429" s="1">
        <v>7.1166669999999996</v>
      </c>
      <c r="M429" s="1">
        <v>205</v>
      </c>
      <c r="N429" s="1">
        <v>9.750095</v>
      </c>
      <c r="O429" s="1">
        <f t="shared" si="135"/>
        <v>2.0971693096323643</v>
      </c>
      <c r="P429" s="1">
        <f t="shared" si="136"/>
        <v>2.1420926186138337E-2</v>
      </c>
      <c r="Q429" s="7">
        <f t="shared" si="137"/>
        <v>2.0828739453560443</v>
      </c>
      <c r="R429" s="1">
        <f t="shared" si="138"/>
        <v>2.1084795706936114E-2</v>
      </c>
      <c r="S429" s="1">
        <f t="shared" si="128"/>
        <v>0.24828175421394968</v>
      </c>
      <c r="T429" s="2">
        <f t="shared" si="139"/>
        <v>6.8790009912643151E-3</v>
      </c>
      <c r="U429" s="2">
        <f t="shared" si="140"/>
        <v>-1.1441461282881898E-2</v>
      </c>
    </row>
    <row r="430" spans="1:21" x14ac:dyDescent="0.2">
      <c r="A430" s="1">
        <v>7.1333330000000004</v>
      </c>
      <c r="B430" s="1">
        <v>91.35</v>
      </c>
      <c r="C430" s="1">
        <v>32.989064999999997</v>
      </c>
      <c r="D430" s="1">
        <f t="shared" si="129"/>
        <v>72.976172558997959</v>
      </c>
      <c r="E430" s="1">
        <f t="shared" si="130"/>
        <v>2.7004380751882122</v>
      </c>
      <c r="F430" s="7">
        <f t="shared" si="131"/>
        <v>70.507550791736065</v>
      </c>
      <c r="G430" s="1">
        <f t="shared" si="132"/>
        <v>2.3606636979475781</v>
      </c>
      <c r="H430" s="2">
        <f t="shared" si="127"/>
        <v>0.82117720968770624</v>
      </c>
      <c r="I430" s="2">
        <f t="shared" si="133"/>
        <v>0.77017620393073294</v>
      </c>
      <c r="J430" s="2">
        <f t="shared" si="134"/>
        <v>-7.4481236165722428E-2</v>
      </c>
      <c r="L430" s="1">
        <v>7.1333330000000004</v>
      </c>
      <c r="M430" s="1">
        <v>205</v>
      </c>
      <c r="N430" s="1">
        <v>9.7444269999999999</v>
      </c>
      <c r="O430" s="1">
        <f t="shared" si="135"/>
        <v>2.040222580558094</v>
      </c>
      <c r="P430" s="1">
        <f t="shared" si="136"/>
        <v>2.0827145939933244E-2</v>
      </c>
      <c r="Q430" s="7">
        <f t="shared" si="137"/>
        <v>2.0263153939232845</v>
      </c>
      <c r="R430" s="1">
        <f t="shared" si="138"/>
        <v>2.0500332874785084E-2</v>
      </c>
      <c r="S430" s="1">
        <f t="shared" si="128"/>
        <v>0.2481374211604887</v>
      </c>
      <c r="T430" s="2">
        <f t="shared" si="139"/>
        <v>6.688317597523797E-3</v>
      </c>
      <c r="U430" s="2">
        <f t="shared" si="140"/>
        <v>-1.1018911376495577E-2</v>
      </c>
    </row>
    <row r="431" spans="1:21" x14ac:dyDescent="0.2">
      <c r="A431" s="1">
        <v>7.15</v>
      </c>
      <c r="B431" s="1">
        <v>91.52</v>
      </c>
      <c r="C431" s="1">
        <v>32.950262000000002</v>
      </c>
      <c r="D431" s="1">
        <f t="shared" si="129"/>
        <v>72.94434866709102</v>
      </c>
      <c r="E431" s="1">
        <f t="shared" si="130"/>
        <v>2.6960854783919252</v>
      </c>
      <c r="F431" s="7">
        <f t="shared" si="131"/>
        <v>70.476803431380802</v>
      </c>
      <c r="G431" s="1">
        <f t="shared" si="132"/>
        <v>2.3568587533561041</v>
      </c>
      <c r="H431" s="2">
        <f t="shared" si="127"/>
        <v>0.82021130964575273</v>
      </c>
      <c r="I431" s="2">
        <f t="shared" si="133"/>
        <v>0.76893482516755884</v>
      </c>
      <c r="J431" s="2">
        <f t="shared" si="134"/>
        <v>-7.4479316694667119E-2</v>
      </c>
      <c r="L431" s="1">
        <v>7.15</v>
      </c>
      <c r="M431" s="1">
        <v>205</v>
      </c>
      <c r="N431" s="1">
        <v>9.7389679999999998</v>
      </c>
      <c r="O431" s="1">
        <f t="shared" si="135"/>
        <v>1.9853130228993414</v>
      </c>
      <c r="P431" s="1">
        <f t="shared" si="136"/>
        <v>2.0255260554606205E-2</v>
      </c>
      <c r="Q431" s="7">
        <f t="shared" si="137"/>
        <v>1.9717801275176883</v>
      </c>
      <c r="R431" s="1">
        <f t="shared" si="138"/>
        <v>1.9937421336197834E-2</v>
      </c>
      <c r="S431" s="1">
        <f t="shared" si="128"/>
        <v>0.24799841019739</v>
      </c>
      <c r="T431" s="2">
        <f t="shared" si="139"/>
        <v>6.5046654016117453E-3</v>
      </c>
      <c r="U431" s="2">
        <f t="shared" si="140"/>
        <v>-1.0522363987115695E-2</v>
      </c>
    </row>
    <row r="432" spans="1:21" x14ac:dyDescent="0.2">
      <c r="A432" s="1">
        <v>7.1666670000000003</v>
      </c>
      <c r="B432" s="1">
        <v>91.69</v>
      </c>
      <c r="C432" s="1">
        <v>32.911459999999998</v>
      </c>
      <c r="D432" s="1">
        <f t="shared" si="129"/>
        <v>72.912450556736161</v>
      </c>
      <c r="E432" s="1">
        <f t="shared" si="130"/>
        <v>2.6917329937672938</v>
      </c>
      <c r="F432" s="7">
        <f t="shared" si="131"/>
        <v>70.445984363222806</v>
      </c>
      <c r="G432" s="1">
        <f t="shared" si="132"/>
        <v>2.3530539068226295</v>
      </c>
      <c r="H432" s="2">
        <f t="shared" si="127"/>
        <v>0.81924543449620524</v>
      </c>
      <c r="I432" s="2">
        <f t="shared" si="133"/>
        <v>0.76769347839620883</v>
      </c>
      <c r="J432" s="2">
        <f t="shared" si="134"/>
        <v>-7.4821632812236236E-2</v>
      </c>
      <c r="L432" s="1">
        <v>7.1666670000000003</v>
      </c>
      <c r="M432" s="1">
        <v>205</v>
      </c>
      <c r="N432" s="1">
        <v>9.7337550000000004</v>
      </c>
      <c r="O432" s="1">
        <f t="shared" si="135"/>
        <v>1.9328203761035703</v>
      </c>
      <c r="P432" s="1">
        <f t="shared" si="136"/>
        <v>1.9709146153853413E-2</v>
      </c>
      <c r="Q432" s="7">
        <f t="shared" si="137"/>
        <v>1.9196452970910234</v>
      </c>
      <c r="R432" s="1">
        <f t="shared" si="138"/>
        <v>1.9399876391948886E-2</v>
      </c>
      <c r="S432" s="1">
        <f t="shared" si="128"/>
        <v>0.24786566351289951</v>
      </c>
      <c r="T432" s="2">
        <f t="shared" si="139"/>
        <v>6.3292891610384882E-3</v>
      </c>
      <c r="U432" s="2">
        <f t="shared" si="140"/>
        <v>-1.0169739227800083E-2</v>
      </c>
    </row>
    <row r="433" spans="1:21" x14ac:dyDescent="0.2">
      <c r="A433" s="1">
        <v>7.1833330000000002</v>
      </c>
      <c r="B433" s="1">
        <v>91.85</v>
      </c>
      <c r="C433" s="1">
        <v>32.872481999999998</v>
      </c>
      <c r="D433" s="1">
        <f t="shared" si="129"/>
        <v>72.880331944512122</v>
      </c>
      <c r="E433" s="1">
        <f t="shared" si="130"/>
        <v>2.6873607669310773</v>
      </c>
      <c r="F433" s="7">
        <f t="shared" si="131"/>
        <v>70.414952252283925</v>
      </c>
      <c r="G433" s="1">
        <f t="shared" si="132"/>
        <v>2.3492318020810758</v>
      </c>
      <c r="H433" s="2">
        <f t="shared" si="127"/>
        <v>0.81827517828314777</v>
      </c>
      <c r="I433" s="2">
        <f t="shared" si="133"/>
        <v>0.76644650106376011</v>
      </c>
      <c r="J433" s="2">
        <f t="shared" si="134"/>
        <v>-7.4817143604051034E-2</v>
      </c>
      <c r="L433" s="1">
        <v>7.1833330000000002</v>
      </c>
      <c r="M433" s="1">
        <v>205</v>
      </c>
      <c r="N433" s="1">
        <v>9.7287169999999996</v>
      </c>
      <c r="O433" s="1">
        <f t="shared" si="135"/>
        <v>1.882036449410537</v>
      </c>
      <c r="P433" s="1">
        <f t="shared" si="136"/>
        <v>1.9181364770582118E-2</v>
      </c>
      <c r="Q433" s="7">
        <f t="shared" si="137"/>
        <v>1.8692075392686316</v>
      </c>
      <c r="R433" s="1">
        <f t="shared" si="138"/>
        <v>1.8880376789200591E-2</v>
      </c>
      <c r="S433" s="1">
        <f t="shared" si="128"/>
        <v>0.24773737312416688</v>
      </c>
      <c r="T433" s="2">
        <f t="shared" si="139"/>
        <v>6.1598002870679736E-3</v>
      </c>
      <c r="U433" s="2">
        <f t="shared" si="140"/>
        <v>-9.747265623206788E-3</v>
      </c>
    </row>
    <row r="434" spans="1:21" x14ac:dyDescent="0.2">
      <c r="A434" s="1">
        <v>7.2</v>
      </c>
      <c r="B434" s="1">
        <v>92.02</v>
      </c>
      <c r="C434" s="1">
        <v>32.833503999999998</v>
      </c>
      <c r="D434" s="1">
        <f t="shared" si="129"/>
        <v>72.848137073642832</v>
      </c>
      <c r="E434" s="1">
        <f t="shared" si="130"/>
        <v>2.6829885400948608</v>
      </c>
      <c r="F434" s="7">
        <f t="shared" si="131"/>
        <v>70.383846462360296</v>
      </c>
      <c r="G434" s="1">
        <f t="shared" si="132"/>
        <v>2.3454096973395222</v>
      </c>
      <c r="H434" s="2">
        <f t="shared" si="127"/>
        <v>0.81730492207009031</v>
      </c>
      <c r="I434" s="2">
        <f t="shared" si="133"/>
        <v>0.76519952373131139</v>
      </c>
      <c r="J434" s="2">
        <f t="shared" si="134"/>
        <v>-7.5285494546614484E-2</v>
      </c>
      <c r="L434" s="1">
        <v>7.2</v>
      </c>
      <c r="M434" s="1">
        <v>205</v>
      </c>
      <c r="N434" s="1">
        <v>9.7238880000000005</v>
      </c>
      <c r="O434" s="1">
        <f t="shared" si="135"/>
        <v>1.8333098859221766</v>
      </c>
      <c r="P434" s="1">
        <f t="shared" si="136"/>
        <v>1.8675478248189062E-2</v>
      </c>
      <c r="Q434" s="7">
        <f t="shared" si="137"/>
        <v>1.8208131206251341</v>
      </c>
      <c r="R434" s="1">
        <f t="shared" si="138"/>
        <v>1.8382428480016262E-2</v>
      </c>
      <c r="S434" s="1">
        <f t="shared" si="128"/>
        <v>0.24761440482579655</v>
      </c>
      <c r="T434" s="2">
        <f t="shared" si="139"/>
        <v>5.9973426109259861E-3</v>
      </c>
      <c r="U434" s="2">
        <f t="shared" si="140"/>
        <v>-9.3920122064197597E-3</v>
      </c>
    </row>
    <row r="435" spans="1:21" x14ac:dyDescent="0.2">
      <c r="A435" s="1">
        <v>7.2166670000000002</v>
      </c>
      <c r="B435" s="1">
        <v>92.19</v>
      </c>
      <c r="C435" s="1">
        <v>32.794282000000003</v>
      </c>
      <c r="D435" s="1">
        <f t="shared" si="129"/>
        <v>72.815663413518251</v>
      </c>
      <c r="E435" s="1">
        <f t="shared" si="130"/>
        <v>2.6785889433744017</v>
      </c>
      <c r="F435" s="7">
        <f t="shared" si="131"/>
        <v>70.352471314002443</v>
      </c>
      <c r="G435" s="1">
        <f t="shared" si="132"/>
        <v>2.3415636664458597</v>
      </c>
      <c r="H435" s="2">
        <f t="shared" si="127"/>
        <v>0.81632859210989384</v>
      </c>
      <c r="I435" s="2">
        <f t="shared" si="133"/>
        <v>0.76394474039370297</v>
      </c>
      <c r="J435" s="2">
        <f t="shared" si="134"/>
        <v>-7.5359116961954048E-2</v>
      </c>
      <c r="L435" s="1">
        <v>7.2166670000000002</v>
      </c>
      <c r="M435" s="1">
        <v>205</v>
      </c>
      <c r="N435" s="1">
        <v>9.7192349999999994</v>
      </c>
      <c r="O435" s="1">
        <f t="shared" si="135"/>
        <v>1.7863134289890008</v>
      </c>
      <c r="P435" s="1">
        <f t="shared" si="136"/>
        <v>1.818802950337732E-2</v>
      </c>
      <c r="Q435" s="7">
        <f t="shared" si="137"/>
        <v>1.7741370152575047</v>
      </c>
      <c r="R435" s="1">
        <f t="shared" si="138"/>
        <v>1.7902628628569651E-2</v>
      </c>
      <c r="S435" s="1">
        <f t="shared" si="128"/>
        <v>0.24749591828773126</v>
      </c>
      <c r="T435" s="2">
        <f t="shared" si="139"/>
        <v>5.8408059434815881E-3</v>
      </c>
      <c r="U435" s="2">
        <f t="shared" si="140"/>
        <v>-9.041338229715876E-3</v>
      </c>
    </row>
    <row r="436" spans="1:21" x14ac:dyDescent="0.2">
      <c r="A436" s="1">
        <v>7.233333</v>
      </c>
      <c r="B436" s="1">
        <v>92.35</v>
      </c>
      <c r="C436" s="1">
        <v>32.755023999999999</v>
      </c>
      <c r="D436" s="1">
        <f t="shared" si="129"/>
        <v>72.783082070097095</v>
      </c>
      <c r="E436" s="1">
        <f t="shared" si="130"/>
        <v>2.674185308474299</v>
      </c>
      <c r="F436" s="7">
        <f t="shared" si="131"/>
        <v>70.320992125034664</v>
      </c>
      <c r="G436" s="1">
        <f t="shared" si="132"/>
        <v>2.3377141054641797</v>
      </c>
      <c r="H436" s="2">
        <f t="shared" si="127"/>
        <v>0.81535136602307012</v>
      </c>
      <c r="I436" s="2">
        <f t="shared" si="133"/>
        <v>0.76268880535041506</v>
      </c>
      <c r="J436" s="2">
        <f t="shared" si="134"/>
        <v>-7.5488958480681614E-2</v>
      </c>
      <c r="L436" s="1">
        <v>7.233333</v>
      </c>
      <c r="M436" s="1">
        <v>205</v>
      </c>
      <c r="N436" s="1">
        <v>9.7147559999999995</v>
      </c>
      <c r="O436" s="1">
        <f t="shared" si="135"/>
        <v>1.7410318900443738</v>
      </c>
      <c r="P436" s="1">
        <f t="shared" si="136"/>
        <v>1.771880901594744E-2</v>
      </c>
      <c r="Q436" s="7">
        <f t="shared" si="137"/>
        <v>1.7291641381320413</v>
      </c>
      <c r="R436" s="1">
        <f t="shared" si="138"/>
        <v>1.7440771002386793E-2</v>
      </c>
      <c r="S436" s="1">
        <f t="shared" si="128"/>
        <v>0.24738186258087669</v>
      </c>
      <c r="T436" s="2">
        <f t="shared" si="139"/>
        <v>5.6901230005451447E-3</v>
      </c>
      <c r="U436" s="2">
        <f t="shared" si="140"/>
        <v>-8.8288548013911554E-3</v>
      </c>
    </row>
    <row r="437" spans="1:21" x14ac:dyDescent="0.2">
      <c r="A437" s="1">
        <v>7.25</v>
      </c>
      <c r="B437" s="1">
        <v>92.52</v>
      </c>
      <c r="C437" s="1">
        <v>32.715696000000001</v>
      </c>
      <c r="D437" s="1">
        <f t="shared" si="129"/>
        <v>72.750364228839885</v>
      </c>
      <c r="E437" s="1">
        <f t="shared" si="130"/>
        <v>2.6697738215582256</v>
      </c>
      <c r="F437" s="7">
        <f t="shared" si="131"/>
        <v>70.289381055649329</v>
      </c>
      <c r="G437" s="1">
        <f t="shared" si="132"/>
        <v>2.3338576804224691</v>
      </c>
      <c r="H437" s="2">
        <f t="shared" si="127"/>
        <v>0.8143723974678051</v>
      </c>
      <c r="I437" s="2">
        <f t="shared" si="133"/>
        <v>0.76143063087941754</v>
      </c>
      <c r="J437" s="2">
        <f t="shared" si="134"/>
        <v>-7.5688583472591511E-2</v>
      </c>
      <c r="L437" s="1">
        <v>7.25</v>
      </c>
      <c r="M437" s="1">
        <v>205</v>
      </c>
      <c r="N437" s="1">
        <v>9.7103819999999992</v>
      </c>
      <c r="O437" s="1">
        <f t="shared" si="135"/>
        <v>1.6967715585236389</v>
      </c>
      <c r="P437" s="1">
        <f t="shared" si="136"/>
        <v>1.72605883390065E-2</v>
      </c>
      <c r="Q437" s="7">
        <f t="shared" si="137"/>
        <v>1.6852055073653531</v>
      </c>
      <c r="R437" s="1">
        <f t="shared" si="138"/>
        <v>1.6989740581104373E-2</v>
      </c>
      <c r="S437" s="1">
        <f t="shared" si="128"/>
        <v>0.24727048065147683</v>
      </c>
      <c r="T437" s="2">
        <f t="shared" si="139"/>
        <v>5.5429724775703584E-3</v>
      </c>
      <c r="U437" s="2">
        <f t="shared" si="140"/>
        <v>-8.6855423434771956E-3</v>
      </c>
    </row>
    <row r="438" spans="1:21" x14ac:dyDescent="0.2">
      <c r="A438" s="1">
        <v>7.266667</v>
      </c>
      <c r="B438" s="1">
        <v>92.69</v>
      </c>
      <c r="C438" s="1">
        <v>32.676264000000003</v>
      </c>
      <c r="D438" s="1">
        <f t="shared" si="129"/>
        <v>72.717480798906507</v>
      </c>
      <c r="E438" s="1">
        <f t="shared" si="130"/>
        <v>2.6653506687898521</v>
      </c>
      <c r="F438" s="7">
        <f t="shared" si="131"/>
        <v>70.257609999084806</v>
      </c>
      <c r="G438" s="1">
        <f t="shared" si="132"/>
        <v>2.3299910573487113</v>
      </c>
      <c r="H438" s="2">
        <f t="shared" si="127"/>
        <v>0.81339084010228402</v>
      </c>
      <c r="I438" s="2">
        <f t="shared" si="133"/>
        <v>0.76016912925867985</v>
      </c>
      <c r="J438" s="2">
        <f t="shared" si="134"/>
        <v>-7.5963786630384084E-2</v>
      </c>
      <c r="L438" s="1">
        <v>7.266667</v>
      </c>
      <c r="M438" s="1">
        <v>205</v>
      </c>
      <c r="N438" s="1">
        <v>9.7060790000000008</v>
      </c>
      <c r="O438" s="1">
        <f t="shared" si="135"/>
        <v>1.6531907477777636</v>
      </c>
      <c r="P438" s="1">
        <f t="shared" si="136"/>
        <v>1.6809805629158306E-2</v>
      </c>
      <c r="Q438" s="7">
        <f t="shared" si="137"/>
        <v>1.6419217654170271</v>
      </c>
      <c r="R438" s="1">
        <f t="shared" si="138"/>
        <v>1.65460314126596E-2</v>
      </c>
      <c r="S438" s="1">
        <f t="shared" si="128"/>
        <v>0.24716090670492735</v>
      </c>
      <c r="T438" s="2">
        <f t="shared" si="139"/>
        <v>5.3982105433316241E-3</v>
      </c>
      <c r="U438" s="2">
        <f t="shared" si="140"/>
        <v>-8.4761284274598014E-3</v>
      </c>
    </row>
    <row r="439" spans="1:21" x14ac:dyDescent="0.2">
      <c r="A439" s="1">
        <v>7.2833329999999998</v>
      </c>
      <c r="B439" s="1">
        <v>92.85</v>
      </c>
      <c r="C439" s="1">
        <v>32.636690999999999</v>
      </c>
      <c r="D439" s="1">
        <f t="shared" si="129"/>
        <v>72.684399898261745</v>
      </c>
      <c r="E439" s="1">
        <f t="shared" si="130"/>
        <v>2.6609116998178779</v>
      </c>
      <c r="F439" s="7">
        <f t="shared" si="131"/>
        <v>70.225648151804293</v>
      </c>
      <c r="G439" s="1">
        <f t="shared" si="132"/>
        <v>2.3261106080968896</v>
      </c>
      <c r="H439" s="2">
        <f t="shared" si="127"/>
        <v>0.8124057729074734</v>
      </c>
      <c r="I439" s="2">
        <f t="shared" si="133"/>
        <v>0.75890311679069788</v>
      </c>
      <c r="J439" s="2">
        <f t="shared" si="134"/>
        <v>-7.6024490910906795E-2</v>
      </c>
      <c r="L439" s="1">
        <v>7.2833329999999998</v>
      </c>
      <c r="M439" s="1">
        <v>205</v>
      </c>
      <c r="N439" s="1">
        <v>9.7018799999999992</v>
      </c>
      <c r="O439" s="1">
        <f t="shared" si="135"/>
        <v>1.6106259817684705</v>
      </c>
      <c r="P439" s="1">
        <f t="shared" si="136"/>
        <v>1.6369917969698861E-2</v>
      </c>
      <c r="Q439" s="7">
        <f t="shared" si="137"/>
        <v>1.5996471423316478</v>
      </c>
      <c r="R439" s="1">
        <f t="shared" si="138"/>
        <v>1.6113046332877825E-2</v>
      </c>
      <c r="S439" s="1">
        <f t="shared" si="128"/>
        <v>0.24705398107128534</v>
      </c>
      <c r="T439" s="2">
        <f t="shared" si="139"/>
        <v>5.2569473869595804E-3</v>
      </c>
      <c r="U439" s="2">
        <f t="shared" si="140"/>
        <v>-8.2636789110378025E-3</v>
      </c>
    </row>
    <row r="440" spans="1:21" x14ac:dyDescent="0.2">
      <c r="A440" s="1">
        <v>7.3</v>
      </c>
      <c r="B440" s="1">
        <v>93.02</v>
      </c>
      <c r="C440" s="1">
        <v>32.597084000000002</v>
      </c>
      <c r="D440" s="1">
        <f t="shared" si="129"/>
        <v>72.651210151190213</v>
      </c>
      <c r="E440" s="1">
        <f t="shared" si="130"/>
        <v>2.6564689170095757</v>
      </c>
      <c r="F440" s="7">
        <f t="shared" si="131"/>
        <v>70.193581140129766</v>
      </c>
      <c r="G440" s="1">
        <f t="shared" si="132"/>
        <v>2.3222268248730535</v>
      </c>
      <c r="H440" s="2">
        <f t="shared" si="127"/>
        <v>0.81141985937084848</v>
      </c>
      <c r="I440" s="2">
        <f t="shared" si="133"/>
        <v>0.7576360166006858</v>
      </c>
      <c r="J440" s="2">
        <f t="shared" si="134"/>
        <v>-7.6093591869670463E-2</v>
      </c>
      <c r="L440" s="1">
        <v>7.3</v>
      </c>
      <c r="M440" s="1">
        <v>205</v>
      </c>
      <c r="N440" s="1">
        <v>9.6977860000000007</v>
      </c>
      <c r="O440" s="1">
        <f t="shared" si="135"/>
        <v>1.5690900995340624</v>
      </c>
      <c r="P440" s="1">
        <f t="shared" si="136"/>
        <v>1.5941030120728721E-2</v>
      </c>
      <c r="Q440" s="7">
        <f t="shared" si="137"/>
        <v>1.5583943896301544</v>
      </c>
      <c r="R440" s="1">
        <f t="shared" si="138"/>
        <v>1.5690888457996835E-2</v>
      </c>
      <c r="S440" s="1">
        <f t="shared" si="128"/>
        <v>0.24694972921509814</v>
      </c>
      <c r="T440" s="2">
        <f t="shared" si="139"/>
        <v>5.1192166505493134E-3</v>
      </c>
      <c r="U440" s="2">
        <f t="shared" si="140"/>
        <v>-7.979072480545352E-3</v>
      </c>
    </row>
    <row r="441" spans="1:21" x14ac:dyDescent="0.2">
      <c r="A441" s="1">
        <v>7.3166669999999998</v>
      </c>
      <c r="B441" s="1">
        <v>93.183333333333294</v>
      </c>
      <c r="C441" s="1">
        <v>32.557440999999997</v>
      </c>
      <c r="D441" s="1">
        <f t="shared" si="129"/>
        <v>72.617909374388475</v>
      </c>
      <c r="E441" s="1">
        <f t="shared" si="130"/>
        <v>2.6520220960216299</v>
      </c>
      <c r="F441" s="7">
        <f t="shared" si="131"/>
        <v>70.161406854614128</v>
      </c>
      <c r="G441" s="1">
        <f t="shared" si="132"/>
        <v>2.3183395115612</v>
      </c>
      <c r="H441" s="2">
        <f t="shared" si="127"/>
        <v>0.81043304970759633</v>
      </c>
      <c r="I441" s="2">
        <f>(C441-$AI$3)/($C$2-$AI$3)</f>
        <v>0.75636776470499401</v>
      </c>
      <c r="J441" s="2">
        <f>(I442-I441)/(A442-A441)</f>
        <v>-7.6029052562828173E-2</v>
      </c>
      <c r="L441" s="1">
        <v>7.3166669999999998</v>
      </c>
      <c r="M441" s="1">
        <v>205</v>
      </c>
      <c r="N441" s="1">
        <v>9.6938329999999997</v>
      </c>
      <c r="O441" s="1">
        <f t="shared" si="135"/>
        <v>1.5289514477915951</v>
      </c>
      <c r="P441" s="1">
        <f t="shared" si="136"/>
        <v>1.5526913445843522E-2</v>
      </c>
      <c r="Q441" s="7">
        <f t="shared" si="137"/>
        <v>1.518529343192506</v>
      </c>
      <c r="R441" s="1">
        <f t="shared" si="138"/>
        <v>1.5283269972553363E-2</v>
      </c>
      <c r="S441" s="1">
        <f t="shared" si="128"/>
        <v>0.24684906786006439</v>
      </c>
      <c r="T441" s="2">
        <f t="shared" si="139"/>
        <v>4.9862294495160641E-3</v>
      </c>
      <c r="U441" s="2">
        <f t="shared" si="140"/>
        <v>-7.8402673999131769E-3</v>
      </c>
    </row>
    <row r="442" spans="1:21" x14ac:dyDescent="0.2">
      <c r="A442" s="1">
        <v>7.3333329999999997</v>
      </c>
      <c r="B442" s="1">
        <v>93.348333333333301</v>
      </c>
      <c r="C442" s="1">
        <v>32.517834000000001</v>
      </c>
      <c r="D442" s="1">
        <f t="shared" si="129"/>
        <v>72.584557753754439</v>
      </c>
      <c r="E442" s="1">
        <f t="shared" si="130"/>
        <v>2.6475793132133276</v>
      </c>
      <c r="F442" s="7">
        <f t="shared" si="131"/>
        <v>70.129183445200042</v>
      </c>
      <c r="G442" s="1">
        <f t="shared" si="132"/>
        <v>2.3144557283373635</v>
      </c>
      <c r="H442" s="2">
        <f t="shared" si="127"/>
        <v>0.80944713617097142</v>
      </c>
      <c r="I442" s="2">
        <f t="shared" si="133"/>
        <v>0.75510066451498192</v>
      </c>
      <c r="J442" s="2">
        <f t="shared" si="134"/>
        <v>-7.6429499307979085E-2</v>
      </c>
      <c r="L442" s="1">
        <v>7.3333329999999997</v>
      </c>
      <c r="M442" s="1">
        <v>205</v>
      </c>
      <c r="N442" s="1">
        <v>9.6899490000000004</v>
      </c>
      <c r="O442" s="1">
        <f t="shared" si="135"/>
        <v>1.4894815235869669</v>
      </c>
      <c r="P442" s="1">
        <f t="shared" si="136"/>
        <v>1.5120025217851253E-2</v>
      </c>
      <c r="Q442" s="7">
        <f t="shared" si="137"/>
        <v>1.4793284659083494</v>
      </c>
      <c r="R442" s="1">
        <f t="shared" si="138"/>
        <v>1.4882766507473229E-2</v>
      </c>
      <c r="S442" s="1">
        <f t="shared" si="128"/>
        <v>0.24675016355878662</v>
      </c>
      <c r="T442" s="2">
        <f t="shared" si="139"/>
        <v>4.8555635530291123E-3</v>
      </c>
      <c r="U442" s="2">
        <f t="shared" si="140"/>
        <v>-7.6278560343969988E-3</v>
      </c>
    </row>
    <row r="443" spans="1:21" x14ac:dyDescent="0.2">
      <c r="A443" s="1">
        <v>7.35</v>
      </c>
      <c r="B443" s="1">
        <v>93.52</v>
      </c>
      <c r="C443" s="1">
        <v>32.478015999999997</v>
      </c>
      <c r="D443" s="1">
        <f t="shared" si="129"/>
        <v>72.550946461754307</v>
      </c>
      <c r="E443" s="1">
        <f t="shared" si="130"/>
        <v>2.6431128621854532</v>
      </c>
      <c r="F443" s="7">
        <f t="shared" si="131"/>
        <v>70.096709148525193</v>
      </c>
      <c r="G443" s="1">
        <f t="shared" si="132"/>
        <v>2.3105512548754312</v>
      </c>
      <c r="H443" s="2">
        <f t="shared" si="127"/>
        <v>0.80845597033661543</v>
      </c>
      <c r="I443" s="2">
        <f t="shared" si="133"/>
        <v>0.75382681405001584</v>
      </c>
      <c r="J443" s="2">
        <f t="shared" si="134"/>
        <v>-7.6494761324552199E-2</v>
      </c>
      <c r="L443" s="1">
        <v>7.35</v>
      </c>
      <c r="M443" s="1">
        <v>205</v>
      </c>
      <c r="N443" s="1">
        <v>9.6861700000000006</v>
      </c>
      <c r="O443" s="1">
        <f t="shared" si="135"/>
        <v>1.4510482471399977</v>
      </c>
      <c r="P443" s="1">
        <f t="shared" si="136"/>
        <v>1.472413680034792E-2</v>
      </c>
      <c r="Q443" s="7">
        <f t="shared" si="137"/>
        <v>1.4411571700676282</v>
      </c>
      <c r="R443" s="1">
        <f t="shared" si="138"/>
        <v>1.4493090247293517E-2</v>
      </c>
      <c r="S443" s="1">
        <f t="shared" si="128"/>
        <v>0.24665393303496358</v>
      </c>
      <c r="T443" s="2">
        <f t="shared" si="139"/>
        <v>4.7284300765038177E-3</v>
      </c>
      <c r="U443" s="2">
        <f t="shared" si="140"/>
        <v>-7.345268089222169E-3</v>
      </c>
    </row>
    <row r="444" spans="1:21" x14ac:dyDescent="0.2">
      <c r="A444" s="1">
        <v>7.3666669999999996</v>
      </c>
      <c r="B444" s="1">
        <v>93.69</v>
      </c>
      <c r="C444" s="1">
        <v>32.438164</v>
      </c>
      <c r="D444" s="1">
        <f t="shared" si="129"/>
        <v>72.517223847810868</v>
      </c>
      <c r="E444" s="1">
        <f t="shared" si="130"/>
        <v>2.6386425973212511</v>
      </c>
      <c r="F444" s="7">
        <f t="shared" si="131"/>
        <v>70.064127295681047</v>
      </c>
      <c r="G444" s="1">
        <f t="shared" si="132"/>
        <v>2.306643447441485</v>
      </c>
      <c r="H444" s="2">
        <f t="shared" si="127"/>
        <v>0.80746395816044525</v>
      </c>
      <c r="I444" s="2">
        <f t="shared" si="133"/>
        <v>0.75255187586301953</v>
      </c>
      <c r="J444" s="2">
        <f t="shared" si="134"/>
        <v>-7.649935119384299E-2</v>
      </c>
      <c r="L444" s="1">
        <v>7.3666669999999996</v>
      </c>
      <c r="M444" s="1">
        <v>205</v>
      </c>
      <c r="N444" s="1">
        <v>9.6825310000000009</v>
      </c>
      <c r="O444" s="1">
        <f t="shared" si="135"/>
        <v>1.4140104483011784</v>
      </c>
      <c r="P444" s="1">
        <f t="shared" si="136"/>
        <v>1.4342914796829895E-2</v>
      </c>
      <c r="Q444" s="7">
        <f t="shared" si="137"/>
        <v>1.4043718395555014</v>
      </c>
      <c r="R444" s="1">
        <f t="shared" si="138"/>
        <v>1.4117850260314436E-2</v>
      </c>
      <c r="S444" s="1">
        <f t="shared" si="128"/>
        <v>0.24656126754774682</v>
      </c>
      <c r="T444" s="2">
        <f t="shared" si="139"/>
        <v>4.6060064932607519E-3</v>
      </c>
      <c r="U444" s="2">
        <f t="shared" si="140"/>
        <v>-7.2750575976567146E-3</v>
      </c>
    </row>
    <row r="445" spans="1:21" x14ac:dyDescent="0.2">
      <c r="A445" s="1">
        <v>7.3833330000000004</v>
      </c>
      <c r="B445" s="1">
        <v>93.85</v>
      </c>
      <c r="C445" s="1">
        <v>32.398311999999997</v>
      </c>
      <c r="D445" s="1">
        <f t="shared" si="129"/>
        <v>72.4834182719149</v>
      </c>
      <c r="E445" s="1">
        <f t="shared" si="130"/>
        <v>2.6341723324570476</v>
      </c>
      <c r="F445" s="7">
        <f t="shared" si="131"/>
        <v>70.031465287302879</v>
      </c>
      <c r="G445" s="1">
        <f t="shared" si="132"/>
        <v>2.3027356400075374</v>
      </c>
      <c r="H445" s="2">
        <f t="shared" si="127"/>
        <v>0.80647194598427485</v>
      </c>
      <c r="I445" s="2">
        <f t="shared" si="133"/>
        <v>0.75127693767602288</v>
      </c>
      <c r="J445" s="2">
        <f t="shared" si="134"/>
        <v>-7.6765406746274398E-2</v>
      </c>
      <c r="L445" s="1">
        <v>7.3833330000000004</v>
      </c>
      <c r="M445" s="1">
        <v>205</v>
      </c>
      <c r="N445" s="1">
        <v>9.6789269999999998</v>
      </c>
      <c r="O445" s="1">
        <f t="shared" si="135"/>
        <v>1.3773014302101827</v>
      </c>
      <c r="P445" s="1">
        <f t="shared" si="136"/>
        <v>1.3965359396808057E-2</v>
      </c>
      <c r="Q445" s="7">
        <f t="shared" si="137"/>
        <v>1.3679130486557136</v>
      </c>
      <c r="R445" s="1">
        <f t="shared" si="138"/>
        <v>1.3746219341635373E-2</v>
      </c>
      <c r="S445" s="1">
        <f t="shared" si="128"/>
        <v>0.24646949331968163</v>
      </c>
      <c r="T445" s="2">
        <f t="shared" si="139"/>
        <v>4.4847603833381997E-3</v>
      </c>
      <c r="U445" s="2">
        <f t="shared" si="140"/>
        <v>-6.9920331577526564E-3</v>
      </c>
    </row>
    <row r="446" spans="1:21" x14ac:dyDescent="0.2">
      <c r="A446" s="1">
        <v>7.4</v>
      </c>
      <c r="B446" s="1">
        <v>94.02</v>
      </c>
      <c r="C446" s="1">
        <v>32.358319000000002</v>
      </c>
      <c r="D446" s="1">
        <f t="shared" si="129"/>
        <v>72.449409377539055</v>
      </c>
      <c r="E446" s="1">
        <f t="shared" si="130"/>
        <v>2.6296862513892458</v>
      </c>
      <c r="F446" s="7">
        <f t="shared" si="131"/>
        <v>69.998606838257231</v>
      </c>
      <c r="G446" s="1">
        <f t="shared" si="132"/>
        <v>2.2988140063955274</v>
      </c>
      <c r="H446" s="2">
        <f t="shared" si="127"/>
        <v>0.80547642397881525</v>
      </c>
      <c r="I446" s="2">
        <f t="shared" si="133"/>
        <v>0.74999748864178273</v>
      </c>
      <c r="J446" s="2">
        <f t="shared" si="134"/>
        <v>-7.6897850250542535E-2</v>
      </c>
      <c r="L446" s="1">
        <v>7.4</v>
      </c>
      <c r="M446" s="1">
        <v>205</v>
      </c>
      <c r="N446" s="1">
        <v>9.6754630000000006</v>
      </c>
      <c r="O446" s="1">
        <f t="shared" si="135"/>
        <v>1.3419926260893178</v>
      </c>
      <c r="P446" s="1">
        <f t="shared" si="136"/>
        <v>1.3602470410771715E-2</v>
      </c>
      <c r="Q446" s="7">
        <f t="shared" si="137"/>
        <v>1.3328449271610681</v>
      </c>
      <c r="R446" s="1">
        <f t="shared" si="138"/>
        <v>1.3389024696157123E-2</v>
      </c>
      <c r="S446" s="1">
        <f t="shared" si="128"/>
        <v>0.2463812841282228</v>
      </c>
      <c r="T446" s="2">
        <f t="shared" si="139"/>
        <v>4.3682241666979362E-3</v>
      </c>
      <c r="U446" s="2">
        <f t="shared" si="140"/>
        <v>-6.9213861714616165E-3</v>
      </c>
    </row>
    <row r="447" spans="1:21" x14ac:dyDescent="0.2">
      <c r="A447" s="1">
        <v>7.4166670000000003</v>
      </c>
      <c r="B447" s="1">
        <v>94.19</v>
      </c>
      <c r="C447" s="1">
        <v>32.318257000000003</v>
      </c>
      <c r="D447" s="1">
        <f t="shared" si="129"/>
        <v>72.415257419358966</v>
      </c>
      <c r="E447" s="1">
        <f t="shared" si="130"/>
        <v>2.6251924304771288</v>
      </c>
      <c r="F447" s="7">
        <f t="shared" si="131"/>
        <v>69.965610164937971</v>
      </c>
      <c r="G447" s="1">
        <f t="shared" si="132"/>
        <v>2.2948856067814858</v>
      </c>
      <c r="H447" s="2">
        <f t="shared" si="127"/>
        <v>0.80447918439732036</v>
      </c>
      <c r="I447" s="2">
        <f t="shared" si="133"/>
        <v>0.74871583217165694</v>
      </c>
      <c r="J447" s="2">
        <f t="shared" si="134"/>
        <v>-7.663564181751302E-2</v>
      </c>
      <c r="L447" s="1">
        <v>7.4166670000000003</v>
      </c>
      <c r="M447" s="1">
        <v>205</v>
      </c>
      <c r="N447" s="1">
        <v>9.672034</v>
      </c>
      <c r="O447" s="1">
        <f t="shared" si="135"/>
        <v>1.3070156701268805</v>
      </c>
      <c r="P447" s="1">
        <f t="shared" si="136"/>
        <v>1.324324802823156E-2</v>
      </c>
      <c r="Q447" s="7">
        <f t="shared" si="137"/>
        <v>1.2981063917803468</v>
      </c>
      <c r="R447" s="1">
        <f t="shared" si="138"/>
        <v>1.303543911897889E-2</v>
      </c>
      <c r="S447" s="1">
        <f t="shared" si="128"/>
        <v>0.24629396619591548</v>
      </c>
      <c r="T447" s="2">
        <f t="shared" si="139"/>
        <v>4.2528654233781856E-3</v>
      </c>
      <c r="U447" s="2">
        <f t="shared" si="140"/>
        <v>-6.7098477953938468E-3</v>
      </c>
    </row>
    <row r="448" spans="1:21" x14ac:dyDescent="0.2">
      <c r="A448" s="1">
        <v>7.4333330000000002</v>
      </c>
      <c r="B448" s="1">
        <v>94.35</v>
      </c>
      <c r="C448" s="1">
        <v>32.278334000000001</v>
      </c>
      <c r="D448" s="1">
        <f t="shared" si="129"/>
        <v>72.38113962139434</v>
      </c>
      <c r="E448" s="1">
        <f t="shared" si="130"/>
        <v>2.6207142014252978</v>
      </c>
      <c r="F448" s="7">
        <f t="shared" si="131"/>
        <v>69.932646496269967</v>
      </c>
      <c r="G448" s="1">
        <f t="shared" si="132"/>
        <v>2.2909708372295068</v>
      </c>
      <c r="H448" s="2">
        <f t="shared" si="127"/>
        <v>0.80348540486030207</v>
      </c>
      <c r="I448" s="2">
        <f t="shared" si="133"/>
        <v>0.74743862256512628</v>
      </c>
      <c r="J448" s="2">
        <f t="shared" si="134"/>
        <v>-7.6965031738210926E-2</v>
      </c>
      <c r="L448" s="1">
        <v>7.4333330000000002</v>
      </c>
      <c r="M448" s="1">
        <v>205</v>
      </c>
      <c r="N448" s="1">
        <v>9.6687100000000008</v>
      </c>
      <c r="O448" s="1">
        <f t="shared" si="135"/>
        <v>1.2730860683586591</v>
      </c>
      <c r="P448" s="1">
        <f t="shared" si="136"/>
        <v>1.2895025456180527E-2</v>
      </c>
      <c r="Q448" s="7">
        <f t="shared" si="137"/>
        <v>1.2644080712991439</v>
      </c>
      <c r="R448" s="1">
        <f t="shared" si="138"/>
        <v>1.2692680746701266E-2</v>
      </c>
      <c r="S448" s="1">
        <f t="shared" si="128"/>
        <v>0.24620932204106294</v>
      </c>
      <c r="T448" s="2">
        <f t="shared" si="139"/>
        <v>4.1410391000201528E-3</v>
      </c>
      <c r="U448" s="2">
        <f t="shared" si="140"/>
        <v>-6.4954857683763136E-3</v>
      </c>
    </row>
    <row r="449" spans="1:21" x14ac:dyDescent="0.2">
      <c r="A449" s="1">
        <v>7.45</v>
      </c>
      <c r="B449" s="1">
        <v>94.52</v>
      </c>
      <c r="C449" s="1">
        <v>32.238236999999998</v>
      </c>
      <c r="D449" s="1">
        <f t="shared" si="129"/>
        <v>72.34678807032779</v>
      </c>
      <c r="E449" s="1">
        <f t="shared" si="130"/>
        <v>2.6162164545051949</v>
      </c>
      <c r="F449" s="7">
        <f t="shared" si="131"/>
        <v>69.899456981848104</v>
      </c>
      <c r="G449" s="1">
        <f t="shared" si="132"/>
        <v>2.2870390055854495</v>
      </c>
      <c r="H449" s="2">
        <f t="shared" si="127"/>
        <v>0.8024872940445863</v>
      </c>
      <c r="I449" s="2">
        <f t="shared" si="133"/>
        <v>0.74615584638114552</v>
      </c>
      <c r="J449" s="2">
        <f t="shared" si="134"/>
        <v>-7.7502483639504738E-2</v>
      </c>
      <c r="L449" s="1">
        <v>7.45</v>
      </c>
      <c r="M449" s="1">
        <v>205</v>
      </c>
      <c r="N449" s="1">
        <v>9.6654920000000004</v>
      </c>
      <c r="O449" s="1">
        <f t="shared" si="135"/>
        <v>1.2402162248957438</v>
      </c>
      <c r="P449" s="1">
        <f t="shared" si="136"/>
        <v>1.2557907454718244E-2</v>
      </c>
      <c r="Q449" s="7">
        <f t="shared" si="137"/>
        <v>1.2317622852758687</v>
      </c>
      <c r="R449" s="1">
        <f t="shared" si="138"/>
        <v>1.236085269556114E-2</v>
      </c>
      <c r="S449" s="1">
        <f t="shared" si="128"/>
        <v>0.24612737712821228</v>
      </c>
      <c r="T449" s="2">
        <f t="shared" si="139"/>
        <v>4.0327788387186248E-3</v>
      </c>
      <c r="U449" s="2">
        <f t="shared" si="140"/>
        <v>-6.4268572674064843E-3</v>
      </c>
    </row>
    <row r="450" spans="1:21" x14ac:dyDescent="0.2">
      <c r="A450" s="1">
        <v>7.4666670000000002</v>
      </c>
      <c r="B450" s="1">
        <v>94.69</v>
      </c>
      <c r="C450" s="1">
        <v>32.197859999999999</v>
      </c>
      <c r="D450" s="1">
        <f t="shared" si="129"/>
        <v>72.312110183720279</v>
      </c>
      <c r="E450" s="1">
        <f t="shared" si="130"/>
        <v>2.6116872995212059</v>
      </c>
      <c r="F450" s="7">
        <f t="shared" si="131"/>
        <v>69.865952171091521</v>
      </c>
      <c r="G450" s="1">
        <f t="shared" si="132"/>
        <v>2.2830797177012658</v>
      </c>
      <c r="H450" s="2">
        <f t="shared" ref="H450:H513" si="141">C450/$C$2</f>
        <v>0.8014822133551045</v>
      </c>
      <c r="I450" s="2">
        <f t="shared" si="133"/>
        <v>0.74486411248632589</v>
      </c>
      <c r="J450" s="2">
        <f t="shared" si="134"/>
        <v>-7.7372762937112705E-2</v>
      </c>
      <c r="L450" s="1">
        <v>7.4666670000000002</v>
      </c>
      <c r="M450" s="1">
        <v>205</v>
      </c>
      <c r="N450" s="1">
        <v>9.6623079999999995</v>
      </c>
      <c r="O450" s="1">
        <f t="shared" si="135"/>
        <v>1.2076721214020414</v>
      </c>
      <c r="P450" s="1">
        <f t="shared" si="136"/>
        <v>1.2224351296652334E-2</v>
      </c>
      <c r="Q450" s="7">
        <f t="shared" si="137"/>
        <v>1.199440018813803</v>
      </c>
      <c r="R450" s="1">
        <f t="shared" si="138"/>
        <v>1.2032530596483961E-2</v>
      </c>
      <c r="S450" s="1">
        <f t="shared" ref="S450:S508" si="142">N450/$N$2</f>
        <v>0.24604629800996602</v>
      </c>
      <c r="T450" s="2">
        <f t="shared" si="139"/>
        <v>3.925662408642761E-3</v>
      </c>
      <c r="U450" s="2">
        <f t="shared" si="140"/>
        <v>-6.2173078248526992E-3</v>
      </c>
    </row>
    <row r="451" spans="1:21" x14ac:dyDescent="0.2">
      <c r="A451" s="1">
        <v>7.483333</v>
      </c>
      <c r="B451" s="1">
        <v>94.85</v>
      </c>
      <c r="C451" s="1">
        <v>32.157553</v>
      </c>
      <c r="D451" s="1">
        <f t="shared" ref="D451:D514" si="143">((C451-$AI$3)/C451)*100</f>
        <v>72.277405560056138</v>
      </c>
      <c r="E451" s="1">
        <f t="shared" ref="E451:E514" si="144">((C451-$AI$3)/$AI$3)</f>
        <v>2.607165996553189</v>
      </c>
      <c r="F451" s="7">
        <f t="shared" ref="F451:F514" si="145">(D451/$D$2)*$AM$2</f>
        <v>69.832421527733516</v>
      </c>
      <c r="G451" s="1">
        <f t="shared" ref="G451:G514" si="146">(E451/$E$2)*$AM$3</f>
        <v>2.2791272938771141</v>
      </c>
      <c r="H451" s="2">
        <f t="shared" si="141"/>
        <v>0.80047887513406424</v>
      </c>
      <c r="I451" s="2">
        <f t="shared" ref="I451:I514" si="147">(C451-$AI$3)/($C$2-$AI$3)</f>
        <v>0.74357461801921598</v>
      </c>
      <c r="J451" s="2">
        <f t="shared" ref="J451:J514" si="148">(I452-I451)/(A452-A451)</f>
        <v>-7.7370040135263232E-2</v>
      </c>
      <c r="L451" s="1">
        <v>7.483333</v>
      </c>
      <c r="M451" s="1">
        <v>205</v>
      </c>
      <c r="N451" s="1">
        <v>9.6592280000000006</v>
      </c>
      <c r="O451" s="1">
        <f t="shared" ref="O451:O508" si="149">((N451-$AJ$3)/N451)*100</f>
        <v>1.1761706007974995</v>
      </c>
      <c r="P451" s="1">
        <f t="shared" ref="P451:P508" si="150">((N451-$AJ$3)/$AJ$3)</f>
        <v>1.1901690188975727E-2</v>
      </c>
      <c r="Q451" s="7">
        <f t="shared" ref="Q451:Q508" si="151">(O451/$O$2)*$AM$2</f>
        <v>1.1681532284698233</v>
      </c>
      <c r="R451" s="1">
        <f t="shared" ref="R451:R508" si="152">(P451/$P$2)*$AM$3</f>
        <v>1.1714932586070322E-2</v>
      </c>
      <c r="S451" s="1">
        <f t="shared" si="142"/>
        <v>0.24596786720462732</v>
      </c>
      <c r="T451" s="2">
        <f t="shared" ref="T451:T508" si="153">(N451-$AJ$3)/($N$2-$AJ$3)</f>
        <v>3.8220447564337669E-3</v>
      </c>
      <c r="U451" s="2">
        <f t="shared" ref="U451:U508" si="154">(T452-T451)/(L452-L451)</f>
        <v>-6.0736223359369717E-3</v>
      </c>
    </row>
    <row r="452" spans="1:21" x14ac:dyDescent="0.2">
      <c r="A452" s="1">
        <v>7.5</v>
      </c>
      <c r="B452" s="1">
        <v>95.02</v>
      </c>
      <c r="C452" s="1">
        <v>32.117244999999997</v>
      </c>
      <c r="D452" s="1">
        <f t="shared" si="143"/>
        <v>72.242612963845431</v>
      </c>
      <c r="E452" s="1">
        <f t="shared" si="144"/>
        <v>2.6026445814135148</v>
      </c>
      <c r="F452" s="7">
        <f t="shared" si="145"/>
        <v>69.798805887744734</v>
      </c>
      <c r="G452" s="1">
        <f t="shared" si="146"/>
        <v>2.2751747719949615</v>
      </c>
      <c r="H452" s="2">
        <f t="shared" si="141"/>
        <v>0.79947551202061762</v>
      </c>
      <c r="I452" s="2">
        <f t="shared" si="147"/>
        <v>0.74228509156028155</v>
      </c>
      <c r="J452" s="2">
        <f t="shared" si="148"/>
        <v>-7.7502483639511399E-2</v>
      </c>
      <c r="L452" s="1">
        <v>7.5</v>
      </c>
      <c r="M452" s="1">
        <v>205</v>
      </c>
      <c r="N452" s="1">
        <v>9.6562190000000001</v>
      </c>
      <c r="O452" s="1">
        <f t="shared" si="149"/>
        <v>1.1453758453489902</v>
      </c>
      <c r="P452" s="1">
        <f t="shared" si="150"/>
        <v>1.1586467048391499E-2</v>
      </c>
      <c r="Q452" s="7">
        <f t="shared" si="151"/>
        <v>1.1375683856139285</v>
      </c>
      <c r="R452" s="1">
        <f t="shared" si="152"/>
        <v>1.1404655828493976E-2</v>
      </c>
      <c r="S452" s="1">
        <f t="shared" si="142"/>
        <v>0.24589124438213894</v>
      </c>
      <c r="T452" s="2">
        <f t="shared" si="153"/>
        <v>3.7208156929607055E-3</v>
      </c>
      <c r="U452" s="2">
        <f t="shared" si="154"/>
        <v>-5.8616813770566954E-3</v>
      </c>
    </row>
    <row r="453" spans="1:21" x14ac:dyDescent="0.2">
      <c r="A453" s="1">
        <v>7.516667</v>
      </c>
      <c r="B453" s="1">
        <v>95.19</v>
      </c>
      <c r="C453" s="1">
        <v>32.076867999999997</v>
      </c>
      <c r="D453" s="1">
        <f t="shared" si="143"/>
        <v>72.207673143151013</v>
      </c>
      <c r="E453" s="1">
        <f t="shared" si="144"/>
        <v>2.5981154264295263</v>
      </c>
      <c r="F453" s="7">
        <f t="shared" si="145"/>
        <v>69.765048003549396</v>
      </c>
      <c r="G453" s="1">
        <f t="shared" si="146"/>
        <v>2.2712154841107783</v>
      </c>
      <c r="H453" s="2">
        <f t="shared" si="141"/>
        <v>0.79847043133113582</v>
      </c>
      <c r="I453" s="2">
        <f t="shared" si="147"/>
        <v>0.74099335766546182</v>
      </c>
      <c r="J453" s="2">
        <f t="shared" si="148"/>
        <v>-7.7439948455818267E-2</v>
      </c>
      <c r="L453" s="1">
        <v>7.516667</v>
      </c>
      <c r="M453" s="1">
        <v>205</v>
      </c>
      <c r="N453" s="1">
        <v>9.6533149999999992</v>
      </c>
      <c r="O453" s="1">
        <f t="shared" si="149"/>
        <v>1.1156374779026574</v>
      </c>
      <c r="P453" s="1">
        <f t="shared" si="150"/>
        <v>1.1282243718296205E-2</v>
      </c>
      <c r="Q453" s="7">
        <f t="shared" si="151"/>
        <v>1.1080327298865187</v>
      </c>
      <c r="R453" s="1">
        <f t="shared" si="152"/>
        <v>1.1105206275818054E-2</v>
      </c>
      <c r="S453" s="1">
        <f t="shared" si="142"/>
        <v>0.24581729533710528</v>
      </c>
      <c r="T453" s="2">
        <f t="shared" si="153"/>
        <v>3.6231190494493016E-3</v>
      </c>
      <c r="U453" s="2">
        <f t="shared" si="154"/>
        <v>-5.7207306414412545E-3</v>
      </c>
    </row>
    <row r="454" spans="1:21" x14ac:dyDescent="0.2">
      <c r="A454" s="1">
        <v>7.5333329999999998</v>
      </c>
      <c r="B454" s="1">
        <v>95.35</v>
      </c>
      <c r="C454" s="1">
        <v>32.036526000000002</v>
      </c>
      <c r="D454" s="1">
        <f t="shared" si="143"/>
        <v>72.172675651535997</v>
      </c>
      <c r="E454" s="1">
        <f t="shared" si="144"/>
        <v>2.593590197453524</v>
      </c>
      <c r="F454" s="7">
        <f t="shared" si="145"/>
        <v>69.731234399312555</v>
      </c>
      <c r="G454" s="1">
        <f t="shared" si="146"/>
        <v>2.2672596282566113</v>
      </c>
      <c r="H454" s="2">
        <f t="shared" si="141"/>
        <v>0.7974662218758749</v>
      </c>
      <c r="I454" s="2">
        <f t="shared" si="147"/>
        <v>0.73970274348449716</v>
      </c>
      <c r="J454" s="2">
        <f t="shared" si="148"/>
        <v>-7.7504403110586678E-2</v>
      </c>
      <c r="L454" s="1">
        <v>7.5333329999999998</v>
      </c>
      <c r="M454" s="1">
        <v>205</v>
      </c>
      <c r="N454" s="1">
        <v>9.6504809999999992</v>
      </c>
      <c r="O454" s="1">
        <f t="shared" si="149"/>
        <v>1.0865986887078365</v>
      </c>
      <c r="P454" s="1">
        <f t="shared" si="150"/>
        <v>1.0985353595193658E-2</v>
      </c>
      <c r="Q454" s="7">
        <f t="shared" si="151"/>
        <v>1.0791918837322414</v>
      </c>
      <c r="R454" s="1">
        <f t="shared" si="152"/>
        <v>1.0812974859742537E-2</v>
      </c>
      <c r="S454" s="1">
        <f t="shared" si="142"/>
        <v>0.24574512881037477</v>
      </c>
      <c r="T454" s="2">
        <f t="shared" si="153"/>
        <v>3.5277773525790425E-3</v>
      </c>
      <c r="U454" s="2">
        <f t="shared" si="154"/>
        <v>-5.4377994592926041E-3</v>
      </c>
    </row>
    <row r="455" spans="1:21" x14ac:dyDescent="0.2">
      <c r="A455" s="1">
        <v>7.55</v>
      </c>
      <c r="B455" s="1">
        <v>95.52</v>
      </c>
      <c r="C455" s="1">
        <v>31.996148000000002</v>
      </c>
      <c r="D455" s="1">
        <f t="shared" si="143"/>
        <v>72.137558558611488</v>
      </c>
      <c r="E455" s="1">
        <f t="shared" si="144"/>
        <v>2.5890609302978786</v>
      </c>
      <c r="F455" s="7">
        <f t="shared" si="145"/>
        <v>69.697305239612774</v>
      </c>
      <c r="G455" s="1">
        <f t="shared" si="146"/>
        <v>2.2633002423144273</v>
      </c>
      <c r="H455" s="2">
        <f t="shared" si="141"/>
        <v>0.79646111629398675</v>
      </c>
      <c r="I455" s="2">
        <f t="shared" si="147"/>
        <v>0.73841097759785301</v>
      </c>
      <c r="J455" s="2">
        <f t="shared" si="148"/>
        <v>-7.7300939176526223E-2</v>
      </c>
      <c r="L455" s="1">
        <v>7.55</v>
      </c>
      <c r="M455" s="1">
        <v>205</v>
      </c>
      <c r="N455" s="1">
        <v>9.6477869999999992</v>
      </c>
      <c r="O455" s="1">
        <f t="shared" si="149"/>
        <v>1.0589786030723827</v>
      </c>
      <c r="P455" s="1">
        <f t="shared" si="150"/>
        <v>1.0703129886076421E-2</v>
      </c>
      <c r="Q455" s="7">
        <f t="shared" si="151"/>
        <v>1.0517600705379724</v>
      </c>
      <c r="R455" s="1">
        <f t="shared" si="152"/>
        <v>1.0535179716867651E-2</v>
      </c>
      <c r="S455" s="1">
        <f t="shared" si="142"/>
        <v>0.24567652732025061</v>
      </c>
      <c r="T455" s="2">
        <f t="shared" si="153"/>
        <v>3.4371455489910128E-3</v>
      </c>
      <c r="U455" s="2">
        <f t="shared" si="154"/>
        <v>-5.3671524729979724E-3</v>
      </c>
    </row>
    <row r="456" spans="1:21" x14ac:dyDescent="0.2">
      <c r="A456" s="1">
        <v>7.5666669999999998</v>
      </c>
      <c r="B456" s="1">
        <v>95.69</v>
      </c>
      <c r="C456" s="1">
        <v>31.955876</v>
      </c>
      <c r="D456" s="1">
        <f t="shared" si="143"/>
        <v>72.102445259206789</v>
      </c>
      <c r="E456" s="1">
        <f t="shared" si="144"/>
        <v>2.5845435533378471</v>
      </c>
      <c r="F456" s="7">
        <f t="shared" si="145"/>
        <v>69.663379745106454</v>
      </c>
      <c r="G456" s="1">
        <f t="shared" si="146"/>
        <v>2.2593512505202913</v>
      </c>
      <c r="H456" s="2">
        <f t="shared" si="141"/>
        <v>0.79545864930716714</v>
      </c>
      <c r="I456" s="2">
        <f t="shared" si="147"/>
        <v>0.73712260284459785</v>
      </c>
      <c r="J456" s="2">
        <f t="shared" si="148"/>
        <v>-7.7507133974543813E-2</v>
      </c>
      <c r="L456" s="1">
        <v>7.5666669999999998</v>
      </c>
      <c r="M456" s="1">
        <v>205</v>
      </c>
      <c r="N456" s="1">
        <v>9.6451279999999997</v>
      </c>
      <c r="O456" s="1">
        <f t="shared" si="149"/>
        <v>1.0317022231327506</v>
      </c>
      <c r="P456" s="1">
        <f t="shared" si="150"/>
        <v>1.0424572780455558E-2</v>
      </c>
      <c r="Q456" s="7">
        <f t="shared" si="151"/>
        <v>1.0246696201680632</v>
      </c>
      <c r="R456" s="1">
        <f t="shared" si="152"/>
        <v>1.0260993642292967E-2</v>
      </c>
      <c r="S456" s="1">
        <f t="shared" si="142"/>
        <v>0.24560881708927801</v>
      </c>
      <c r="T456" s="2">
        <f t="shared" si="153"/>
        <v>3.3476912187235556E-3</v>
      </c>
      <c r="U456" s="2">
        <f t="shared" si="154"/>
        <v>-5.29682328974471E-3</v>
      </c>
    </row>
    <row r="457" spans="1:21" x14ac:dyDescent="0.2">
      <c r="A457" s="1">
        <v>7.5833329999999997</v>
      </c>
      <c r="B457" s="1">
        <v>95.85</v>
      </c>
      <c r="C457" s="1">
        <v>31.915499000000001</v>
      </c>
      <c r="D457" s="1">
        <f t="shared" si="143"/>
        <v>72.067151448893213</v>
      </c>
      <c r="E457" s="1">
        <f t="shared" si="144"/>
        <v>2.5800143983538582</v>
      </c>
      <c r="F457" s="7">
        <f t="shared" si="145"/>
        <v>69.629279845974224</v>
      </c>
      <c r="G457" s="1">
        <f t="shared" si="146"/>
        <v>2.2553919626361072</v>
      </c>
      <c r="H457" s="2">
        <f t="shared" si="141"/>
        <v>0.79445356861768535</v>
      </c>
      <c r="I457" s="2">
        <f t="shared" si="147"/>
        <v>0.73583086894977812</v>
      </c>
      <c r="J457" s="2">
        <f t="shared" si="148"/>
        <v>-7.7704028102496575E-2</v>
      </c>
      <c r="L457" s="1">
        <v>7.5833329999999997</v>
      </c>
      <c r="M457" s="1">
        <v>205</v>
      </c>
      <c r="N457" s="1">
        <v>9.6425040000000006</v>
      </c>
      <c r="O457" s="1">
        <f t="shared" si="149"/>
        <v>1.004770130248329</v>
      </c>
      <c r="P457" s="1">
        <f t="shared" si="150"/>
        <v>1.0149682278331068E-2</v>
      </c>
      <c r="Q457" s="7">
        <f t="shared" si="151"/>
        <v>0.99792111001906414</v>
      </c>
      <c r="R457" s="1">
        <f t="shared" si="152"/>
        <v>9.9904166360184864E-3</v>
      </c>
      <c r="S457" s="1">
        <f t="shared" si="142"/>
        <v>0.245541998117457</v>
      </c>
      <c r="T457" s="2">
        <f t="shared" si="153"/>
        <v>3.2594143617766711E-3</v>
      </c>
      <c r="U457" s="2">
        <f t="shared" si="154"/>
        <v>-5.2258585004123269E-3</v>
      </c>
    </row>
    <row r="458" spans="1:21" x14ac:dyDescent="0.2">
      <c r="A458" s="1">
        <v>7.6</v>
      </c>
      <c r="B458" s="1">
        <v>96.02</v>
      </c>
      <c r="C458" s="1">
        <v>31.875017</v>
      </c>
      <c r="D458" s="1">
        <f t="shared" si="143"/>
        <v>72.031676092910004</v>
      </c>
      <c r="E458" s="1">
        <f t="shared" si="144"/>
        <v>2.5754734653459126</v>
      </c>
      <c r="F458" s="7">
        <f t="shared" si="145"/>
        <v>69.59500454245898</v>
      </c>
      <c r="G458" s="1">
        <f t="shared" si="146"/>
        <v>2.2514223786618768</v>
      </c>
      <c r="H458" s="2">
        <f t="shared" si="141"/>
        <v>0.79344587422554125</v>
      </c>
      <c r="I458" s="2">
        <f t="shared" si="147"/>
        <v>0.73453577591339381</v>
      </c>
      <c r="J458" s="2">
        <f t="shared" si="148"/>
        <v>-7.7705947573571854E-2</v>
      </c>
      <c r="L458" s="1">
        <v>7.6</v>
      </c>
      <c r="M458" s="1">
        <v>205</v>
      </c>
      <c r="N458" s="1">
        <v>9.6399150000000002</v>
      </c>
      <c r="O458" s="1">
        <f t="shared" si="149"/>
        <v>0.97818289891560184</v>
      </c>
      <c r="P458" s="1">
        <f t="shared" si="150"/>
        <v>9.8784583797027654E-3</v>
      </c>
      <c r="Q458" s="7">
        <f t="shared" si="151"/>
        <v>0.97151511067140106</v>
      </c>
      <c r="R458" s="1">
        <f t="shared" si="152"/>
        <v>9.7234486980440227E-3</v>
      </c>
      <c r="S458" s="1">
        <f t="shared" si="142"/>
        <v>0.24547607040478753</v>
      </c>
      <c r="T458" s="2">
        <f t="shared" si="153"/>
        <v>3.1723149781502989E-3</v>
      </c>
      <c r="U458" s="2">
        <f t="shared" si="154"/>
        <v>-5.0865830131478409E-3</v>
      </c>
    </row>
    <row r="459" spans="1:21" x14ac:dyDescent="0.2">
      <c r="A459" s="1">
        <v>7.6166669999999996</v>
      </c>
      <c r="B459" s="1">
        <v>96.19</v>
      </c>
      <c r="C459" s="1">
        <v>31.834534000000001</v>
      </c>
      <c r="D459" s="1">
        <f t="shared" si="143"/>
        <v>71.99610963364502</v>
      </c>
      <c r="E459" s="1">
        <f t="shared" si="144"/>
        <v>2.5709324201663102</v>
      </c>
      <c r="F459" s="7">
        <f t="shared" si="145"/>
        <v>69.560641217483536</v>
      </c>
      <c r="G459" s="1">
        <f t="shared" si="146"/>
        <v>2.247452696629646</v>
      </c>
      <c r="H459" s="2">
        <f t="shared" si="141"/>
        <v>0.7924381549409909</v>
      </c>
      <c r="I459" s="2">
        <f t="shared" si="147"/>
        <v>0.73324065088518509</v>
      </c>
      <c r="J459" s="2">
        <f t="shared" si="148"/>
        <v>-7.7574319493251914E-2</v>
      </c>
      <c r="L459" s="1">
        <v>7.6166669999999996</v>
      </c>
      <c r="M459" s="1">
        <v>205</v>
      </c>
      <c r="N459" s="1">
        <v>9.6373949999999997</v>
      </c>
      <c r="O459" s="1">
        <f t="shared" si="149"/>
        <v>0.95229053079176917</v>
      </c>
      <c r="P459" s="1">
        <f t="shared" si="150"/>
        <v>9.6144629279672073E-3</v>
      </c>
      <c r="Q459" s="7">
        <f t="shared" si="151"/>
        <v>0.94579923799436272</v>
      </c>
      <c r="R459" s="1">
        <f t="shared" si="152"/>
        <v>9.4635957804327132E-3</v>
      </c>
      <c r="S459" s="1">
        <f t="shared" si="142"/>
        <v>0.24541189974587402</v>
      </c>
      <c r="T459" s="2">
        <f t="shared" si="153"/>
        <v>3.0875368990701639E-3</v>
      </c>
      <c r="U459" s="2">
        <f t="shared" si="154"/>
        <v>-5.0848696138979755E-3</v>
      </c>
    </row>
    <row r="460" spans="1:21" x14ac:dyDescent="0.2">
      <c r="A460" s="1">
        <v>7.6333330000000004</v>
      </c>
      <c r="B460" s="1">
        <v>96.35</v>
      </c>
      <c r="C460" s="1">
        <v>31.794122000000002</v>
      </c>
      <c r="D460" s="1">
        <f t="shared" si="143"/>
        <v>71.960515217246751</v>
      </c>
      <c r="E460" s="1">
        <f t="shared" si="144"/>
        <v>2.5663993391743358</v>
      </c>
      <c r="F460" s="7">
        <f t="shared" si="145"/>
        <v>69.526250881102527</v>
      </c>
      <c r="G460" s="1">
        <f t="shared" si="146"/>
        <v>2.2434899767154466</v>
      </c>
      <c r="H460" s="2">
        <f t="shared" si="141"/>
        <v>0.79143220301728823</v>
      </c>
      <c r="I460" s="2">
        <f t="shared" si="147"/>
        <v>0.73194779727651049</v>
      </c>
      <c r="J460" s="2">
        <f t="shared" si="148"/>
        <v>-7.7502483639518061E-2</v>
      </c>
      <c r="L460" s="1">
        <v>7.6333330000000004</v>
      </c>
      <c r="M460" s="1">
        <v>205</v>
      </c>
      <c r="N460" s="1">
        <v>9.6348760000000002</v>
      </c>
      <c r="O460" s="1">
        <f t="shared" si="149"/>
        <v>0.92639490119021695</v>
      </c>
      <c r="P460" s="1">
        <f t="shared" si="150"/>
        <v>9.3505722363316536E-3</v>
      </c>
      <c r="Q460" s="7">
        <f t="shared" si="151"/>
        <v>0.9200801260714826</v>
      </c>
      <c r="R460" s="1">
        <f t="shared" si="152"/>
        <v>9.2038459790586592E-3</v>
      </c>
      <c r="S460" s="1">
        <f t="shared" si="142"/>
        <v>0.24534775455150773</v>
      </c>
      <c r="T460" s="2">
        <f t="shared" si="153"/>
        <v>3.0027924620849365E-3</v>
      </c>
      <c r="U460" s="2">
        <f t="shared" si="154"/>
        <v>-4.9432705552374459E-3</v>
      </c>
    </row>
    <row r="461" spans="1:21" x14ac:dyDescent="0.2">
      <c r="A461" s="1">
        <v>7.65</v>
      </c>
      <c r="B461" s="1">
        <v>96.52</v>
      </c>
      <c r="C461" s="1">
        <v>31.753744999999999</v>
      </c>
      <c r="D461" s="1">
        <f t="shared" si="143"/>
        <v>71.924861146299435</v>
      </c>
      <c r="E461" s="1">
        <f t="shared" si="144"/>
        <v>2.5618701841903468</v>
      </c>
      <c r="F461" s="7">
        <f t="shared" si="145"/>
        <v>69.491802908153304</v>
      </c>
      <c r="G461" s="1">
        <f t="shared" si="146"/>
        <v>2.2395306888312629</v>
      </c>
      <c r="H461" s="2">
        <f t="shared" si="141"/>
        <v>0.79042712232780643</v>
      </c>
      <c r="I461" s="2">
        <f t="shared" si="147"/>
        <v>0.73065606338169065</v>
      </c>
      <c r="J461" s="2">
        <f t="shared" si="148"/>
        <v>-7.7569665127173115E-2</v>
      </c>
      <c r="L461" s="1">
        <v>7.65</v>
      </c>
      <c r="M461" s="1">
        <v>205</v>
      </c>
      <c r="N461" s="1">
        <v>9.6324269999999999</v>
      </c>
      <c r="O461" s="1">
        <f t="shared" si="149"/>
        <v>0.90120589546123264</v>
      </c>
      <c r="P461" s="1">
        <f t="shared" si="150"/>
        <v>9.0940147516886602E-3</v>
      </c>
      <c r="Q461" s="7">
        <f t="shared" si="151"/>
        <v>0.89506282131628245</v>
      </c>
      <c r="R461" s="1">
        <f t="shared" si="152"/>
        <v>8.9513143142848257E-3</v>
      </c>
      <c r="S461" s="1">
        <f t="shared" si="142"/>
        <v>0.24528539187544457</v>
      </c>
      <c r="T461" s="2">
        <f t="shared" si="153"/>
        <v>2.9204029717407941E-3</v>
      </c>
      <c r="U461" s="2">
        <f t="shared" si="154"/>
        <v>-4.8726235689428403E-3</v>
      </c>
    </row>
    <row r="462" spans="1:21" x14ac:dyDescent="0.2">
      <c r="A462" s="1">
        <v>7.6666670000000003</v>
      </c>
      <c r="B462" s="1">
        <v>96.69</v>
      </c>
      <c r="C462" s="1">
        <v>31.713332999999999</v>
      </c>
      <c r="D462" s="1">
        <f t="shared" si="143"/>
        <v>71.889085262655925</v>
      </c>
      <c r="E462" s="1">
        <f t="shared" si="144"/>
        <v>2.5573371031983725</v>
      </c>
      <c r="F462" s="7">
        <f t="shared" si="145"/>
        <v>69.457237243160733</v>
      </c>
      <c r="G462" s="1">
        <f t="shared" si="146"/>
        <v>2.2355679689170636</v>
      </c>
      <c r="H462" s="2">
        <f t="shared" si="141"/>
        <v>0.78942117040410376</v>
      </c>
      <c r="I462" s="2">
        <f t="shared" si="147"/>
        <v>0.72936320977301605</v>
      </c>
      <c r="J462" s="2">
        <f t="shared" si="148"/>
        <v>-7.7441868042079753E-2</v>
      </c>
      <c r="L462" s="1">
        <v>7.6666670000000003</v>
      </c>
      <c r="M462" s="1">
        <v>205</v>
      </c>
      <c r="N462" s="1">
        <v>9.6300129999999999</v>
      </c>
      <c r="O462" s="1">
        <f t="shared" si="149"/>
        <v>0.87636434135654473</v>
      </c>
      <c r="P462" s="1">
        <f t="shared" si="150"/>
        <v>8.8411238705420388E-3</v>
      </c>
      <c r="Q462" s="7">
        <f t="shared" si="151"/>
        <v>0.8703905997797784</v>
      </c>
      <c r="R462" s="1">
        <f t="shared" si="152"/>
        <v>8.7023917178111927E-3</v>
      </c>
      <c r="S462" s="1">
        <f t="shared" si="142"/>
        <v>0.245223920458533</v>
      </c>
      <c r="T462" s="2">
        <f t="shared" si="153"/>
        <v>2.8391909547172238E-3</v>
      </c>
      <c r="U462" s="2">
        <f t="shared" si="154"/>
        <v>-4.8042833192071272E-3</v>
      </c>
    </row>
    <row r="463" spans="1:21" x14ac:dyDescent="0.2">
      <c r="A463" s="1">
        <v>7.6833330000000002</v>
      </c>
      <c r="B463" s="1">
        <v>96.85</v>
      </c>
      <c r="C463" s="1">
        <v>31.672989999999999</v>
      </c>
      <c r="D463" s="1">
        <f t="shared" si="143"/>
        <v>71.853279403049726</v>
      </c>
      <c r="E463" s="1">
        <f t="shared" si="144"/>
        <v>2.5528117620507129</v>
      </c>
      <c r="F463" s="7">
        <f t="shared" si="145"/>
        <v>69.422642616225701</v>
      </c>
      <c r="G463" s="1">
        <f t="shared" si="146"/>
        <v>2.2316120150048953</v>
      </c>
      <c r="H463" s="2">
        <f t="shared" si="141"/>
        <v>0.78841693605643648</v>
      </c>
      <c r="I463" s="2">
        <f t="shared" si="147"/>
        <v>0.72807256360022676</v>
      </c>
      <c r="J463" s="2">
        <f t="shared" si="148"/>
        <v>-7.7704028102489914E-2</v>
      </c>
      <c r="L463" s="1">
        <v>7.6833330000000002</v>
      </c>
      <c r="M463" s="1">
        <v>205</v>
      </c>
      <c r="N463" s="1">
        <v>9.6276329999999994</v>
      </c>
      <c r="O463" s="1">
        <f t="shared" si="149"/>
        <v>0.85186047287011402</v>
      </c>
      <c r="P463" s="1">
        <f t="shared" si="150"/>
        <v>8.5917948327917902E-3</v>
      </c>
      <c r="Q463" s="7">
        <f t="shared" si="151"/>
        <v>0.8460537620259565</v>
      </c>
      <c r="R463" s="1">
        <f t="shared" si="152"/>
        <v>8.4569750734005116E-3</v>
      </c>
      <c r="S463" s="1">
        <f t="shared" si="142"/>
        <v>0.24516331483622578</v>
      </c>
      <c r="T463" s="2">
        <f t="shared" si="153"/>
        <v>2.7591227689193185E-3</v>
      </c>
      <c r="U463" s="2">
        <f t="shared" si="154"/>
        <v>-4.7313295963535788E-3</v>
      </c>
    </row>
    <row r="464" spans="1:21" x14ac:dyDescent="0.2">
      <c r="A464" s="1">
        <v>7.7</v>
      </c>
      <c r="B464" s="1">
        <v>97.02</v>
      </c>
      <c r="C464" s="1">
        <v>31.632508000000001</v>
      </c>
      <c r="D464" s="1">
        <f t="shared" si="143"/>
        <v>71.817258372304849</v>
      </c>
      <c r="E464" s="1">
        <f t="shared" si="144"/>
        <v>2.5482708290427674</v>
      </c>
      <c r="F464" s="7">
        <f t="shared" si="145"/>
        <v>69.387840096913493</v>
      </c>
      <c r="G464" s="1">
        <f t="shared" si="146"/>
        <v>2.2276424310306653</v>
      </c>
      <c r="H464" s="2">
        <f t="shared" si="141"/>
        <v>0.78740924166429238</v>
      </c>
      <c r="I464" s="2">
        <f t="shared" si="147"/>
        <v>0.72677747056384256</v>
      </c>
      <c r="J464" s="2">
        <f t="shared" si="148"/>
        <v>-7.7771209590164966E-2</v>
      </c>
      <c r="L464" s="1">
        <v>7.7</v>
      </c>
      <c r="M464" s="1">
        <v>205</v>
      </c>
      <c r="N464" s="1">
        <v>9.6252890000000004</v>
      </c>
      <c r="O464" s="1">
        <f t="shared" si="149"/>
        <v>0.82771540677895628</v>
      </c>
      <c r="P464" s="1">
        <f t="shared" si="150"/>
        <v>8.3462371586379182E-3</v>
      </c>
      <c r="Q464" s="7">
        <f t="shared" si="151"/>
        <v>0.82207328088922449</v>
      </c>
      <c r="R464" s="1">
        <f t="shared" si="152"/>
        <v>8.2152706135272882E-3</v>
      </c>
      <c r="S464" s="1">
        <f t="shared" si="142"/>
        <v>0.24510362593761739</v>
      </c>
      <c r="T464" s="2">
        <f t="shared" si="153"/>
        <v>2.6802656985368935E-3</v>
      </c>
      <c r="U464" s="2">
        <f t="shared" si="154"/>
        <v>-4.660682610062564E-3</v>
      </c>
    </row>
    <row r="465" spans="1:21" x14ac:dyDescent="0.2">
      <c r="A465" s="1">
        <v>7.7166670000000002</v>
      </c>
      <c r="B465" s="1">
        <v>97.19</v>
      </c>
      <c r="C465" s="1">
        <v>31.591991</v>
      </c>
      <c r="D465" s="1">
        <f t="shared" si="143"/>
        <v>71.781113763928332</v>
      </c>
      <c r="E465" s="1">
        <f t="shared" si="144"/>
        <v>2.543725970026836</v>
      </c>
      <c r="F465" s="7">
        <f t="shared" si="145"/>
        <v>69.352918180326341</v>
      </c>
      <c r="G465" s="1">
        <f t="shared" si="146"/>
        <v>2.2236694150264187</v>
      </c>
      <c r="H465" s="2">
        <f t="shared" si="141"/>
        <v>0.78640067603792752</v>
      </c>
      <c r="I465" s="2">
        <f t="shared" si="147"/>
        <v>0.72548125781360329</v>
      </c>
      <c r="J465" s="2">
        <f t="shared" si="148"/>
        <v>-7.7641505011974934E-2</v>
      </c>
      <c r="L465" s="1">
        <v>7.7166670000000002</v>
      </c>
      <c r="M465" s="1">
        <v>205</v>
      </c>
      <c r="N465" s="1">
        <v>9.6229800000000001</v>
      </c>
      <c r="O465" s="1">
        <f t="shared" si="149"/>
        <v>0.80391936801281705</v>
      </c>
      <c r="P465" s="1">
        <f t="shared" si="150"/>
        <v>8.1043460879802343E-3</v>
      </c>
      <c r="Q465" s="7">
        <f t="shared" si="151"/>
        <v>0.79843944793113952</v>
      </c>
      <c r="R465" s="1">
        <f t="shared" si="152"/>
        <v>7.9771752219540831E-3</v>
      </c>
      <c r="S465" s="1">
        <f t="shared" si="142"/>
        <v>0.24504482829816054</v>
      </c>
      <c r="T465" s="2">
        <f t="shared" si="153"/>
        <v>2.6025861014749808E-3</v>
      </c>
      <c r="U465" s="2">
        <f t="shared" si="154"/>
        <v>-4.5903110369219496E-3</v>
      </c>
    </row>
    <row r="466" spans="1:21" x14ac:dyDescent="0.2">
      <c r="A466" s="1">
        <v>7.733333</v>
      </c>
      <c r="B466" s="1">
        <v>97.35</v>
      </c>
      <c r="C466" s="1">
        <v>31.551544</v>
      </c>
      <c r="D466" s="1">
        <f t="shared" si="143"/>
        <v>71.744939011542513</v>
      </c>
      <c r="E466" s="1">
        <f t="shared" si="144"/>
        <v>2.5391889630268758</v>
      </c>
      <c r="F466" s="7">
        <f t="shared" si="145"/>
        <v>69.317967139434742</v>
      </c>
      <c r="G466" s="1">
        <f t="shared" si="146"/>
        <v>2.219703263082204</v>
      </c>
      <c r="H466" s="2">
        <f t="shared" si="141"/>
        <v>0.78539385288000407</v>
      </c>
      <c r="I466" s="2">
        <f t="shared" si="147"/>
        <v>0.72418728449107372</v>
      </c>
      <c r="J466" s="2">
        <f t="shared" si="148"/>
        <v>-7.7370040135256571E-2</v>
      </c>
      <c r="L466" s="1">
        <v>7.733333</v>
      </c>
      <c r="M466" s="1">
        <v>205</v>
      </c>
      <c r="N466" s="1">
        <v>9.6207060000000002</v>
      </c>
      <c r="O466" s="1">
        <f t="shared" si="149"/>
        <v>0.78047286758372936</v>
      </c>
      <c r="P466" s="1">
        <f t="shared" si="150"/>
        <v>7.8661216208189225E-3</v>
      </c>
      <c r="Q466" s="7">
        <f t="shared" si="151"/>
        <v>0.77515277068041855</v>
      </c>
      <c r="R466" s="1">
        <f t="shared" si="152"/>
        <v>7.7426888986810802E-3</v>
      </c>
      <c r="S466" s="1">
        <f t="shared" si="142"/>
        <v>0.24498692191785526</v>
      </c>
      <c r="T466" s="2">
        <f t="shared" si="153"/>
        <v>2.5260839777336403E-3</v>
      </c>
      <c r="U466" s="2">
        <f t="shared" si="154"/>
        <v>-4.521407122798078E-3</v>
      </c>
    </row>
    <row r="467" spans="1:21" x14ac:dyDescent="0.2">
      <c r="A467" s="1">
        <v>7.75</v>
      </c>
      <c r="B467" s="1">
        <v>97.52</v>
      </c>
      <c r="C467" s="1">
        <v>31.511236</v>
      </c>
      <c r="D467" s="1">
        <f t="shared" si="143"/>
        <v>71.708796189397333</v>
      </c>
      <c r="E467" s="1">
        <f t="shared" si="144"/>
        <v>2.5346675478872016</v>
      </c>
      <c r="F467" s="7">
        <f t="shared" si="145"/>
        <v>69.2830469486547</v>
      </c>
      <c r="G467" s="1">
        <f t="shared" si="146"/>
        <v>2.215750741200051</v>
      </c>
      <c r="H467" s="2">
        <f t="shared" si="141"/>
        <v>0.78439048976655756</v>
      </c>
      <c r="I467" s="2">
        <f t="shared" si="147"/>
        <v>0.7228977580321394</v>
      </c>
      <c r="J467" s="2">
        <f t="shared" si="148"/>
        <v>-7.7435302151843008E-2</v>
      </c>
      <c r="L467" s="1">
        <v>7.75</v>
      </c>
      <c r="M467" s="1">
        <v>205</v>
      </c>
      <c r="N467" s="1">
        <v>9.6184659999999997</v>
      </c>
      <c r="O467" s="1">
        <f t="shared" si="149"/>
        <v>0.75736609143286926</v>
      </c>
      <c r="P467" s="1">
        <f t="shared" si="150"/>
        <v>7.6314589970539826E-3</v>
      </c>
      <c r="Q467" s="7">
        <f t="shared" si="151"/>
        <v>0.75220350197581509</v>
      </c>
      <c r="R467" s="1">
        <f t="shared" si="152"/>
        <v>7.5117085274710275E-3</v>
      </c>
      <c r="S467" s="1">
        <f t="shared" si="142"/>
        <v>0.24492988133215438</v>
      </c>
      <c r="T467" s="2">
        <f t="shared" si="153"/>
        <v>2.4507256852179648E-3</v>
      </c>
      <c r="U467" s="2">
        <f t="shared" si="154"/>
        <v>-4.5193886374733285E-3</v>
      </c>
    </row>
    <row r="468" spans="1:21" x14ac:dyDescent="0.2">
      <c r="A468" s="1">
        <v>7.766667</v>
      </c>
      <c r="B468" s="1">
        <v>97.69</v>
      </c>
      <c r="C468" s="1">
        <v>31.470894000000001</v>
      </c>
      <c r="D468" s="1">
        <f t="shared" si="143"/>
        <v>71.672530179790883</v>
      </c>
      <c r="E468" s="1">
        <f t="shared" si="144"/>
        <v>2.5301423189111989</v>
      </c>
      <c r="F468" s="7">
        <f t="shared" si="145"/>
        <v>69.248007737571484</v>
      </c>
      <c r="G468" s="1">
        <f t="shared" si="146"/>
        <v>2.2117948853458835</v>
      </c>
      <c r="H468" s="2">
        <f t="shared" si="141"/>
        <v>0.78338628031129653</v>
      </c>
      <c r="I468" s="2">
        <f t="shared" si="147"/>
        <v>0.72160714385117464</v>
      </c>
      <c r="J468" s="2">
        <f t="shared" si="148"/>
        <v>-7.69024643061271E-2</v>
      </c>
      <c r="L468" s="1">
        <v>7.766667</v>
      </c>
      <c r="M468" s="1">
        <v>205</v>
      </c>
      <c r="N468" s="1">
        <v>9.6162270000000003</v>
      </c>
      <c r="O468" s="1">
        <f t="shared" si="149"/>
        <v>0.73425887304865001</v>
      </c>
      <c r="P468" s="1">
        <f t="shared" si="150"/>
        <v>7.3969011333890446E-3</v>
      </c>
      <c r="Q468" s="7">
        <f t="shared" si="151"/>
        <v>0.72925379405233814</v>
      </c>
      <c r="R468" s="1">
        <f t="shared" si="152"/>
        <v>7.2808312724982286E-3</v>
      </c>
      <c r="S468" s="1">
        <f t="shared" si="142"/>
        <v>0.24487286621100068</v>
      </c>
      <c r="T468" s="2">
        <f t="shared" si="153"/>
        <v>2.3754010347971969E-3</v>
      </c>
      <c r="U468" s="2">
        <f t="shared" si="154"/>
        <v>-4.4490085863588295E-3</v>
      </c>
    </row>
    <row r="469" spans="1:21" x14ac:dyDescent="0.2">
      <c r="A469" s="1">
        <v>7.7833329999999998</v>
      </c>
      <c r="B469" s="1">
        <v>97.85</v>
      </c>
      <c r="C469" s="1">
        <v>31.430831999999999</v>
      </c>
      <c r="D469" s="1">
        <f t="shared" si="143"/>
        <v>71.636423751048014</v>
      </c>
      <c r="E469" s="1">
        <f t="shared" si="144"/>
        <v>2.5256484979990819</v>
      </c>
      <c r="F469" s="7">
        <f t="shared" si="145"/>
        <v>69.213122709085809</v>
      </c>
      <c r="G469" s="1">
        <f t="shared" si="146"/>
        <v>2.207866485731842</v>
      </c>
      <c r="H469" s="2">
        <f t="shared" si="141"/>
        <v>0.78238904072980153</v>
      </c>
      <c r="I469" s="2">
        <f t="shared" si="147"/>
        <v>0.72032548738104873</v>
      </c>
      <c r="J469" s="2">
        <f t="shared" si="148"/>
        <v>-7.7370040135256571E-2</v>
      </c>
      <c r="L469" s="1">
        <v>7.7833329999999998</v>
      </c>
      <c r="M469" s="1">
        <v>205</v>
      </c>
      <c r="N469" s="1">
        <v>9.6140229999999995</v>
      </c>
      <c r="O469" s="1">
        <f t="shared" si="149"/>
        <v>0.71150235442539755</v>
      </c>
      <c r="P469" s="1">
        <f t="shared" si="150"/>
        <v>7.1660098732202948E-3</v>
      </c>
      <c r="Q469" s="7">
        <f t="shared" si="151"/>
        <v>0.70665239534328916</v>
      </c>
      <c r="R469" s="1">
        <f t="shared" si="152"/>
        <v>7.053563085825448E-3</v>
      </c>
      <c r="S469" s="1">
        <f t="shared" si="142"/>
        <v>0.24481674234899856</v>
      </c>
      <c r="T469" s="2">
        <f t="shared" si="153"/>
        <v>2.3012538576969413E-3</v>
      </c>
      <c r="U469" s="2">
        <f t="shared" si="154"/>
        <v>-4.3801131502088416E-3</v>
      </c>
    </row>
    <row r="470" spans="1:21" x14ac:dyDescent="0.2">
      <c r="A470" s="1">
        <v>7.8</v>
      </c>
      <c r="B470" s="1">
        <v>98.02</v>
      </c>
      <c r="C470" s="1">
        <v>31.390523999999999</v>
      </c>
      <c r="D470" s="1">
        <f t="shared" si="143"/>
        <v>71.600002599510603</v>
      </c>
      <c r="E470" s="1">
        <f t="shared" si="144"/>
        <v>2.5211270828594077</v>
      </c>
      <c r="F470" s="7">
        <f t="shared" si="145"/>
        <v>69.177933604178421</v>
      </c>
      <c r="G470" s="1">
        <f t="shared" si="146"/>
        <v>2.2039139638496894</v>
      </c>
      <c r="H470" s="2">
        <f t="shared" si="141"/>
        <v>0.78138567761635491</v>
      </c>
      <c r="I470" s="2">
        <f t="shared" si="147"/>
        <v>0.71903596092211441</v>
      </c>
      <c r="J470" s="2">
        <f t="shared" si="148"/>
        <v>-7.7502483639511399E-2</v>
      </c>
      <c r="L470" s="1">
        <v>7.8</v>
      </c>
      <c r="M470" s="1">
        <v>205</v>
      </c>
      <c r="N470" s="1">
        <v>9.611853</v>
      </c>
      <c r="O470" s="1">
        <f t="shared" si="149"/>
        <v>0.68908669327339567</v>
      </c>
      <c r="P470" s="1">
        <f t="shared" si="150"/>
        <v>6.9386804564481024E-3</v>
      </c>
      <c r="Q470" s="7">
        <f t="shared" si="151"/>
        <v>0.68438953064896502</v>
      </c>
      <c r="R470" s="1">
        <f t="shared" si="152"/>
        <v>6.8298008512158014E-3</v>
      </c>
      <c r="S470" s="1">
        <f t="shared" si="142"/>
        <v>0.24476148428160083</v>
      </c>
      <c r="T470" s="2">
        <f t="shared" si="153"/>
        <v>2.2282505118224106E-3</v>
      </c>
      <c r="U470" s="2">
        <f t="shared" si="154"/>
        <v>-4.378094664887683E-3</v>
      </c>
    </row>
    <row r="471" spans="1:21" x14ac:dyDescent="0.2">
      <c r="A471" s="1">
        <v>7.8166669999999998</v>
      </c>
      <c r="B471" s="1">
        <v>98.19</v>
      </c>
      <c r="C471" s="1">
        <v>31.350147</v>
      </c>
      <c r="D471" s="1">
        <f t="shared" si="143"/>
        <v>71.563425204991859</v>
      </c>
      <c r="E471" s="1">
        <f t="shared" si="144"/>
        <v>2.5165979278754191</v>
      </c>
      <c r="F471" s="7">
        <f t="shared" si="145"/>
        <v>69.142593541642611</v>
      </c>
      <c r="G471" s="1">
        <f t="shared" si="146"/>
        <v>2.1999546759655062</v>
      </c>
      <c r="H471" s="2">
        <f t="shared" si="141"/>
        <v>0.78038059692687312</v>
      </c>
      <c r="I471" s="2">
        <f t="shared" si="147"/>
        <v>0.71774422702729468</v>
      </c>
      <c r="J471" s="2">
        <f t="shared" si="148"/>
        <v>-7.7708690530680496E-2</v>
      </c>
      <c r="L471" s="1">
        <v>7.8166669999999998</v>
      </c>
      <c r="M471" s="1">
        <v>205</v>
      </c>
      <c r="N471" s="1">
        <v>9.6096839999999997</v>
      </c>
      <c r="O471" s="1">
        <f t="shared" si="149"/>
        <v>0.66667124538121514</v>
      </c>
      <c r="P471" s="1">
        <f t="shared" si="150"/>
        <v>6.7114557997757264E-3</v>
      </c>
      <c r="Q471" s="7">
        <f t="shared" si="151"/>
        <v>0.66212687776077572</v>
      </c>
      <c r="R471" s="1">
        <f t="shared" si="152"/>
        <v>6.6061417328432239E-3</v>
      </c>
      <c r="S471" s="1">
        <f t="shared" si="142"/>
        <v>0.24470625167875029</v>
      </c>
      <c r="T471" s="2">
        <f t="shared" si="153"/>
        <v>2.1552808080427277E-3</v>
      </c>
      <c r="U471" s="2">
        <f t="shared" si="154"/>
        <v>-4.2370549105087488E-3</v>
      </c>
    </row>
    <row r="472" spans="1:21" x14ac:dyDescent="0.2">
      <c r="A472" s="1">
        <v>7.8333329999999997</v>
      </c>
      <c r="B472" s="1">
        <v>98.35</v>
      </c>
      <c r="C472" s="1">
        <v>31.309664999999999</v>
      </c>
      <c r="D472" s="1">
        <f t="shared" si="143"/>
        <v>71.526657982447276</v>
      </c>
      <c r="E472" s="1">
        <f t="shared" si="144"/>
        <v>2.5120569948674736</v>
      </c>
      <c r="F472" s="7">
        <f t="shared" si="145"/>
        <v>69.107070072541262</v>
      </c>
      <c r="G472" s="1">
        <f t="shared" si="146"/>
        <v>2.1959850919912753</v>
      </c>
      <c r="H472" s="2">
        <f t="shared" si="141"/>
        <v>0.77937290253472902</v>
      </c>
      <c r="I472" s="2">
        <f t="shared" si="147"/>
        <v>0.71644913399091037</v>
      </c>
      <c r="J472" s="2">
        <f t="shared" si="148"/>
        <v>-7.7300939176519562E-2</v>
      </c>
      <c r="L472" s="1">
        <v>7.8333329999999997</v>
      </c>
      <c r="M472" s="1">
        <v>205</v>
      </c>
      <c r="N472" s="1">
        <v>9.6075850000000003</v>
      </c>
      <c r="O472" s="1">
        <f t="shared" si="149"/>
        <v>0.64496957351925555</v>
      </c>
      <c r="P472" s="1">
        <f t="shared" si="150"/>
        <v>6.491564350096098E-3</v>
      </c>
      <c r="Q472" s="7">
        <f t="shared" si="151"/>
        <v>0.64057313544520378</v>
      </c>
      <c r="R472" s="1">
        <f t="shared" si="152"/>
        <v>6.3897007510710533E-3</v>
      </c>
      <c r="S472" s="1">
        <f t="shared" si="142"/>
        <v>0.24465280159420291</v>
      </c>
      <c r="T472" s="2">
        <f t="shared" si="153"/>
        <v>2.0846660509041895E-3</v>
      </c>
      <c r="U472" s="2">
        <f t="shared" si="154"/>
        <v>-4.1681721913285914E-3</v>
      </c>
    </row>
    <row r="473" spans="1:21" x14ac:dyDescent="0.2">
      <c r="A473" s="1">
        <v>7.85</v>
      </c>
      <c r="B473" s="1">
        <v>98.52</v>
      </c>
      <c r="C473" s="1">
        <v>31.269393000000001</v>
      </c>
      <c r="D473" s="1">
        <f t="shared" si="143"/>
        <v>71.489987029808987</v>
      </c>
      <c r="E473" s="1">
        <f t="shared" si="144"/>
        <v>2.5075396179074421</v>
      </c>
      <c r="F473" s="7">
        <f t="shared" si="145"/>
        <v>69.071639616749209</v>
      </c>
      <c r="G473" s="1">
        <f t="shared" si="146"/>
        <v>2.1920361001971393</v>
      </c>
      <c r="H473" s="2">
        <f t="shared" si="141"/>
        <v>0.77837043554790952</v>
      </c>
      <c r="I473" s="2">
        <f t="shared" si="147"/>
        <v>0.71516075923765532</v>
      </c>
      <c r="J473" s="2">
        <f t="shared" si="148"/>
        <v>-7.7437221622924962E-2</v>
      </c>
      <c r="L473" s="1">
        <v>7.85</v>
      </c>
      <c r="M473" s="1">
        <v>205</v>
      </c>
      <c r="N473" s="1">
        <v>9.6055200000000003</v>
      </c>
      <c r="O473" s="1">
        <f t="shared" si="149"/>
        <v>0.62361017414986364</v>
      </c>
      <c r="P473" s="1">
        <f t="shared" si="150"/>
        <v>6.2752347438128405E-3</v>
      </c>
      <c r="Q473" s="7">
        <f t="shared" si="151"/>
        <v>0.61935933252017439</v>
      </c>
      <c r="R473" s="1">
        <f t="shared" si="152"/>
        <v>6.1767657213618312E-3</v>
      </c>
      <c r="S473" s="1">
        <f t="shared" si="142"/>
        <v>0.2446002173042599</v>
      </c>
      <c r="T473" s="2">
        <f t="shared" si="153"/>
        <v>2.0151951249913159E-3</v>
      </c>
      <c r="U473" s="2">
        <f t="shared" si="154"/>
        <v>-4.1661537060074198E-3</v>
      </c>
    </row>
    <row r="474" spans="1:21" x14ac:dyDescent="0.2">
      <c r="A474" s="1">
        <v>7.8666669999999996</v>
      </c>
      <c r="B474" s="1">
        <v>98.69</v>
      </c>
      <c r="C474" s="1">
        <v>31.229050000000001</v>
      </c>
      <c r="D474" s="1">
        <f t="shared" si="143"/>
        <v>71.453156596182083</v>
      </c>
      <c r="E474" s="1">
        <f t="shared" si="144"/>
        <v>2.5030142767597825</v>
      </c>
      <c r="F474" s="7">
        <f t="shared" si="145"/>
        <v>69.036055074856023</v>
      </c>
      <c r="G474" s="1">
        <f t="shared" si="146"/>
        <v>2.1880801462849715</v>
      </c>
      <c r="H474" s="2">
        <f t="shared" si="141"/>
        <v>0.77736620120024214</v>
      </c>
      <c r="I474" s="2">
        <f t="shared" si="147"/>
        <v>0.71387011306486603</v>
      </c>
      <c r="J474" s="2">
        <f t="shared" si="148"/>
        <v>-7.7305577418396346E-2</v>
      </c>
      <c r="L474" s="1">
        <v>7.8666669999999996</v>
      </c>
      <c r="M474" s="1">
        <v>205</v>
      </c>
      <c r="N474" s="1">
        <v>9.6034559999999995</v>
      </c>
      <c r="O474" s="1">
        <f t="shared" si="149"/>
        <v>0.60225193930184351</v>
      </c>
      <c r="P474" s="1">
        <f t="shared" si="150"/>
        <v>6.0590098976293994E-3</v>
      </c>
      <c r="Q474" s="7">
        <f t="shared" si="151"/>
        <v>0.59814668617855171</v>
      </c>
      <c r="R474" s="1">
        <f t="shared" si="152"/>
        <v>5.9639338078896799E-3</v>
      </c>
      <c r="S474" s="1">
        <f t="shared" si="142"/>
        <v>0.24454765847886409</v>
      </c>
      <c r="T474" s="2">
        <f t="shared" si="153"/>
        <v>1.9457578411732903E-3</v>
      </c>
      <c r="U474" s="2">
        <f t="shared" si="154"/>
        <v>-4.0957524599454093E-3</v>
      </c>
    </row>
    <row r="475" spans="1:21" x14ac:dyDescent="0.2">
      <c r="A475" s="1">
        <v>7.8833330000000004</v>
      </c>
      <c r="B475" s="1">
        <v>98.85</v>
      </c>
      <c r="C475" s="1">
        <v>31.188777999999999</v>
      </c>
      <c r="D475" s="1">
        <f t="shared" si="143"/>
        <v>71.416295951062921</v>
      </c>
      <c r="E475" s="1">
        <f t="shared" si="144"/>
        <v>2.498496899799751</v>
      </c>
      <c r="F475" s="7">
        <f t="shared" si="145"/>
        <v>69.00044134345822</v>
      </c>
      <c r="G475" s="1">
        <f t="shared" si="146"/>
        <v>2.1841311544908351</v>
      </c>
      <c r="H475" s="2">
        <f t="shared" si="141"/>
        <v>0.77636373421342264</v>
      </c>
      <c r="I475" s="2">
        <f t="shared" si="147"/>
        <v>0.71258173831161098</v>
      </c>
      <c r="J475" s="2">
        <f t="shared" si="148"/>
        <v>-7.7166576201196102E-2</v>
      </c>
      <c r="L475" s="1">
        <v>7.8833330000000004</v>
      </c>
      <c r="M475" s="1">
        <v>205</v>
      </c>
      <c r="N475" s="1">
        <v>9.6014269999999993</v>
      </c>
      <c r="O475" s="1">
        <f t="shared" si="149"/>
        <v>0.58124693339853517</v>
      </c>
      <c r="P475" s="1">
        <f t="shared" si="150"/>
        <v>5.846451654942332E-3</v>
      </c>
      <c r="Q475" s="7">
        <f t="shared" si="151"/>
        <v>0.57728486099490905</v>
      </c>
      <c r="R475" s="1">
        <f t="shared" si="152"/>
        <v>5.7547109627177316E-3</v>
      </c>
      <c r="S475" s="1">
        <f t="shared" si="142"/>
        <v>0.24449599091261984</v>
      </c>
      <c r="T475" s="2">
        <f t="shared" si="153"/>
        <v>1.8774980306758371E-3</v>
      </c>
      <c r="U475" s="2">
        <f t="shared" si="154"/>
        <v>-4.026878218739355E-3</v>
      </c>
    </row>
    <row r="476" spans="1:21" x14ac:dyDescent="0.2">
      <c r="A476" s="1">
        <v>7.9</v>
      </c>
      <c r="B476" s="1">
        <v>99.02</v>
      </c>
      <c r="C476" s="1">
        <v>31.148575999999998</v>
      </c>
      <c r="D476" s="1">
        <f t="shared" si="143"/>
        <v>71.379404310489178</v>
      </c>
      <c r="E476" s="1">
        <f t="shared" si="144"/>
        <v>2.4939873748556907</v>
      </c>
      <c r="F476" s="7">
        <f t="shared" si="145"/>
        <v>68.964797665113196</v>
      </c>
      <c r="G476" s="1">
        <f t="shared" si="146"/>
        <v>2.1801890267567305</v>
      </c>
      <c r="H476" s="2">
        <f t="shared" si="141"/>
        <v>0.77536300969504457</v>
      </c>
      <c r="I476" s="2">
        <f t="shared" si="147"/>
        <v>0.71129560298606564</v>
      </c>
      <c r="J476" s="2">
        <f t="shared" si="148"/>
        <v>-7.7168495672264734E-2</v>
      </c>
      <c r="L476" s="1">
        <v>7.9</v>
      </c>
      <c r="M476" s="1">
        <v>205</v>
      </c>
      <c r="N476" s="1">
        <v>9.5994320000000002</v>
      </c>
      <c r="O476" s="1">
        <f t="shared" si="149"/>
        <v>0.56058525129403369</v>
      </c>
      <c r="P476" s="1">
        <f t="shared" si="150"/>
        <v>5.6374552556518213E-3</v>
      </c>
      <c r="Q476" s="7">
        <f t="shared" si="151"/>
        <v>0.55676401934181452</v>
      </c>
      <c r="R476" s="1">
        <f t="shared" si="152"/>
        <v>5.5489940696089157E-3</v>
      </c>
      <c r="S476" s="1">
        <f t="shared" si="142"/>
        <v>0.24444518914098001</v>
      </c>
      <c r="T476" s="2">
        <f t="shared" si="153"/>
        <v>1.8103820514041083E-3</v>
      </c>
      <c r="U476" s="2">
        <f t="shared" si="154"/>
        <v>-4.0248597334181834E-3</v>
      </c>
    </row>
    <row r="477" spans="1:21" x14ac:dyDescent="0.2">
      <c r="A477" s="1">
        <v>7.9166670000000003</v>
      </c>
      <c r="B477" s="1">
        <v>99.19</v>
      </c>
      <c r="C477" s="1">
        <v>31.108373</v>
      </c>
      <c r="D477" s="1">
        <f t="shared" si="143"/>
        <v>71.342416397025971</v>
      </c>
      <c r="E477" s="1">
        <f t="shared" si="144"/>
        <v>2.4894777377399744</v>
      </c>
      <c r="F477" s="7">
        <f t="shared" si="145"/>
        <v>68.929060970576657</v>
      </c>
      <c r="G477" s="1">
        <f t="shared" si="146"/>
        <v>2.1762468009646256</v>
      </c>
      <c r="H477" s="2">
        <f t="shared" si="141"/>
        <v>0.77436226028426036</v>
      </c>
      <c r="I477" s="2">
        <f t="shared" si="147"/>
        <v>0.71000943566869601</v>
      </c>
      <c r="J477" s="2">
        <f t="shared" si="148"/>
        <v>-7.7372762937112705E-2</v>
      </c>
      <c r="L477" s="1">
        <v>7.9166670000000003</v>
      </c>
      <c r="M477" s="1">
        <v>205</v>
      </c>
      <c r="N477" s="1">
        <v>9.5974380000000004</v>
      </c>
      <c r="O477" s="1">
        <f t="shared" si="149"/>
        <v>0.53992534257580049</v>
      </c>
      <c r="P477" s="1">
        <f t="shared" si="150"/>
        <v>5.4285636164611278E-3</v>
      </c>
      <c r="Q477" s="7">
        <f t="shared" si="151"/>
        <v>0.53624493898669257</v>
      </c>
      <c r="R477" s="1">
        <f t="shared" si="152"/>
        <v>5.3433802927371696E-3</v>
      </c>
      <c r="S477" s="1">
        <f t="shared" si="142"/>
        <v>0.24439441283388735</v>
      </c>
      <c r="T477" s="2">
        <f t="shared" si="153"/>
        <v>1.7432997142272275E-3</v>
      </c>
      <c r="U477" s="2">
        <f t="shared" si="154"/>
        <v>-3.9544500093825069E-3</v>
      </c>
    </row>
    <row r="478" spans="1:21" x14ac:dyDescent="0.2">
      <c r="A478" s="1">
        <v>7.9333330000000002</v>
      </c>
      <c r="B478" s="1">
        <v>99.35</v>
      </c>
      <c r="C478" s="1">
        <v>31.068066000000002</v>
      </c>
      <c r="D478" s="1">
        <f t="shared" si="143"/>
        <v>71.3052367018919</v>
      </c>
      <c r="E478" s="1">
        <f t="shared" si="144"/>
        <v>2.484956434771957</v>
      </c>
      <c r="F478" s="7">
        <f t="shared" si="145"/>
        <v>68.893138981917033</v>
      </c>
      <c r="G478" s="1">
        <f t="shared" si="146"/>
        <v>2.1722943771404739</v>
      </c>
      <c r="H478" s="2">
        <f t="shared" si="141"/>
        <v>0.7733589220632201</v>
      </c>
      <c r="I478" s="2">
        <f t="shared" si="147"/>
        <v>0.7087199412015861</v>
      </c>
      <c r="J478" s="2">
        <f t="shared" si="148"/>
        <v>-7.6965031738210926E-2</v>
      </c>
      <c r="L478" s="1">
        <v>7.9333330000000002</v>
      </c>
      <c r="M478" s="1">
        <v>205</v>
      </c>
      <c r="N478" s="1">
        <v>9.5954789999999992</v>
      </c>
      <c r="O478" s="1">
        <f t="shared" si="149"/>
        <v>0.51961970840641636</v>
      </c>
      <c r="P478" s="1">
        <f t="shared" si="150"/>
        <v>5.2233385807666224E-3</v>
      </c>
      <c r="Q478" s="7">
        <f t="shared" si="151"/>
        <v>0.51607771826632265</v>
      </c>
      <c r="R478" s="1">
        <f t="shared" si="152"/>
        <v>5.1413755841654436E-3</v>
      </c>
      <c r="S478" s="1">
        <f t="shared" si="142"/>
        <v>0.24434452778594623</v>
      </c>
      <c r="T478" s="2">
        <f t="shared" si="153"/>
        <v>1.6773948503708593E-3</v>
      </c>
      <c r="U478" s="2">
        <f t="shared" si="154"/>
        <v>-3.9562312324447372E-3</v>
      </c>
    </row>
    <row r="479" spans="1:21" x14ac:dyDescent="0.2">
      <c r="A479" s="1">
        <v>7.95</v>
      </c>
      <c r="B479" s="1">
        <v>99.52</v>
      </c>
      <c r="C479" s="1">
        <v>31.027968999999999</v>
      </c>
      <c r="D479" s="1">
        <f t="shared" si="143"/>
        <v>71.268154870207582</v>
      </c>
      <c r="E479" s="1">
        <f t="shared" si="144"/>
        <v>2.4804586878518542</v>
      </c>
      <c r="F479" s="7">
        <f t="shared" si="145"/>
        <v>68.857311546204102</v>
      </c>
      <c r="G479" s="1">
        <f t="shared" si="146"/>
        <v>2.1683625454964162</v>
      </c>
      <c r="H479" s="2">
        <f t="shared" si="141"/>
        <v>0.77236081124750433</v>
      </c>
      <c r="I479" s="2">
        <f t="shared" si="147"/>
        <v>0.70743716501760534</v>
      </c>
      <c r="J479" s="2">
        <f t="shared" si="148"/>
        <v>-7.7168495672264734E-2</v>
      </c>
      <c r="L479" s="1">
        <v>7.95</v>
      </c>
      <c r="M479" s="1">
        <v>205</v>
      </c>
      <c r="N479" s="1">
        <v>9.5935190000000006</v>
      </c>
      <c r="O479" s="1">
        <f t="shared" si="149"/>
        <v>0.49929540974485248</v>
      </c>
      <c r="P479" s="1">
        <f t="shared" si="150"/>
        <v>5.0180087849724855E-3</v>
      </c>
      <c r="Q479" s="7">
        <f t="shared" si="151"/>
        <v>0.49589196028037008</v>
      </c>
      <c r="R479" s="1">
        <f t="shared" si="152"/>
        <v>4.9392677593568307E-3</v>
      </c>
      <c r="S479" s="1">
        <f t="shared" si="142"/>
        <v>0.244294617273458</v>
      </c>
      <c r="T479" s="2">
        <f t="shared" si="153"/>
        <v>1.6114563444197029E-3</v>
      </c>
      <c r="U479" s="2">
        <f t="shared" si="154"/>
        <v>-3.8835657608325509E-3</v>
      </c>
    </row>
    <row r="480" spans="1:21" x14ac:dyDescent="0.2">
      <c r="A480" s="1">
        <v>7.9666670000000002</v>
      </c>
      <c r="B480" s="1">
        <v>99.69</v>
      </c>
      <c r="C480" s="1">
        <v>30.987766000000001</v>
      </c>
      <c r="D480" s="1">
        <f t="shared" si="143"/>
        <v>71.230878663534497</v>
      </c>
      <c r="E480" s="1">
        <f t="shared" si="144"/>
        <v>2.4759490507361375</v>
      </c>
      <c r="F480" s="7">
        <f t="shared" si="145"/>
        <v>68.82129631077639</v>
      </c>
      <c r="G480" s="1">
        <f t="shared" si="146"/>
        <v>2.1644203197043113</v>
      </c>
      <c r="H480" s="2">
        <f t="shared" si="141"/>
        <v>0.77136006183672012</v>
      </c>
      <c r="I480" s="2">
        <f t="shared" si="147"/>
        <v>0.70615099770023571</v>
      </c>
      <c r="J480" s="2">
        <f t="shared" si="148"/>
        <v>-7.6700907749977093E-2</v>
      </c>
      <c r="L480" s="1">
        <v>7.9666670000000002</v>
      </c>
      <c r="M480" s="1">
        <v>205</v>
      </c>
      <c r="N480" s="1">
        <v>9.5915949999999999</v>
      </c>
      <c r="O480" s="1">
        <f t="shared" si="149"/>
        <v>0.47933633561466654</v>
      </c>
      <c r="P480" s="1">
        <f t="shared" si="150"/>
        <v>4.8164503527743539E-3</v>
      </c>
      <c r="Q480" s="7">
        <f t="shared" si="151"/>
        <v>0.47606893727109201</v>
      </c>
      <c r="R480" s="1">
        <f t="shared" si="152"/>
        <v>4.7408721190853077E-3</v>
      </c>
      <c r="S480" s="1">
        <f t="shared" si="142"/>
        <v>0.24424562348466847</v>
      </c>
      <c r="T480" s="2">
        <f t="shared" si="153"/>
        <v>1.5467289538839068E-3</v>
      </c>
      <c r="U480" s="2">
        <f t="shared" si="154"/>
        <v>-3.815166165250918E-3</v>
      </c>
    </row>
    <row r="481" spans="1:21" x14ac:dyDescent="0.2">
      <c r="A481" s="1">
        <v>7.983333</v>
      </c>
      <c r="B481" s="1">
        <v>99.85</v>
      </c>
      <c r="C481" s="1">
        <v>30.947808999999999</v>
      </c>
      <c r="D481" s="1">
        <f t="shared" si="143"/>
        <v>71.193734587156072</v>
      </c>
      <c r="E481" s="1">
        <f t="shared" si="144"/>
        <v>2.4714670078479775</v>
      </c>
      <c r="F481" s="7">
        <f t="shared" si="145"/>
        <v>68.785408735969057</v>
      </c>
      <c r="G481" s="1">
        <f t="shared" si="146"/>
        <v>2.1605022161803169</v>
      </c>
      <c r="H481" s="2">
        <f t="shared" si="141"/>
        <v>0.77036543595788742</v>
      </c>
      <c r="I481" s="2">
        <f t="shared" si="147"/>
        <v>0.7048727003716746</v>
      </c>
      <c r="J481" s="2">
        <f t="shared" si="148"/>
        <v>-7.6897850250535874E-2</v>
      </c>
      <c r="L481" s="1">
        <v>7.983333</v>
      </c>
      <c r="M481" s="1">
        <v>205</v>
      </c>
      <c r="N481" s="1">
        <v>9.5897050000000004</v>
      </c>
      <c r="O481" s="1">
        <f t="shared" si="149"/>
        <v>0.4597221708071319</v>
      </c>
      <c r="P481" s="1">
        <f t="shared" si="150"/>
        <v>4.6184537639727781E-3</v>
      </c>
      <c r="Q481" s="7">
        <f t="shared" si="151"/>
        <v>0.4565884725084759</v>
      </c>
      <c r="R481" s="1">
        <f t="shared" si="152"/>
        <v>4.5459824308769171E-3</v>
      </c>
      <c r="S481" s="1">
        <f t="shared" si="142"/>
        <v>0.24419749549048336</v>
      </c>
      <c r="T481" s="2">
        <f t="shared" si="153"/>
        <v>1.4831453945738356E-3</v>
      </c>
      <c r="U481" s="2">
        <f t="shared" si="154"/>
        <v>-3.8129187745379327E-3</v>
      </c>
    </row>
    <row r="482" spans="1:21" x14ac:dyDescent="0.2">
      <c r="A482" s="1">
        <v>8</v>
      </c>
      <c r="B482" s="1">
        <v>100.02</v>
      </c>
      <c r="C482" s="1">
        <v>30.907747000000001</v>
      </c>
      <c r="D482" s="1">
        <f t="shared" si="143"/>
        <v>71.156396485321309</v>
      </c>
      <c r="E482" s="1">
        <f t="shared" si="144"/>
        <v>2.4669731869358604</v>
      </c>
      <c r="F482" s="7">
        <f t="shared" si="145"/>
        <v>68.749333699155457</v>
      </c>
      <c r="G482" s="1">
        <f t="shared" si="146"/>
        <v>2.1565738165662753</v>
      </c>
      <c r="H482" s="2">
        <f t="shared" si="141"/>
        <v>0.76936819637639253</v>
      </c>
      <c r="I482" s="2">
        <f t="shared" si="147"/>
        <v>0.70359104390154892</v>
      </c>
      <c r="J482" s="2">
        <f t="shared" si="148"/>
        <v>-7.6698225258632652E-2</v>
      </c>
      <c r="L482" s="1">
        <v>8</v>
      </c>
      <c r="M482" s="1">
        <v>205</v>
      </c>
      <c r="N482" s="1">
        <v>9.5878160000000001</v>
      </c>
      <c r="O482" s="1">
        <f t="shared" si="149"/>
        <v>0.44011065710897895</v>
      </c>
      <c r="P482" s="1">
        <f t="shared" si="150"/>
        <v>4.4205619352710194E-3</v>
      </c>
      <c r="Q482" s="7">
        <f t="shared" si="151"/>
        <v>0.43711064078394207</v>
      </c>
      <c r="R482" s="1">
        <f t="shared" si="152"/>
        <v>4.3511958589055964E-3</v>
      </c>
      <c r="S482" s="1">
        <f t="shared" si="142"/>
        <v>0.24414939296084542</v>
      </c>
      <c r="T482" s="2">
        <f t="shared" si="153"/>
        <v>1.4195954773586119E-3</v>
      </c>
      <c r="U482" s="2">
        <f t="shared" si="154"/>
        <v>-3.7422717882433019E-3</v>
      </c>
    </row>
    <row r="483" spans="1:21" x14ac:dyDescent="0.2">
      <c r="A483" s="1">
        <v>8.016667</v>
      </c>
      <c r="B483" s="1">
        <v>100.19</v>
      </c>
      <c r="C483" s="1">
        <v>30.867788999999998</v>
      </c>
      <c r="D483" s="1">
        <f t="shared" si="143"/>
        <v>71.119058770292881</v>
      </c>
      <c r="E483" s="1">
        <f t="shared" si="144"/>
        <v>2.4624910318760436</v>
      </c>
      <c r="F483" s="7">
        <f t="shared" si="145"/>
        <v>68.713259036063391</v>
      </c>
      <c r="G483" s="1">
        <f t="shared" si="146"/>
        <v>2.1526556149842806</v>
      </c>
      <c r="H483" s="2">
        <f t="shared" si="141"/>
        <v>0.76837354560515359</v>
      </c>
      <c r="I483" s="2">
        <f t="shared" si="147"/>
        <v>0.70231271458116329</v>
      </c>
      <c r="J483" s="2">
        <f t="shared" si="148"/>
        <v>-7.6700907749966352E-2</v>
      </c>
      <c r="L483" s="1">
        <v>8.016667</v>
      </c>
      <c r="M483" s="1">
        <v>205</v>
      </c>
      <c r="N483" s="1">
        <v>9.5859620000000003</v>
      </c>
      <c r="O483" s="1">
        <f t="shared" si="149"/>
        <v>0.42085499608698651</v>
      </c>
      <c r="P483" s="1">
        <f t="shared" si="150"/>
        <v>4.2263367100656346E-3</v>
      </c>
      <c r="Q483" s="7">
        <f t="shared" si="151"/>
        <v>0.41798623606415963</v>
      </c>
      <c r="R483" s="1">
        <f t="shared" si="152"/>
        <v>4.1600183552344796E-3</v>
      </c>
      <c r="S483" s="1">
        <f t="shared" si="142"/>
        <v>0.24410218169035908</v>
      </c>
      <c r="T483" s="2">
        <f t="shared" si="153"/>
        <v>1.3572230334639608E-3</v>
      </c>
      <c r="U483" s="2">
        <f t="shared" si="154"/>
        <v>-3.6738637146876145E-3</v>
      </c>
    </row>
    <row r="484" spans="1:21" x14ac:dyDescent="0.2">
      <c r="A484" s="1">
        <v>8.0333330000000007</v>
      </c>
      <c r="B484" s="1">
        <v>100.35</v>
      </c>
      <c r="C484" s="1">
        <v>30.827832000000001</v>
      </c>
      <c r="D484" s="1">
        <f t="shared" si="143"/>
        <v>71.081625201538657</v>
      </c>
      <c r="E484" s="1">
        <f t="shared" si="144"/>
        <v>2.458008988987884</v>
      </c>
      <c r="F484" s="7">
        <f t="shared" si="145"/>
        <v>68.677091761764089</v>
      </c>
      <c r="G484" s="1">
        <f t="shared" si="146"/>
        <v>2.1487375114602867</v>
      </c>
      <c r="H484" s="2">
        <f t="shared" si="141"/>
        <v>0.767378919726321</v>
      </c>
      <c r="I484" s="2">
        <f t="shared" si="147"/>
        <v>0.70103441725260229</v>
      </c>
      <c r="J484" s="2">
        <f t="shared" si="148"/>
        <v>-7.6362317820310693E-2</v>
      </c>
      <c r="L484" s="1">
        <v>8.0333330000000007</v>
      </c>
      <c r="M484" s="1">
        <v>205</v>
      </c>
      <c r="N484" s="1">
        <v>9.5841419999999999</v>
      </c>
      <c r="O484" s="1">
        <f t="shared" si="149"/>
        <v>0.40194521324913213</v>
      </c>
      <c r="P484" s="1">
        <f t="shared" si="150"/>
        <v>4.0356733282566216E-3</v>
      </c>
      <c r="Q484" s="7">
        <f t="shared" si="151"/>
        <v>0.3992053518482771</v>
      </c>
      <c r="R484" s="1">
        <f t="shared" si="152"/>
        <v>3.9723468036263121E-3</v>
      </c>
      <c r="S484" s="1">
        <f t="shared" si="142"/>
        <v>0.2440558362144771</v>
      </c>
      <c r="T484" s="2">
        <f t="shared" si="153"/>
        <v>1.2959944207949744E-3</v>
      </c>
      <c r="U484" s="2">
        <f t="shared" si="154"/>
        <v>-3.6716248019486837E-3</v>
      </c>
    </row>
    <row r="485" spans="1:21" x14ac:dyDescent="0.2">
      <c r="A485" s="1">
        <v>8.0500000000000007</v>
      </c>
      <c r="B485" s="1">
        <v>100.52</v>
      </c>
      <c r="C485" s="1">
        <v>30.788049000000001</v>
      </c>
      <c r="D485" s="1">
        <f t="shared" si="143"/>
        <v>71.044258114569075</v>
      </c>
      <c r="E485" s="1">
        <f t="shared" si="144"/>
        <v>2.4535464639679958</v>
      </c>
      <c r="F485" s="7">
        <f t="shared" si="145"/>
        <v>68.640988720318376</v>
      </c>
      <c r="G485" s="1">
        <f t="shared" si="146"/>
        <v>2.1448364700283706</v>
      </c>
      <c r="H485" s="2">
        <f t="shared" si="141"/>
        <v>0.76638862512618589</v>
      </c>
      <c r="I485" s="2">
        <f t="shared" si="147"/>
        <v>0.69976168650149118</v>
      </c>
      <c r="J485" s="2">
        <f t="shared" si="148"/>
        <v>-7.6427579836890469E-2</v>
      </c>
      <c r="L485" s="1">
        <v>8.0500000000000007</v>
      </c>
      <c r="M485" s="1">
        <v>205</v>
      </c>
      <c r="N485" s="1">
        <v>9.5823230000000006</v>
      </c>
      <c r="O485" s="1">
        <f t="shared" si="149"/>
        <v>0.38303864313486713</v>
      </c>
      <c r="P485" s="1">
        <f t="shared" si="150"/>
        <v>3.8451147065476101E-3</v>
      </c>
      <c r="Q485" s="7">
        <f t="shared" si="151"/>
        <v>0.38042765845643878</v>
      </c>
      <c r="R485" s="1">
        <f t="shared" si="152"/>
        <v>3.784778368255397E-3</v>
      </c>
      <c r="S485" s="1">
        <f t="shared" si="142"/>
        <v>0.24400951620314235</v>
      </c>
      <c r="T485" s="2">
        <f t="shared" si="153"/>
        <v>1.2347994502208957E-3</v>
      </c>
      <c r="U485" s="2">
        <f t="shared" si="154"/>
        <v>-3.6029963009788285E-3</v>
      </c>
    </row>
    <row r="486" spans="1:21" x14ac:dyDescent="0.2">
      <c r="A486" s="1">
        <v>8.0666670000000007</v>
      </c>
      <c r="B486" s="1">
        <v>100.69</v>
      </c>
      <c r="C486" s="1">
        <v>30.748232000000002</v>
      </c>
      <c r="D486" s="1">
        <f t="shared" si="143"/>
        <v>71.006762274982179</v>
      </c>
      <c r="E486" s="1">
        <f t="shared" si="144"/>
        <v>2.4490801251117791</v>
      </c>
      <c r="F486" s="7">
        <f t="shared" si="145"/>
        <v>68.604761281670307</v>
      </c>
      <c r="G486" s="1">
        <f t="shared" si="146"/>
        <v>2.1409320946244397</v>
      </c>
      <c r="H486" s="2">
        <f t="shared" si="141"/>
        <v>0.76539748418423637</v>
      </c>
      <c r="I486" s="2">
        <f t="shared" si="147"/>
        <v>0.69848786802834972</v>
      </c>
      <c r="J486" s="2">
        <f t="shared" si="148"/>
        <v>-7.6364980156420029E-2</v>
      </c>
      <c r="L486" s="1">
        <v>8.0666670000000007</v>
      </c>
      <c r="M486" s="1">
        <v>205</v>
      </c>
      <c r="N486" s="1">
        <v>9.5805380000000007</v>
      </c>
      <c r="O486" s="1">
        <f t="shared" si="149"/>
        <v>0.36447848753379364</v>
      </c>
      <c r="P486" s="1">
        <f t="shared" si="150"/>
        <v>3.65811792823497E-3</v>
      </c>
      <c r="Q486" s="7">
        <f t="shared" si="151"/>
        <v>0.36199401824166427</v>
      </c>
      <c r="R486" s="1">
        <f t="shared" si="152"/>
        <v>3.6007158849474317E-3</v>
      </c>
      <c r="S486" s="1">
        <f t="shared" si="142"/>
        <v>0.24396406198641196</v>
      </c>
      <c r="T486" s="2">
        <f t="shared" si="153"/>
        <v>1.1747483108724816E-3</v>
      </c>
      <c r="U486" s="2">
        <f t="shared" si="154"/>
        <v>-3.6011938829695104E-3</v>
      </c>
    </row>
    <row r="487" spans="1:21" x14ac:dyDescent="0.2">
      <c r="A487" s="1">
        <v>8.0833329999999997</v>
      </c>
      <c r="B487" s="1">
        <v>100.85</v>
      </c>
      <c r="C487" s="1">
        <v>30.708449999999999</v>
      </c>
      <c r="D487" s="1">
        <f t="shared" si="143"/>
        <v>70.969202287969594</v>
      </c>
      <c r="E487" s="1">
        <f t="shared" si="144"/>
        <v>2.4446177122635473</v>
      </c>
      <c r="F487" s="7">
        <f t="shared" si="145"/>
        <v>68.568471865561435</v>
      </c>
      <c r="G487" s="1">
        <f t="shared" si="146"/>
        <v>2.1370311512505236</v>
      </c>
      <c r="H487" s="2">
        <f t="shared" si="141"/>
        <v>0.7644072144765075</v>
      </c>
      <c r="I487" s="2">
        <f t="shared" si="147"/>
        <v>0.69721516926906291</v>
      </c>
      <c r="J487" s="2">
        <f t="shared" si="148"/>
        <v>-7.5690502943673452E-2</v>
      </c>
      <c r="L487" s="1">
        <v>8.0833329999999997</v>
      </c>
      <c r="M487" s="1">
        <v>205</v>
      </c>
      <c r="N487" s="1">
        <v>9.578754</v>
      </c>
      <c r="O487" s="1">
        <f t="shared" si="149"/>
        <v>0.34592181822395368</v>
      </c>
      <c r="P487" s="1">
        <f t="shared" si="150"/>
        <v>3.4712259100221463E-3</v>
      </c>
      <c r="Q487" s="7">
        <f t="shared" si="151"/>
        <v>0.34356384055380301</v>
      </c>
      <c r="R487" s="1">
        <f t="shared" si="152"/>
        <v>3.4167565178765372E-3</v>
      </c>
      <c r="S487" s="1">
        <f t="shared" si="142"/>
        <v>0.24391863323422874</v>
      </c>
      <c r="T487" s="2">
        <f t="shared" si="153"/>
        <v>1.1147308136189155E-3</v>
      </c>
      <c r="U487" s="2">
        <f t="shared" si="154"/>
        <v>-3.5323493146842103E-3</v>
      </c>
    </row>
    <row r="488" spans="1:21" x14ac:dyDescent="0.2">
      <c r="A488" s="1">
        <v>8.1</v>
      </c>
      <c r="B488" s="1">
        <v>101.02</v>
      </c>
      <c r="C488" s="1">
        <v>30.669017</v>
      </c>
      <c r="D488" s="1">
        <f t="shared" si="143"/>
        <v>70.931875645052472</v>
      </c>
      <c r="E488" s="1">
        <f t="shared" si="144"/>
        <v>2.4401944473235169</v>
      </c>
      <c r="F488" s="7">
        <f t="shared" si="145"/>
        <v>68.53240790003575</v>
      </c>
      <c r="G488" s="1">
        <f t="shared" si="146"/>
        <v>2.1331644301187653</v>
      </c>
      <c r="H488" s="2">
        <f t="shared" si="141"/>
        <v>0.76342563221858006</v>
      </c>
      <c r="I488" s="2">
        <f t="shared" si="147"/>
        <v>0.6959536356565007</v>
      </c>
      <c r="J488" s="2">
        <f t="shared" si="148"/>
        <v>-7.6226035373905293E-2</v>
      </c>
      <c r="L488" s="1">
        <v>8.1</v>
      </c>
      <c r="M488" s="1">
        <v>205</v>
      </c>
      <c r="N488" s="1">
        <v>9.5770040000000005</v>
      </c>
      <c r="O488" s="1">
        <f t="shared" si="149"/>
        <v>0.32771209033639559</v>
      </c>
      <c r="P488" s="1">
        <f t="shared" si="150"/>
        <v>3.28789573520588E-3</v>
      </c>
      <c r="Q488" s="7">
        <f t="shared" si="151"/>
        <v>0.3254782393604177</v>
      </c>
      <c r="R488" s="1">
        <f t="shared" si="152"/>
        <v>3.236303102868775E-3</v>
      </c>
      <c r="S488" s="1">
        <f t="shared" si="142"/>
        <v>0.24387407027664992</v>
      </c>
      <c r="T488" s="2">
        <f t="shared" si="153"/>
        <v>1.0558571475910738E-3</v>
      </c>
      <c r="U488" s="2">
        <f t="shared" si="154"/>
        <v>-3.4596838430684331E-3</v>
      </c>
    </row>
    <row r="489" spans="1:21" x14ac:dyDescent="0.2">
      <c r="A489" s="1">
        <v>8.1166669999999996</v>
      </c>
      <c r="B489" s="1">
        <v>101.19</v>
      </c>
      <c r="C489" s="1">
        <v>30.629304999999999</v>
      </c>
      <c r="D489" s="1">
        <f t="shared" si="143"/>
        <v>70.894187772135211</v>
      </c>
      <c r="E489" s="1">
        <f t="shared" si="144"/>
        <v>2.4357398864912567</v>
      </c>
      <c r="F489" s="7">
        <f t="shared" si="145"/>
        <v>68.495994924118193</v>
      </c>
      <c r="G489" s="1">
        <f t="shared" si="146"/>
        <v>2.1292703508048816</v>
      </c>
      <c r="H489" s="2">
        <f t="shared" si="141"/>
        <v>0.76243710497929273</v>
      </c>
      <c r="I489" s="2">
        <f t="shared" si="147"/>
        <v>0.69468317632492382</v>
      </c>
      <c r="J489" s="2">
        <f t="shared" si="148"/>
        <v>-7.6098157667797817E-2</v>
      </c>
      <c r="L489" s="1">
        <v>8.1166669999999996</v>
      </c>
      <c r="M489" s="1">
        <v>205</v>
      </c>
      <c r="N489" s="1">
        <v>9.5752900000000007</v>
      </c>
      <c r="O489" s="1">
        <f t="shared" si="149"/>
        <v>0.30987051044929653</v>
      </c>
      <c r="P489" s="1">
        <f t="shared" si="150"/>
        <v>3.1083369239858038E-3</v>
      </c>
      <c r="Q489" s="7">
        <f t="shared" si="151"/>
        <v>0.30775827668494754</v>
      </c>
      <c r="R489" s="1">
        <f t="shared" si="152"/>
        <v>3.0595618723982857E-3</v>
      </c>
      <c r="S489" s="1">
        <f t="shared" si="142"/>
        <v>0.24383042404276989</v>
      </c>
      <c r="T489" s="2">
        <f t="shared" si="153"/>
        <v>9.9819459697865227E-4</v>
      </c>
      <c r="U489" s="2">
        <f t="shared" si="154"/>
        <v>-3.4619100388411424E-3</v>
      </c>
    </row>
    <row r="490" spans="1:21" x14ac:dyDescent="0.2">
      <c r="A490" s="1">
        <v>8.1333330000000004</v>
      </c>
      <c r="B490" s="1">
        <v>101.35</v>
      </c>
      <c r="C490" s="1">
        <v>30.589662000000001</v>
      </c>
      <c r="D490" s="1">
        <f t="shared" si="143"/>
        <v>70.856467783135358</v>
      </c>
      <c r="E490" s="1">
        <f t="shared" si="144"/>
        <v>2.4312930655033118</v>
      </c>
      <c r="F490" s="7">
        <f t="shared" si="145"/>
        <v>68.459550918533751</v>
      </c>
      <c r="G490" s="1">
        <f t="shared" si="146"/>
        <v>2.1253830374930285</v>
      </c>
      <c r="H490" s="2">
        <f t="shared" si="141"/>
        <v>0.76145029531604069</v>
      </c>
      <c r="I490" s="2">
        <f t="shared" si="147"/>
        <v>0.69341492442923225</v>
      </c>
      <c r="J490" s="2">
        <f t="shared" si="148"/>
        <v>-7.5957309423251726E-2</v>
      </c>
      <c r="L490" s="1">
        <v>8.1333330000000004</v>
      </c>
      <c r="M490" s="1">
        <v>205</v>
      </c>
      <c r="N490" s="1">
        <v>9.5735749999999999</v>
      </c>
      <c r="O490" s="1">
        <f t="shared" si="149"/>
        <v>0.29201212713118818</v>
      </c>
      <c r="P490" s="1">
        <f t="shared" si="150"/>
        <v>2.9286733526657253E-3</v>
      </c>
      <c r="Q490" s="7">
        <f t="shared" si="151"/>
        <v>0.2900216251191331</v>
      </c>
      <c r="R490" s="1">
        <f t="shared" si="152"/>
        <v>2.8827175256905435E-3</v>
      </c>
      <c r="S490" s="1">
        <f t="shared" si="142"/>
        <v>0.24378675234434263</v>
      </c>
      <c r="T490" s="2">
        <f t="shared" si="153"/>
        <v>9.4049840427132324E-4</v>
      </c>
      <c r="U490" s="2">
        <f t="shared" si="154"/>
        <v>-3.4596838430684266E-3</v>
      </c>
    </row>
    <row r="491" spans="1:21" x14ac:dyDescent="0.2">
      <c r="A491" s="1">
        <v>8.15</v>
      </c>
      <c r="B491" s="1">
        <v>101.52</v>
      </c>
      <c r="C491" s="1">
        <v>30.550090000000001</v>
      </c>
      <c r="D491" s="1">
        <f t="shared" si="143"/>
        <v>70.818717718998542</v>
      </c>
      <c r="E491" s="1">
        <f t="shared" si="144"/>
        <v>2.426854208702995</v>
      </c>
      <c r="F491" s="7">
        <f t="shared" si="145"/>
        <v>68.423077855187415</v>
      </c>
      <c r="G491" s="1">
        <f t="shared" si="146"/>
        <v>2.1215026862992077</v>
      </c>
      <c r="H491" s="2">
        <f t="shared" si="141"/>
        <v>0.76046525301363654</v>
      </c>
      <c r="I491" s="2">
        <f t="shared" si="147"/>
        <v>0.69214894395307491</v>
      </c>
      <c r="J491" s="2">
        <f t="shared" si="148"/>
        <v>-7.5959228894327019E-2</v>
      </c>
      <c r="L491" s="1">
        <v>8.15</v>
      </c>
      <c r="M491" s="1">
        <v>205</v>
      </c>
      <c r="N491" s="1">
        <v>9.5718610000000002</v>
      </c>
      <c r="O491" s="1">
        <f t="shared" si="149"/>
        <v>0.2741577630515098</v>
      </c>
      <c r="P491" s="1">
        <f t="shared" si="150"/>
        <v>2.7491145414456492E-3</v>
      </c>
      <c r="Q491" s="7">
        <f t="shared" si="151"/>
        <v>0.27228896539459124</v>
      </c>
      <c r="R491" s="1">
        <f t="shared" si="152"/>
        <v>2.7059762952200543E-3</v>
      </c>
      <c r="S491" s="1">
        <f t="shared" si="142"/>
        <v>0.24374310611046257</v>
      </c>
      <c r="T491" s="2">
        <f t="shared" si="153"/>
        <v>8.8283585365890181E-4</v>
      </c>
      <c r="U491" s="2">
        <f t="shared" si="154"/>
        <v>-3.3890368567738088E-3</v>
      </c>
    </row>
    <row r="492" spans="1:21" x14ac:dyDescent="0.2">
      <c r="A492" s="1">
        <v>8.1666670000000003</v>
      </c>
      <c r="B492" s="1">
        <v>101.69</v>
      </c>
      <c r="C492" s="1">
        <v>30.510517</v>
      </c>
      <c r="D492" s="1">
        <f t="shared" si="143"/>
        <v>70.780868773872299</v>
      </c>
      <c r="E492" s="1">
        <f t="shared" si="144"/>
        <v>2.4224152397310212</v>
      </c>
      <c r="F492" s="7">
        <f t="shared" si="145"/>
        <v>68.386509255775806</v>
      </c>
      <c r="G492" s="1">
        <f t="shared" si="146"/>
        <v>2.1176222370473865</v>
      </c>
      <c r="H492" s="2">
        <f t="shared" si="141"/>
        <v>0.75948018581882604</v>
      </c>
      <c r="I492" s="2">
        <f t="shared" si="147"/>
        <v>0.69088293148509317</v>
      </c>
      <c r="J492" s="2">
        <f t="shared" si="148"/>
        <v>-7.5896601111662576E-2</v>
      </c>
      <c r="L492" s="1">
        <v>8.1666670000000003</v>
      </c>
      <c r="M492" s="1">
        <v>205</v>
      </c>
      <c r="N492" s="1">
        <v>9.5701820000000009</v>
      </c>
      <c r="O492" s="1">
        <f t="shared" si="149"/>
        <v>0.25666178553344704</v>
      </c>
      <c r="P492" s="1">
        <f t="shared" si="150"/>
        <v>2.5732223337219468E-3</v>
      </c>
      <c r="Q492" s="7">
        <f t="shared" si="151"/>
        <v>0.25491224928801415</v>
      </c>
      <c r="R492" s="1">
        <f t="shared" si="152"/>
        <v>2.5328441330497681E-3</v>
      </c>
      <c r="S492" s="1">
        <f t="shared" si="142"/>
        <v>0.24370035113573413</v>
      </c>
      <c r="T492" s="2">
        <f t="shared" si="153"/>
        <v>8.2635077636705279E-4</v>
      </c>
      <c r="U492" s="2">
        <f t="shared" si="154"/>
        <v>-3.3206075882783832E-3</v>
      </c>
    </row>
    <row r="493" spans="1:21" x14ac:dyDescent="0.2">
      <c r="A493" s="1">
        <v>8.1833329999999993</v>
      </c>
      <c r="B493" s="1">
        <v>101.85</v>
      </c>
      <c r="C493" s="1">
        <v>30.470979</v>
      </c>
      <c r="D493" s="1">
        <f t="shared" si="143"/>
        <v>70.742955124612166</v>
      </c>
      <c r="E493" s="1">
        <f t="shared" si="144"/>
        <v>2.4179801967670334</v>
      </c>
      <c r="F493" s="7">
        <f t="shared" si="145"/>
        <v>68.349878141027403</v>
      </c>
      <c r="G493" s="1">
        <f t="shared" si="146"/>
        <v>2.1137452198255811</v>
      </c>
      <c r="H493" s="2">
        <f t="shared" si="141"/>
        <v>0.7584959898582363</v>
      </c>
      <c r="I493" s="2">
        <f t="shared" si="147"/>
        <v>0.68961803873096628</v>
      </c>
      <c r="J493" s="2">
        <f t="shared" si="148"/>
        <v>-7.5621401984943104E-2</v>
      </c>
      <c r="L493" s="1">
        <v>8.1833329999999993</v>
      </c>
      <c r="M493" s="1">
        <v>205</v>
      </c>
      <c r="N493" s="1">
        <v>9.5685369999999992</v>
      </c>
      <c r="O493" s="1">
        <f t="shared" si="149"/>
        <v>0.23951414934173204</v>
      </c>
      <c r="P493" s="1">
        <f t="shared" si="150"/>
        <v>2.4008919693944294E-3</v>
      </c>
      <c r="Q493" s="7">
        <f t="shared" si="151"/>
        <v>0.23788150003752626</v>
      </c>
      <c r="R493" s="1">
        <f t="shared" si="152"/>
        <v>2.3632179229422482E-3</v>
      </c>
      <c r="S493" s="1">
        <f t="shared" si="142"/>
        <v>0.24365846195561</v>
      </c>
      <c r="T493" s="2">
        <f t="shared" si="153"/>
        <v>7.7100953030080871E-4</v>
      </c>
      <c r="U493" s="2">
        <f t="shared" si="154"/>
        <v>-3.3183898704791971E-3</v>
      </c>
    </row>
    <row r="494" spans="1:21" x14ac:dyDescent="0.2">
      <c r="A494" s="1">
        <v>8.1999999999999993</v>
      </c>
      <c r="B494" s="1">
        <v>102.02</v>
      </c>
      <c r="C494" s="1">
        <v>30.431581999999999</v>
      </c>
      <c r="D494" s="1">
        <f t="shared" si="143"/>
        <v>70.705078690946792</v>
      </c>
      <c r="E494" s="1">
        <f t="shared" si="144"/>
        <v>2.4135609700066447</v>
      </c>
      <c r="F494" s="7">
        <f t="shared" si="145"/>
        <v>68.313282982952856</v>
      </c>
      <c r="G494" s="1">
        <f t="shared" si="146"/>
        <v>2.1098820287818385</v>
      </c>
      <c r="H494" s="2">
        <f t="shared" si="141"/>
        <v>0.75751530372693587</v>
      </c>
      <c r="I494" s="2">
        <f t="shared" si="147"/>
        <v>0.68835765682408323</v>
      </c>
      <c r="J494" s="2">
        <f t="shared" si="148"/>
        <v>-7.5690502943673452E-2</v>
      </c>
      <c r="L494" s="1">
        <v>8.1999999999999993</v>
      </c>
      <c r="M494" s="1">
        <v>205</v>
      </c>
      <c r="N494" s="1">
        <v>9.5668930000000003</v>
      </c>
      <c r="O494" s="1">
        <f t="shared" si="149"/>
        <v>0.22237104564669022</v>
      </c>
      <c r="P494" s="1">
        <f t="shared" si="150"/>
        <v>2.2286663651671008E-3</v>
      </c>
      <c r="Q494" s="7">
        <f t="shared" si="151"/>
        <v>0.22085525238792708</v>
      </c>
      <c r="R494" s="1">
        <f t="shared" si="152"/>
        <v>2.1936948290721646E-3</v>
      </c>
      <c r="S494" s="1">
        <f t="shared" si="142"/>
        <v>0.24361659824003312</v>
      </c>
      <c r="T494" s="2">
        <f t="shared" si="153"/>
        <v>7.1570192632953197E-4</v>
      </c>
      <c r="U494" s="2">
        <f t="shared" si="154"/>
        <v>-3.3204083558039401E-3</v>
      </c>
    </row>
    <row r="495" spans="1:21" x14ac:dyDescent="0.2">
      <c r="A495" s="1">
        <v>8.2166669999999993</v>
      </c>
      <c r="B495" s="1">
        <v>102.19</v>
      </c>
      <c r="C495" s="1">
        <v>30.392149</v>
      </c>
      <c r="D495" s="1">
        <f t="shared" si="143"/>
        <v>70.667069314512759</v>
      </c>
      <c r="E495" s="1">
        <f t="shared" si="144"/>
        <v>2.4091377050666138</v>
      </c>
      <c r="F495" s="7">
        <f t="shared" si="145"/>
        <v>68.276559379268122</v>
      </c>
      <c r="G495" s="1">
        <f t="shared" si="146"/>
        <v>2.1060153076500803</v>
      </c>
      <c r="H495" s="2">
        <f t="shared" si="141"/>
        <v>0.75653372146900844</v>
      </c>
      <c r="I495" s="2">
        <f t="shared" si="147"/>
        <v>0.68709612321152103</v>
      </c>
      <c r="J495" s="2">
        <f t="shared" si="148"/>
        <v>-7.5625939450550766E-2</v>
      </c>
      <c r="L495" s="1">
        <v>8.2166669999999993</v>
      </c>
      <c r="M495" s="1">
        <v>205</v>
      </c>
      <c r="N495" s="1">
        <v>9.5652480000000004</v>
      </c>
      <c r="O495" s="1">
        <f t="shared" si="149"/>
        <v>0.20521161605010257</v>
      </c>
      <c r="P495" s="1">
        <f t="shared" si="150"/>
        <v>2.0563360008397694E-3</v>
      </c>
      <c r="Q495" s="7">
        <f t="shared" si="151"/>
        <v>0.20381279012236533</v>
      </c>
      <c r="R495" s="1">
        <f t="shared" si="152"/>
        <v>2.0240686189648281E-3</v>
      </c>
      <c r="S495" s="1">
        <f t="shared" si="142"/>
        <v>0.24357470905990905</v>
      </c>
      <c r="T495" s="2">
        <f t="shared" si="153"/>
        <v>6.6036068026334774E-4</v>
      </c>
      <c r="U495" s="2">
        <f t="shared" si="154"/>
        <v>-3.177286531272618E-3</v>
      </c>
    </row>
    <row r="496" spans="1:21" x14ac:dyDescent="0.2">
      <c r="A496" s="1">
        <v>8.233333</v>
      </c>
      <c r="B496" s="1">
        <v>102.35</v>
      </c>
      <c r="C496" s="1">
        <v>30.352751999999999</v>
      </c>
      <c r="D496" s="1">
        <f t="shared" si="143"/>
        <v>70.628996013277472</v>
      </c>
      <c r="E496" s="1">
        <f t="shared" si="144"/>
        <v>2.4047184783062256</v>
      </c>
      <c r="F496" s="7">
        <f t="shared" si="145"/>
        <v>68.239774013216135</v>
      </c>
      <c r="G496" s="1">
        <f t="shared" si="146"/>
        <v>2.1021521166063382</v>
      </c>
      <c r="H496" s="2">
        <f t="shared" si="141"/>
        <v>0.75555303533770801</v>
      </c>
      <c r="I496" s="2">
        <f t="shared" si="147"/>
        <v>0.68583574130463809</v>
      </c>
      <c r="J496" s="2">
        <f t="shared" si="148"/>
        <v>-7.5488958480681614E-2</v>
      </c>
      <c r="L496" s="1">
        <v>8.233333</v>
      </c>
      <c r="M496" s="1">
        <v>205</v>
      </c>
      <c r="N496" s="1">
        <v>9.5636740000000007</v>
      </c>
      <c r="O496" s="1">
        <f t="shared" si="149"/>
        <v>0.18878727986755273</v>
      </c>
      <c r="P496" s="1">
        <f t="shared" si="150"/>
        <v>1.8914436036050019E-3</v>
      </c>
      <c r="Q496" s="7">
        <f t="shared" si="151"/>
        <v>0.18750041050319255</v>
      </c>
      <c r="R496" s="1">
        <f t="shared" si="152"/>
        <v>1.8617636616949673E-3</v>
      </c>
      <c r="S496" s="1">
        <f t="shared" si="142"/>
        <v>0.2435346278626353</v>
      </c>
      <c r="T496" s="2">
        <f t="shared" si="153"/>
        <v>6.0740802293315595E-4</v>
      </c>
      <c r="U496" s="2">
        <f t="shared" si="154"/>
        <v>-3.2497613695129132E-3</v>
      </c>
    </row>
    <row r="497" spans="1:21" x14ac:dyDescent="0.2">
      <c r="A497" s="1">
        <v>8.25</v>
      </c>
      <c r="B497" s="1">
        <v>102.52</v>
      </c>
      <c r="C497" s="1">
        <v>30.313424000000001</v>
      </c>
      <c r="D497" s="1">
        <f t="shared" si="143"/>
        <v>70.590890689220714</v>
      </c>
      <c r="E497" s="1">
        <f t="shared" si="144"/>
        <v>2.4003069913901522</v>
      </c>
      <c r="F497" s="7">
        <f t="shared" si="145"/>
        <v>68.202957707603574</v>
      </c>
      <c r="G497" s="1">
        <f t="shared" si="146"/>
        <v>2.0982956915646276</v>
      </c>
      <c r="H497" s="2">
        <f t="shared" si="141"/>
        <v>0.75457406678244299</v>
      </c>
      <c r="I497" s="2">
        <f t="shared" si="147"/>
        <v>0.68457756683364057</v>
      </c>
      <c r="J497" s="2">
        <f t="shared" si="148"/>
        <v>-7.575576496026655E-2</v>
      </c>
      <c r="L497" s="1">
        <v>8.25</v>
      </c>
      <c r="M497" s="1">
        <v>205</v>
      </c>
      <c r="N497" s="1">
        <v>9.5620639999999995</v>
      </c>
      <c r="O497" s="1">
        <f t="shared" si="149"/>
        <v>0.1719816976753048</v>
      </c>
      <c r="P497" s="1">
        <f t="shared" si="150"/>
        <v>1.7227798427738583E-3</v>
      </c>
      <c r="Q497" s="7">
        <f t="shared" si="151"/>
        <v>0.17080938363950601</v>
      </c>
      <c r="R497" s="1">
        <f t="shared" si="152"/>
        <v>1.6957465198876504E-3</v>
      </c>
      <c r="S497" s="1">
        <f t="shared" si="142"/>
        <v>0.24349362994166276</v>
      </c>
      <c r="T497" s="2">
        <f t="shared" si="153"/>
        <v>5.5324425018748427E-4</v>
      </c>
      <c r="U497" s="2">
        <f t="shared" si="154"/>
        <v>-3.1770958978935451E-3</v>
      </c>
    </row>
    <row r="498" spans="1:21" x14ac:dyDescent="0.2">
      <c r="A498" s="1">
        <v>8.266667</v>
      </c>
      <c r="B498" s="1">
        <v>102.69</v>
      </c>
      <c r="C498" s="1">
        <v>30.273956999999999</v>
      </c>
      <c r="D498" s="1">
        <f t="shared" si="143"/>
        <v>70.552551158079538</v>
      </c>
      <c r="E498" s="1">
        <f t="shared" si="144"/>
        <v>2.3958799126137924</v>
      </c>
      <c r="F498" s="7">
        <f t="shared" si="145"/>
        <v>68.16591511761186</v>
      </c>
      <c r="G498" s="1">
        <f t="shared" si="146"/>
        <v>2.0944256364608536</v>
      </c>
      <c r="H498" s="2">
        <f t="shared" si="141"/>
        <v>0.75359163818270103</v>
      </c>
      <c r="I498" s="2">
        <f t="shared" si="147"/>
        <v>0.68331494549904781</v>
      </c>
      <c r="J498" s="2">
        <f t="shared" si="148"/>
        <v>-7.5560673518080046E-2</v>
      </c>
      <c r="L498" s="1">
        <v>8.266667</v>
      </c>
      <c r="M498" s="1">
        <v>205</v>
      </c>
      <c r="N498" s="1">
        <v>9.5604899999999997</v>
      </c>
      <c r="O498" s="1">
        <f t="shared" si="149"/>
        <v>0.15554642073784308</v>
      </c>
      <c r="P498" s="1">
        <f t="shared" si="150"/>
        <v>1.5578874455390911E-3</v>
      </c>
      <c r="Q498" s="7">
        <f t="shared" si="151"/>
        <v>0.15448613784312773</v>
      </c>
      <c r="R498" s="1">
        <f t="shared" si="152"/>
        <v>1.5334415626177891E-3</v>
      </c>
      <c r="S498" s="1">
        <f t="shared" si="142"/>
        <v>0.24345354874438901</v>
      </c>
      <c r="T498" s="2">
        <f t="shared" si="153"/>
        <v>5.0029159285729259E-4</v>
      </c>
      <c r="U498" s="2">
        <f t="shared" si="154"/>
        <v>-3.1793051377077435E-3</v>
      </c>
    </row>
    <row r="499" spans="1:21" x14ac:dyDescent="0.2">
      <c r="A499" s="1">
        <v>8.2833330000000007</v>
      </c>
      <c r="B499" s="1">
        <v>102.85</v>
      </c>
      <c r="C499" s="1">
        <v>30.234594000000001</v>
      </c>
      <c r="D499" s="1">
        <f t="shared" si="143"/>
        <v>70.514212957514815</v>
      </c>
      <c r="E499" s="1">
        <f t="shared" si="144"/>
        <v>2.3914644996897332</v>
      </c>
      <c r="F499" s="7">
        <f t="shared" si="145"/>
        <v>68.128873813186146</v>
      </c>
      <c r="G499" s="1">
        <f t="shared" si="146"/>
        <v>2.0905657793891272</v>
      </c>
      <c r="H499" s="2">
        <f t="shared" si="141"/>
        <v>0.75261179839321513</v>
      </c>
      <c r="I499" s="2">
        <f t="shared" si="147"/>
        <v>0.68205565131419543</v>
      </c>
      <c r="J499" s="2">
        <f t="shared" si="148"/>
        <v>-7.5623321456018397E-2</v>
      </c>
      <c r="L499" s="1">
        <v>8.2833330000000007</v>
      </c>
      <c r="M499" s="1">
        <v>205</v>
      </c>
      <c r="N499" s="1">
        <v>9.5589150000000007</v>
      </c>
      <c r="O499" s="1">
        <f t="shared" si="149"/>
        <v>0.13909528434974489</v>
      </c>
      <c r="P499" s="1">
        <f t="shared" si="150"/>
        <v>1.3928902882045071E-3</v>
      </c>
      <c r="Q499" s="7">
        <f t="shared" si="151"/>
        <v>0.13814714070213138</v>
      </c>
      <c r="R499" s="1">
        <f t="shared" si="152"/>
        <v>1.3710334891108584E-3</v>
      </c>
      <c r="S499" s="1">
        <f t="shared" si="142"/>
        <v>0.24341344208256813</v>
      </c>
      <c r="T499" s="2">
        <f t="shared" si="153"/>
        <v>4.47305293432253E-4</v>
      </c>
      <c r="U499" s="2">
        <f t="shared" si="154"/>
        <v>-3.1064489116025148E-3</v>
      </c>
    </row>
    <row r="500" spans="1:21" x14ac:dyDescent="0.2">
      <c r="A500" s="1">
        <v>8.3000000000000007</v>
      </c>
      <c r="B500" s="1">
        <v>103.02</v>
      </c>
      <c r="C500" s="1">
        <v>30.195195999999999</v>
      </c>
      <c r="D500" s="1">
        <f t="shared" si="143"/>
        <v>70.475740578070756</v>
      </c>
      <c r="E500" s="1">
        <f t="shared" si="144"/>
        <v>2.3870451607576877</v>
      </c>
      <c r="F500" s="7">
        <f t="shared" si="145"/>
        <v>68.091702868854441</v>
      </c>
      <c r="G500" s="1">
        <f t="shared" si="146"/>
        <v>2.0867024902873843</v>
      </c>
      <c r="H500" s="2">
        <f t="shared" si="141"/>
        <v>0.75163108736950834</v>
      </c>
      <c r="I500" s="2">
        <f t="shared" si="147"/>
        <v>0.68079523741548797</v>
      </c>
      <c r="J500" s="2">
        <f t="shared" si="148"/>
        <v>-7.5554220497274713E-2</v>
      </c>
      <c r="L500" s="1">
        <v>8.3000000000000007</v>
      </c>
      <c r="M500" s="1">
        <v>205</v>
      </c>
      <c r="N500" s="1">
        <v>9.5573759999999996</v>
      </c>
      <c r="O500" s="1">
        <f t="shared" si="149"/>
        <v>0.12301493631724179</v>
      </c>
      <c r="P500" s="1">
        <f t="shared" si="150"/>
        <v>1.2316644944659273E-3</v>
      </c>
      <c r="Q500" s="7">
        <f t="shared" si="151"/>
        <v>0.12217640443619325</v>
      </c>
      <c r="R500" s="1">
        <f t="shared" si="152"/>
        <v>1.2123376001410171E-3</v>
      </c>
      <c r="S500" s="1">
        <f t="shared" si="142"/>
        <v>0.24337425214444591</v>
      </c>
      <c r="T500" s="2">
        <f t="shared" si="153"/>
        <v>3.9553010942257392E-4</v>
      </c>
      <c r="U500" s="2">
        <f t="shared" si="154"/>
        <v>-3.1084673969236833E-3</v>
      </c>
    </row>
    <row r="501" spans="1:21" x14ac:dyDescent="0.2">
      <c r="A501" s="1">
        <v>8.3166670000000007</v>
      </c>
      <c r="B501" s="1">
        <v>103.19</v>
      </c>
      <c r="C501" s="1">
        <v>30.155833999999999</v>
      </c>
      <c r="D501" s="1">
        <f t="shared" si="143"/>
        <v>70.437202963778091</v>
      </c>
      <c r="E501" s="1">
        <f t="shared" si="144"/>
        <v>2.3826298600052853</v>
      </c>
      <c r="F501" s="7">
        <f t="shared" si="145"/>
        <v>68.054468896424126</v>
      </c>
      <c r="G501" s="1">
        <f t="shared" si="146"/>
        <v>2.0828427312736584</v>
      </c>
      <c r="H501" s="2">
        <f t="shared" si="141"/>
        <v>0.7506512724724288</v>
      </c>
      <c r="I501" s="2">
        <f t="shared" si="147"/>
        <v>0.6795359752224599</v>
      </c>
      <c r="J501" s="2">
        <f t="shared" si="148"/>
        <v>-7.5627859036806994E-2</v>
      </c>
      <c r="L501" s="1">
        <v>8.3166670000000007</v>
      </c>
      <c r="M501" s="1">
        <v>205</v>
      </c>
      <c r="N501" s="1">
        <v>9.5558359999999993</v>
      </c>
      <c r="O501" s="1">
        <f t="shared" si="149"/>
        <v>0.10691895507623857</v>
      </c>
      <c r="P501" s="1">
        <f t="shared" si="150"/>
        <v>1.0703339406275311E-3</v>
      </c>
      <c r="Q501" s="7">
        <f t="shared" si="151"/>
        <v>0.10619014152559288</v>
      </c>
      <c r="R501" s="1">
        <f t="shared" si="152"/>
        <v>1.053538594934106E-3</v>
      </c>
      <c r="S501" s="1">
        <f t="shared" si="142"/>
        <v>0.24333503674177656</v>
      </c>
      <c r="T501" s="2">
        <f t="shared" si="153"/>
        <v>3.4372128331804693E-4</v>
      </c>
      <c r="U501" s="2">
        <f t="shared" si="154"/>
        <v>-3.035984080706234E-3</v>
      </c>
    </row>
    <row r="502" spans="1:21" x14ac:dyDescent="0.2">
      <c r="A502" s="1">
        <v>8.3333329999999997</v>
      </c>
      <c r="B502" s="1">
        <v>103.35</v>
      </c>
      <c r="C502" s="1">
        <v>30.116436</v>
      </c>
      <c r="D502" s="1">
        <f t="shared" si="143"/>
        <v>70.398529228358896</v>
      </c>
      <c r="E502" s="1">
        <f t="shared" si="144"/>
        <v>2.3782105210732403</v>
      </c>
      <c r="F502" s="7">
        <f t="shared" si="145"/>
        <v>68.017103407542521</v>
      </c>
      <c r="G502" s="1">
        <f t="shared" si="146"/>
        <v>2.0789794421719159</v>
      </c>
      <c r="H502" s="2">
        <f t="shared" si="141"/>
        <v>0.74967056144872213</v>
      </c>
      <c r="I502" s="2">
        <f t="shared" si="147"/>
        <v>0.67827556132375255</v>
      </c>
      <c r="J502" s="2">
        <f t="shared" si="148"/>
        <v>-7.5285494546614484E-2</v>
      </c>
      <c r="L502" s="1">
        <v>8.3333329999999997</v>
      </c>
      <c r="M502" s="1">
        <v>205</v>
      </c>
      <c r="N502" s="1">
        <v>9.5543320000000005</v>
      </c>
      <c r="O502" s="1">
        <f t="shared" si="149"/>
        <v>9.1194235243240371E-2</v>
      </c>
      <c r="P502" s="1">
        <f t="shared" si="150"/>
        <v>9.127747503855112E-4</v>
      </c>
      <c r="Q502" s="7">
        <f t="shared" si="151"/>
        <v>9.0572609317896707E-2</v>
      </c>
      <c r="R502" s="1">
        <f t="shared" si="152"/>
        <v>8.9845177426465085E-4</v>
      </c>
      <c r="S502" s="1">
        <f t="shared" si="142"/>
        <v>0.243296738062806</v>
      </c>
      <c r="T502" s="2">
        <f t="shared" si="153"/>
        <v>2.93123572629E-4</v>
      </c>
      <c r="U502" s="2">
        <f t="shared" si="154"/>
        <v>-2.9671734243380348E-3</v>
      </c>
    </row>
    <row r="503" spans="1:21" x14ac:dyDescent="0.2">
      <c r="A503" s="1">
        <v>8.35</v>
      </c>
      <c r="B503" s="1">
        <v>103.52</v>
      </c>
      <c r="C503" s="1">
        <v>30.077214000000001</v>
      </c>
      <c r="D503" s="1">
        <f t="shared" si="143"/>
        <v>70.359927618296027</v>
      </c>
      <c r="E503" s="1">
        <f t="shared" si="144"/>
        <v>2.3738109243527807</v>
      </c>
      <c r="F503" s="7">
        <f t="shared" si="145"/>
        <v>67.979807604176699</v>
      </c>
      <c r="G503" s="1">
        <f t="shared" si="146"/>
        <v>2.0751334112782525</v>
      </c>
      <c r="H503" s="2">
        <f t="shared" si="141"/>
        <v>0.74869423148852565</v>
      </c>
      <c r="I503" s="2">
        <f t="shared" si="147"/>
        <v>0.67702077798614413</v>
      </c>
      <c r="J503" s="2">
        <f t="shared" si="148"/>
        <v>-7.5354595505358168E-2</v>
      </c>
      <c r="L503" s="1">
        <v>8.35</v>
      </c>
      <c r="M503" s="1">
        <v>205</v>
      </c>
      <c r="N503" s="1">
        <v>9.5528619999999993</v>
      </c>
      <c r="O503" s="1">
        <f t="shared" si="149"/>
        <v>7.5820209692121596E-2</v>
      </c>
      <c r="P503" s="1">
        <f t="shared" si="150"/>
        <v>7.5877740353967615E-4</v>
      </c>
      <c r="Q503" s="7">
        <f t="shared" si="151"/>
        <v>7.5303380882889279E-2</v>
      </c>
      <c r="R503" s="1">
        <f t="shared" si="152"/>
        <v>7.468709056579621E-4</v>
      </c>
      <c r="S503" s="1">
        <f t="shared" si="142"/>
        <v>0.24325930517843977</v>
      </c>
      <c r="T503" s="2">
        <f t="shared" si="153"/>
        <v>2.4366969316555801E-4</v>
      </c>
      <c r="U503" s="2">
        <f t="shared" si="154"/>
        <v>-2.9671734243344487E-3</v>
      </c>
    </row>
    <row r="504" spans="1:21" x14ac:dyDescent="0.2">
      <c r="A504" s="1">
        <v>8.3666669999999996</v>
      </c>
      <c r="B504" s="1">
        <v>103.69</v>
      </c>
      <c r="C504" s="1">
        <v>30.037956000000001</v>
      </c>
      <c r="D504" s="1">
        <f t="shared" si="143"/>
        <v>70.321189630879005</v>
      </c>
      <c r="E504" s="1">
        <f t="shared" si="144"/>
        <v>2.3694072894526785</v>
      </c>
      <c r="F504" s="7">
        <f t="shared" si="145"/>
        <v>67.942380036799591</v>
      </c>
      <c r="G504" s="1">
        <f t="shared" si="146"/>
        <v>2.0712838502965729</v>
      </c>
      <c r="H504" s="2">
        <f t="shared" si="141"/>
        <v>0.74771700540170194</v>
      </c>
      <c r="I504" s="2">
        <f t="shared" si="147"/>
        <v>0.67576484294285633</v>
      </c>
      <c r="J504" s="2">
        <f t="shared" si="148"/>
        <v>-7.5560673518086707E-2</v>
      </c>
      <c r="L504" s="1">
        <v>8.3666669999999996</v>
      </c>
      <c r="M504" s="1">
        <v>205</v>
      </c>
      <c r="N504" s="1">
        <v>9.5513919999999999</v>
      </c>
      <c r="O504" s="1">
        <f t="shared" si="149"/>
        <v>6.0441451884705233E-2</v>
      </c>
      <c r="P504" s="1">
        <f t="shared" si="150"/>
        <v>6.0478005669402726E-4</v>
      </c>
      <c r="Q504" s="7">
        <f t="shared" si="151"/>
        <v>6.002945244903115E-2</v>
      </c>
      <c r="R504" s="1">
        <f t="shared" si="152"/>
        <v>5.9529003705145647E-4</v>
      </c>
      <c r="S504" s="1">
        <f t="shared" si="142"/>
        <v>0.24322187229407358</v>
      </c>
      <c r="T504" s="2">
        <f t="shared" si="153"/>
        <v>1.9421581370217579E-4</v>
      </c>
      <c r="U504" s="2">
        <f t="shared" si="154"/>
        <v>-2.9653328554261459E-3</v>
      </c>
    </row>
    <row r="505" spans="1:21" x14ac:dyDescent="0.2">
      <c r="A505" s="1">
        <v>8.3833330000000004</v>
      </c>
      <c r="B505" s="1">
        <v>103.85</v>
      </c>
      <c r="C505" s="1">
        <v>29.998593</v>
      </c>
      <c r="D505" s="1">
        <f t="shared" si="143"/>
        <v>70.282246237348531</v>
      </c>
      <c r="E505" s="1">
        <f t="shared" si="144"/>
        <v>2.3649918765286189</v>
      </c>
      <c r="F505" s="7">
        <f t="shared" si="145"/>
        <v>67.904754011741446</v>
      </c>
      <c r="G505" s="1">
        <f t="shared" si="146"/>
        <v>2.0674239932248457</v>
      </c>
      <c r="H505" s="2">
        <f t="shared" si="141"/>
        <v>0.74673716561221604</v>
      </c>
      <c r="I505" s="2">
        <f t="shared" si="147"/>
        <v>0.67450554875800384</v>
      </c>
      <c r="J505" s="2">
        <f t="shared" si="148"/>
        <v>-7.5352676034282876E-2</v>
      </c>
      <c r="L505" s="1">
        <v>8.3833330000000004</v>
      </c>
      <c r="M505" s="1">
        <v>205</v>
      </c>
      <c r="N505" s="1">
        <v>9.5499229999999997</v>
      </c>
      <c r="O505" s="1">
        <f t="shared" si="149"/>
        <v>4.506842620615286E-2</v>
      </c>
      <c r="P505" s="1">
        <f t="shared" si="150"/>
        <v>4.5088746994819502E-4</v>
      </c>
      <c r="Q505" s="7">
        <f t="shared" si="151"/>
        <v>4.4761217070954165E-2</v>
      </c>
      <c r="R505" s="1">
        <f t="shared" si="152"/>
        <v>4.4381228468202109E-4</v>
      </c>
      <c r="S505" s="1">
        <f t="shared" si="142"/>
        <v>0.24318446487425455</v>
      </c>
      <c r="T505" s="2">
        <f t="shared" si="153"/>
        <v>1.4479557633364145E-4</v>
      </c>
      <c r="U505" s="2">
        <f t="shared" si="154"/>
        <v>-2.8965264380398331E-3</v>
      </c>
    </row>
    <row r="506" spans="1:21" x14ac:dyDescent="0.2">
      <c r="A506" s="1">
        <v>8.4</v>
      </c>
      <c r="B506" s="1">
        <v>104.02</v>
      </c>
      <c r="C506" s="1">
        <v>29.959336</v>
      </c>
      <c r="D506" s="1">
        <f t="shared" si="143"/>
        <v>70.243305792892073</v>
      </c>
      <c r="E506" s="1">
        <f t="shared" si="144"/>
        <v>2.3605883538001735</v>
      </c>
      <c r="F506" s="7">
        <f t="shared" si="145"/>
        <v>67.86713083599669</v>
      </c>
      <c r="G506" s="1">
        <f t="shared" si="146"/>
        <v>2.063574530301167</v>
      </c>
      <c r="H506" s="2">
        <f t="shared" si="141"/>
        <v>0.74575996441779879</v>
      </c>
      <c r="I506" s="2">
        <f t="shared" si="147"/>
        <v>0.67324964570654044</v>
      </c>
      <c r="J506" s="2">
        <f t="shared" si="148"/>
        <v>-7.5220232530034709E-2</v>
      </c>
      <c r="L506" s="1">
        <v>8.4</v>
      </c>
      <c r="M506" s="1">
        <v>205</v>
      </c>
      <c r="N506" s="1">
        <v>9.5484880000000008</v>
      </c>
      <c r="O506" s="1">
        <f t="shared" si="149"/>
        <v>3.0046641939545343E-2</v>
      </c>
      <c r="P506" s="1">
        <f t="shared" si="150"/>
        <v>3.0055672659891981E-4</v>
      </c>
      <c r="Q506" s="7">
        <f t="shared" si="151"/>
        <v>2.9841828866116735E-2</v>
      </c>
      <c r="R506" s="1">
        <f t="shared" si="152"/>
        <v>2.9584048437571837E-4</v>
      </c>
      <c r="S506" s="1">
        <f t="shared" si="142"/>
        <v>0.24314792324903994</v>
      </c>
      <c r="T506" s="2">
        <f t="shared" si="153"/>
        <v>9.651917019083159E-5</v>
      </c>
      <c r="U506" s="2">
        <f t="shared" si="154"/>
        <v>-2.8945079527222519E-3</v>
      </c>
    </row>
    <row r="507" spans="1:21" x14ac:dyDescent="0.2">
      <c r="A507" s="1">
        <v>8.4166670000000003</v>
      </c>
      <c r="B507" s="1">
        <v>104.19</v>
      </c>
      <c r="C507" s="1">
        <v>29.920148000000001</v>
      </c>
      <c r="D507" s="1">
        <f t="shared" si="143"/>
        <v>70.204331876967984</v>
      </c>
      <c r="E507" s="1">
        <f t="shared" si="144"/>
        <v>2.3561925709160429</v>
      </c>
      <c r="F507" s="7">
        <f t="shared" si="145"/>
        <v>67.829475321049699</v>
      </c>
      <c r="G507" s="1">
        <f t="shared" si="146"/>
        <v>2.0597318333795189</v>
      </c>
      <c r="H507" s="2">
        <f t="shared" si="141"/>
        <v>0.74478448079941673</v>
      </c>
      <c r="I507" s="2">
        <f t="shared" si="147"/>
        <v>0.67199595009096236</v>
      </c>
      <c r="J507" s="2">
        <f t="shared" si="148"/>
        <v>-7.5357197375703233E-2</v>
      </c>
      <c r="L507" s="1">
        <v>8.4166670000000003</v>
      </c>
      <c r="M507" s="1">
        <v>205</v>
      </c>
      <c r="N507" s="1">
        <v>9.5470539999999993</v>
      </c>
      <c r="O507" s="1">
        <f t="shared" si="149"/>
        <v>1.5030814741374304E-2</v>
      </c>
      <c r="P507" s="1">
        <f t="shared" si="150"/>
        <v>1.5033074334927518E-4</v>
      </c>
      <c r="Q507" s="7">
        <f t="shared" si="151"/>
        <v>1.4928357123331298E-2</v>
      </c>
      <c r="R507" s="1">
        <f t="shared" si="152"/>
        <v>1.479718003063027E-4</v>
      </c>
      <c r="S507" s="1">
        <f t="shared" si="142"/>
        <v>0.24311140708837248</v>
      </c>
      <c r="T507" s="2">
        <f t="shared" si="153"/>
        <v>4.8276406142809857E-5</v>
      </c>
      <c r="U507" s="2">
        <f t="shared" si="154"/>
        <v>-2.8967002365782356E-3</v>
      </c>
    </row>
    <row r="508" spans="1:21" x14ac:dyDescent="0.2">
      <c r="A508" s="1">
        <v>8.4333329999999993</v>
      </c>
      <c r="B508" s="1">
        <v>104.35</v>
      </c>
      <c r="C508" s="1">
        <v>29.880890999999998</v>
      </c>
      <c r="D508" s="1">
        <f t="shared" si="143"/>
        <v>70.165186841316071</v>
      </c>
      <c r="E508" s="1">
        <f t="shared" si="144"/>
        <v>2.3517890481875972</v>
      </c>
      <c r="F508" s="7">
        <f t="shared" si="145"/>
        <v>67.791654474975033</v>
      </c>
      <c r="G508" s="1">
        <f t="shared" si="146"/>
        <v>2.0558823704558398</v>
      </c>
      <c r="H508" s="2">
        <f t="shared" si="141"/>
        <v>0.74380727960499926</v>
      </c>
      <c r="I508" s="2">
        <f t="shared" si="147"/>
        <v>0.67074004703949897</v>
      </c>
      <c r="J508" s="2">
        <f t="shared" si="148"/>
        <v>-7.5085869554704601E-2</v>
      </c>
      <c r="L508" s="1">
        <v>8.4333329999999993</v>
      </c>
      <c r="M508" s="1">
        <v>205</v>
      </c>
      <c r="N508" s="1">
        <v>9.5456190000000003</v>
      </c>
      <c r="O508" s="1">
        <f t="shared" si="149"/>
        <v>0</v>
      </c>
      <c r="P508" s="1">
        <f t="shared" si="150"/>
        <v>0</v>
      </c>
      <c r="Q508" s="7">
        <f t="shared" si="151"/>
        <v>0</v>
      </c>
      <c r="R508" s="1">
        <f t="shared" si="152"/>
        <v>0</v>
      </c>
      <c r="S508" s="1">
        <f t="shared" si="142"/>
        <v>0.24307486546315787</v>
      </c>
      <c r="T508" s="2">
        <f t="shared" si="153"/>
        <v>0</v>
      </c>
      <c r="U508" s="2">
        <f t="shared" si="154"/>
        <v>0</v>
      </c>
    </row>
    <row r="509" spans="1:21" x14ac:dyDescent="0.2">
      <c r="A509" s="1">
        <v>8.4499999999999993</v>
      </c>
      <c r="B509" s="1">
        <v>104.52</v>
      </c>
      <c r="C509" s="1">
        <v>29.841773</v>
      </c>
      <c r="D509" s="1">
        <f t="shared" si="143"/>
        <v>70.12607796460351</v>
      </c>
      <c r="E509" s="1">
        <f t="shared" si="144"/>
        <v>2.3474011173194382</v>
      </c>
      <c r="F509" s="7">
        <f t="shared" si="145"/>
        <v>67.753868564663151</v>
      </c>
      <c r="G509" s="1">
        <f t="shared" si="146"/>
        <v>2.0520465375942236</v>
      </c>
      <c r="H509" s="2">
        <f t="shared" si="141"/>
        <v>0.74283353845505884</v>
      </c>
      <c r="I509" s="2">
        <f t="shared" si="147"/>
        <v>0.6694885908516307</v>
      </c>
      <c r="J509" s="2">
        <f t="shared" si="148"/>
        <v>-7.5153051042366331E-2</v>
      </c>
    </row>
    <row r="510" spans="1:21" x14ac:dyDescent="0.2">
      <c r="A510" s="1">
        <v>8.4666669999999993</v>
      </c>
      <c r="B510" s="1">
        <v>104.69</v>
      </c>
      <c r="C510" s="1">
        <v>29.802620000000001</v>
      </c>
      <c r="D510" s="1">
        <f t="shared" si="143"/>
        <v>70.086831292013912</v>
      </c>
      <c r="E510" s="1">
        <f t="shared" si="144"/>
        <v>2.3430092604432935</v>
      </c>
      <c r="F510" s="7">
        <f t="shared" si="145"/>
        <v>67.715949519802578</v>
      </c>
      <c r="G510" s="1">
        <f t="shared" si="146"/>
        <v>2.0482072727025917</v>
      </c>
      <c r="H510" s="2">
        <f t="shared" si="141"/>
        <v>0.74185892607089754</v>
      </c>
      <c r="I510" s="2">
        <f t="shared" si="147"/>
        <v>0.66823601494990759</v>
      </c>
      <c r="J510" s="2">
        <f t="shared" si="148"/>
        <v>-7.5155640819558528E-2</v>
      </c>
    </row>
    <row r="511" spans="1:21" x14ac:dyDescent="0.2">
      <c r="A511" s="1">
        <v>8.483333</v>
      </c>
      <c r="B511" s="1">
        <v>104.85</v>
      </c>
      <c r="C511" s="1">
        <v>29.763468</v>
      </c>
      <c r="D511" s="1">
        <f t="shared" si="143"/>
        <v>70.047482369998022</v>
      </c>
      <c r="E511" s="1">
        <f t="shared" si="144"/>
        <v>2.3386175157388047</v>
      </c>
      <c r="F511" s="7">
        <f t="shared" si="145"/>
        <v>67.677931684386607</v>
      </c>
      <c r="G511" s="1">
        <f t="shared" si="146"/>
        <v>2.0443681058689598</v>
      </c>
      <c r="H511" s="2">
        <f t="shared" si="141"/>
        <v>0.74088433857914249</v>
      </c>
      <c r="I511" s="2">
        <f t="shared" si="147"/>
        <v>0.66698347104000877</v>
      </c>
      <c r="J511" s="2">
        <f t="shared" si="148"/>
        <v>-7.5153051042366331E-2</v>
      </c>
    </row>
    <row r="512" spans="1:21" x14ac:dyDescent="0.2">
      <c r="A512" s="1">
        <v>8.5</v>
      </c>
      <c r="B512" s="1">
        <v>105.02</v>
      </c>
      <c r="C512" s="1">
        <v>29.724315000000001</v>
      </c>
      <c r="D512" s="1">
        <f t="shared" si="143"/>
        <v>70.008028780478199</v>
      </c>
      <c r="E512" s="1">
        <f t="shared" si="144"/>
        <v>2.33422565886266</v>
      </c>
      <c r="F512" s="7">
        <f t="shared" si="145"/>
        <v>67.639812722135801</v>
      </c>
      <c r="G512" s="1">
        <f t="shared" si="146"/>
        <v>2.0405288409773275</v>
      </c>
      <c r="H512" s="2">
        <f t="shared" si="141"/>
        <v>0.73990972619498119</v>
      </c>
      <c r="I512" s="2">
        <f t="shared" si="147"/>
        <v>0.66573089513828565</v>
      </c>
      <c r="J512" s="2">
        <f t="shared" si="148"/>
        <v>-7.5018688067042871E-2</v>
      </c>
    </row>
    <row r="513" spans="1:10" x14ac:dyDescent="0.2">
      <c r="A513" s="1">
        <v>8.516667</v>
      </c>
      <c r="B513" s="1">
        <v>105.19</v>
      </c>
      <c r="C513" s="1">
        <v>29.685231999999999</v>
      </c>
      <c r="D513" s="1">
        <f t="shared" si="143"/>
        <v>69.968541933578294</v>
      </c>
      <c r="E513" s="1">
        <f t="shared" si="144"/>
        <v>2.3298416540024864</v>
      </c>
      <c r="F513" s="7">
        <f t="shared" si="145"/>
        <v>67.601661627528173</v>
      </c>
      <c r="G513" s="1">
        <f t="shared" si="146"/>
        <v>2.036696440145727</v>
      </c>
      <c r="H513" s="2">
        <f t="shared" si="141"/>
        <v>0.73893685627926131</v>
      </c>
      <c r="I513" s="2">
        <f t="shared" si="147"/>
        <v>0.66448055866427225</v>
      </c>
      <c r="J513" s="2">
        <f t="shared" si="148"/>
        <v>-7.5088455300839643E-2</v>
      </c>
    </row>
    <row r="514" spans="1:10" x14ac:dyDescent="0.2">
      <c r="A514" s="1">
        <v>8.5333330000000007</v>
      </c>
      <c r="B514" s="1">
        <v>105.35</v>
      </c>
      <c r="C514" s="1">
        <v>29.646115000000002</v>
      </c>
      <c r="D514" s="1">
        <f t="shared" si="143"/>
        <v>69.928916487033803</v>
      </c>
      <c r="E514" s="1">
        <f t="shared" si="144"/>
        <v>2.3254538353059839</v>
      </c>
      <c r="F514" s="7">
        <f t="shared" si="145"/>
        <v>67.563376621793978</v>
      </c>
      <c r="G514" s="1">
        <f t="shared" si="146"/>
        <v>2.0328607053421108</v>
      </c>
      <c r="H514" s="2">
        <f t="shared" ref="H514:H577" si="155">C514/$C$2</f>
        <v>0.73796314002172714</v>
      </c>
      <c r="I514" s="2">
        <f t="shared" si="147"/>
        <v>0.6632291344682284</v>
      </c>
      <c r="J514" s="2">
        <f t="shared" si="148"/>
        <v>-7.5153051042372992E-2</v>
      </c>
    </row>
    <row r="515" spans="1:10" x14ac:dyDescent="0.2">
      <c r="A515" s="1">
        <v>8.5500000000000007</v>
      </c>
      <c r="B515" s="1">
        <v>105.52</v>
      </c>
      <c r="C515" s="1">
        <v>29.606961999999999</v>
      </c>
      <c r="D515" s="1">
        <f t="shared" ref="D515:D578" si="156">((C515-$AI$3)/C515)*100</f>
        <v>69.889149720933872</v>
      </c>
      <c r="E515" s="1">
        <f t="shared" ref="E515:E578" si="157">((C515-$AI$3)/$AI$3)</f>
        <v>2.3210619784298387</v>
      </c>
      <c r="F515" s="7">
        <f t="shared" ref="F515:F578" si="158">(D515/$D$2)*$AM$2</f>
        <v>67.524955077030896</v>
      </c>
      <c r="G515" s="1">
        <f t="shared" ref="G515:G578" si="159">(E515/$E$2)*$AM$3</f>
        <v>2.0290214404504785</v>
      </c>
      <c r="H515" s="2">
        <f t="shared" si="155"/>
        <v>0.73698852763756573</v>
      </c>
      <c r="I515" s="2">
        <f t="shared" ref="I515:I578" si="160">(C515-$AI$3)/($C$2-$AI$3)</f>
        <v>0.66197655856650517</v>
      </c>
      <c r="J515" s="2">
        <f t="shared" ref="J515:J578" si="161">(I516-I515)/(A516-A515)</f>
        <v>-7.508586955469794E-2</v>
      </c>
    </row>
    <row r="516" spans="1:10" x14ac:dyDescent="0.2">
      <c r="A516" s="1">
        <v>8.5666670000000007</v>
      </c>
      <c r="B516" s="1">
        <v>105.69</v>
      </c>
      <c r="C516" s="1">
        <v>29.567844000000001</v>
      </c>
      <c r="D516" s="1">
        <f t="shared" si="156"/>
        <v>69.849313328357653</v>
      </c>
      <c r="E516" s="1">
        <f t="shared" si="157"/>
        <v>2.3166740475616798</v>
      </c>
      <c r="F516" s="7">
        <f t="shared" si="158"/>
        <v>67.486466261100503</v>
      </c>
      <c r="G516" s="1">
        <f t="shared" si="159"/>
        <v>2.0251856075888623</v>
      </c>
      <c r="H516" s="2">
        <f t="shared" si="155"/>
        <v>0.73601478648762519</v>
      </c>
      <c r="I516" s="2">
        <f t="shared" si="160"/>
        <v>0.66072510237863702</v>
      </c>
      <c r="J516" s="2">
        <f t="shared" si="161"/>
        <v>-7.5088455300854312E-2</v>
      </c>
    </row>
    <row r="517" spans="1:10" x14ac:dyDescent="0.2">
      <c r="A517" s="1">
        <v>8.5833329999999997</v>
      </c>
      <c r="B517" s="1">
        <v>105.85</v>
      </c>
      <c r="C517" s="1">
        <v>29.528727</v>
      </c>
      <c r="D517" s="1">
        <f t="shared" si="156"/>
        <v>69.80937241215986</v>
      </c>
      <c r="E517" s="1">
        <f t="shared" si="157"/>
        <v>2.3122862288651773</v>
      </c>
      <c r="F517" s="7">
        <f t="shared" si="158"/>
        <v>67.447876457350418</v>
      </c>
      <c r="G517" s="1">
        <f t="shared" si="159"/>
        <v>2.0213498727852466</v>
      </c>
      <c r="H517" s="2">
        <f t="shared" si="155"/>
        <v>0.73504107023009102</v>
      </c>
      <c r="I517" s="2">
        <f t="shared" si="160"/>
        <v>0.65947367818259306</v>
      </c>
      <c r="J517" s="2">
        <f t="shared" si="161"/>
        <v>-7.508586955469794E-2</v>
      </c>
    </row>
    <row r="518" spans="1:10" x14ac:dyDescent="0.2">
      <c r="A518" s="1">
        <v>8.6</v>
      </c>
      <c r="B518" s="1">
        <v>106.02</v>
      </c>
      <c r="C518" s="1">
        <v>29.489609000000002</v>
      </c>
      <c r="D518" s="1">
        <f t="shared" si="156"/>
        <v>69.769324510202907</v>
      </c>
      <c r="E518" s="1">
        <f t="shared" si="157"/>
        <v>2.307898297997018</v>
      </c>
      <c r="F518" s="7">
        <f t="shared" si="158"/>
        <v>67.409183286931679</v>
      </c>
      <c r="G518" s="1">
        <f t="shared" si="159"/>
        <v>2.01751403992363</v>
      </c>
      <c r="H518" s="2">
        <f t="shared" si="155"/>
        <v>0.73406732908015049</v>
      </c>
      <c r="I518" s="2">
        <f t="shared" si="160"/>
        <v>0.65822222199472491</v>
      </c>
      <c r="J518" s="2">
        <f t="shared" si="161"/>
        <v>-7.4749962116395965E-2</v>
      </c>
    </row>
    <row r="519" spans="1:10" x14ac:dyDescent="0.2">
      <c r="A519" s="1">
        <v>8.6166669999999996</v>
      </c>
      <c r="B519" s="1">
        <v>106.19</v>
      </c>
      <c r="C519" s="1">
        <v>29.450665999999998</v>
      </c>
      <c r="D519" s="1">
        <f t="shared" si="156"/>
        <v>69.729350093474963</v>
      </c>
      <c r="E519" s="1">
        <f t="shared" si="157"/>
        <v>2.3035299971687868</v>
      </c>
      <c r="F519" s="7">
        <f t="shared" si="158"/>
        <v>67.370561115899946</v>
      </c>
      <c r="G519" s="1">
        <f t="shared" si="159"/>
        <v>2.0136953672120916</v>
      </c>
      <c r="H519" s="2">
        <f t="shared" si="155"/>
        <v>0.73309794410131368</v>
      </c>
      <c r="I519" s="2">
        <f t="shared" si="160"/>
        <v>0.65697636437613094</v>
      </c>
      <c r="J519" s="2">
        <f t="shared" si="161"/>
        <v>-7.4752527707271865E-2</v>
      </c>
    </row>
    <row r="520" spans="1:10" x14ac:dyDescent="0.2">
      <c r="A520" s="1">
        <v>8.6333330000000004</v>
      </c>
      <c r="B520" s="1">
        <v>106.35</v>
      </c>
      <c r="C520" s="1">
        <v>29.411724</v>
      </c>
      <c r="D520" s="1">
        <f t="shared" si="156"/>
        <v>69.689270849950859</v>
      </c>
      <c r="E520" s="1">
        <f t="shared" si="157"/>
        <v>2.2991618085122134</v>
      </c>
      <c r="F520" s="7">
        <f t="shared" si="158"/>
        <v>67.331837664129637</v>
      </c>
      <c r="G520" s="1">
        <f t="shared" si="159"/>
        <v>2.0098767925585554</v>
      </c>
      <c r="H520" s="2">
        <f t="shared" si="155"/>
        <v>0.73212858401488323</v>
      </c>
      <c r="I520" s="2">
        <f t="shared" si="160"/>
        <v>0.65573053874936149</v>
      </c>
      <c r="J520" s="2">
        <f t="shared" si="161"/>
        <v>-7.4615599141059197E-2</v>
      </c>
    </row>
    <row r="521" spans="1:10" x14ac:dyDescent="0.2">
      <c r="A521" s="1">
        <v>8.65</v>
      </c>
      <c r="B521" s="1">
        <v>106.52</v>
      </c>
      <c r="C521" s="1">
        <v>29.372851000000001</v>
      </c>
      <c r="D521" s="1">
        <f t="shared" si="156"/>
        <v>69.649156631067243</v>
      </c>
      <c r="E521" s="1">
        <f t="shared" si="157"/>
        <v>2.2948013596999544</v>
      </c>
      <c r="F521" s="7">
        <f t="shared" si="158"/>
        <v>67.293080420138509</v>
      </c>
      <c r="G521" s="1">
        <f t="shared" si="159"/>
        <v>2.0060649839070495</v>
      </c>
      <c r="H521" s="2">
        <f t="shared" si="155"/>
        <v>0.73116094150448807</v>
      </c>
      <c r="I521" s="2">
        <f t="shared" si="160"/>
        <v>0.65448692055847746</v>
      </c>
      <c r="J521" s="2">
        <f t="shared" si="161"/>
        <v>-7.4414054678074021E-2</v>
      </c>
    </row>
    <row r="522" spans="1:10" x14ac:dyDescent="0.2">
      <c r="A522" s="1">
        <v>8.6666670000000003</v>
      </c>
      <c r="B522" s="1">
        <v>106.69</v>
      </c>
      <c r="C522" s="1">
        <v>29.334083</v>
      </c>
      <c r="D522" s="1">
        <f t="shared" si="156"/>
        <v>69.609044877932604</v>
      </c>
      <c r="E522" s="1">
        <f t="shared" si="157"/>
        <v>2.2904526889116519</v>
      </c>
      <c r="F522" s="7">
        <f t="shared" si="158"/>
        <v>67.254325558485547</v>
      </c>
      <c r="G522" s="1">
        <f t="shared" si="159"/>
        <v>2.0022634713455902</v>
      </c>
      <c r="H522" s="2">
        <f t="shared" si="155"/>
        <v>0.73019591269675521</v>
      </c>
      <c r="I522" s="2">
        <f t="shared" si="160"/>
        <v>0.653246661509158</v>
      </c>
      <c r="J522" s="2">
        <f t="shared" si="161"/>
        <v>-7.428414866252904E-2</v>
      </c>
    </row>
    <row r="523" spans="1:10" x14ac:dyDescent="0.2">
      <c r="A523" s="1">
        <v>8.6833329999999993</v>
      </c>
      <c r="B523" s="1">
        <v>106.85</v>
      </c>
      <c r="C523" s="1">
        <v>29.295385</v>
      </c>
      <c r="D523" s="1">
        <f t="shared" si="156"/>
        <v>69.568899674812258</v>
      </c>
      <c r="E523" s="1">
        <f t="shared" si="157"/>
        <v>2.2861118701393215</v>
      </c>
      <c r="F523" s="7">
        <f t="shared" si="158"/>
        <v>67.215538378385588</v>
      </c>
      <c r="G523" s="1">
        <f t="shared" si="159"/>
        <v>1.9984688228441629</v>
      </c>
      <c r="H523" s="2">
        <f t="shared" si="155"/>
        <v>0.72923262635746378</v>
      </c>
      <c r="I523" s="2">
        <f t="shared" si="160"/>
        <v>0.65200864188754837</v>
      </c>
      <c r="J523" s="2">
        <f t="shared" si="161"/>
        <v>-7.4078147239752062E-2</v>
      </c>
    </row>
    <row r="524" spans="1:10" x14ac:dyDescent="0.2">
      <c r="A524" s="1">
        <v>8.6999999999999993</v>
      </c>
      <c r="B524" s="1">
        <v>107.02</v>
      </c>
      <c r="C524" s="1">
        <v>29.256792000000001</v>
      </c>
      <c r="D524" s="1">
        <f t="shared" si="156"/>
        <v>69.528757630023136</v>
      </c>
      <c r="E524" s="1">
        <f t="shared" si="157"/>
        <v>2.2817828293909481</v>
      </c>
      <c r="F524" s="7">
        <f t="shared" si="158"/>
        <v>67.176754249777503</v>
      </c>
      <c r="G524" s="1">
        <f t="shared" si="159"/>
        <v>1.9946844704327831</v>
      </c>
      <c r="H524" s="2">
        <f t="shared" si="155"/>
        <v>0.72827195372083475</v>
      </c>
      <c r="I524" s="2">
        <f t="shared" si="160"/>
        <v>0.65077398140750342</v>
      </c>
      <c r="J524" s="2">
        <f t="shared" si="161"/>
        <v>-7.3874683305691607E-2</v>
      </c>
    </row>
    <row r="525" spans="1:10" x14ac:dyDescent="0.2">
      <c r="A525" s="1">
        <v>8.7166669999999993</v>
      </c>
      <c r="B525" s="1">
        <v>107.19</v>
      </c>
      <c r="C525" s="1">
        <v>29.218305000000001</v>
      </c>
      <c r="D525" s="1">
        <f t="shared" si="156"/>
        <v>69.488620233103873</v>
      </c>
      <c r="E525" s="1">
        <f t="shared" si="157"/>
        <v>2.2774656788381886</v>
      </c>
      <c r="F525" s="7">
        <f t="shared" si="158"/>
        <v>67.137974611812183</v>
      </c>
      <c r="G525" s="1">
        <f t="shared" si="159"/>
        <v>1.9909105121694506</v>
      </c>
      <c r="H525" s="2">
        <f t="shared" si="155"/>
        <v>0.72731391967927428</v>
      </c>
      <c r="I525" s="2">
        <f t="shared" si="160"/>
        <v>0.64954271206084746</v>
      </c>
      <c r="J525" s="2">
        <f t="shared" si="161"/>
        <v>-7.361229347538556E-2</v>
      </c>
    </row>
    <row r="526" spans="1:10" x14ac:dyDescent="0.2">
      <c r="A526" s="1">
        <v>8.733333</v>
      </c>
      <c r="B526" s="1">
        <v>107.35</v>
      </c>
      <c r="C526" s="1">
        <v>29.179957000000002</v>
      </c>
      <c r="D526" s="1">
        <f t="shared" si="156"/>
        <v>69.448522490968713</v>
      </c>
      <c r="E526" s="1">
        <f t="shared" si="157"/>
        <v>2.2731641201457156</v>
      </c>
      <c r="F526" s="7">
        <f t="shared" si="158"/>
        <v>67.09923328719772</v>
      </c>
      <c r="G526" s="1">
        <f t="shared" si="159"/>
        <v>1.9871501839681813</v>
      </c>
      <c r="H526" s="2">
        <f t="shared" si="155"/>
        <v>0.72635934568219063</v>
      </c>
      <c r="I526" s="2">
        <f t="shared" si="160"/>
        <v>0.64831588957778663</v>
      </c>
      <c r="J526" s="2">
        <f t="shared" si="161"/>
        <v>-7.3339150875459766E-2</v>
      </c>
    </row>
    <row r="527" spans="1:10" x14ac:dyDescent="0.2">
      <c r="A527" s="1">
        <v>8.75</v>
      </c>
      <c r="B527" s="1">
        <v>107.52</v>
      </c>
      <c r="C527" s="1">
        <v>29.141749000000001</v>
      </c>
      <c r="D527" s="1">
        <f t="shared" si="156"/>
        <v>69.408466183687196</v>
      </c>
      <c r="E527" s="1">
        <f t="shared" si="157"/>
        <v>2.2688782654851849</v>
      </c>
      <c r="F527" s="7">
        <f t="shared" si="158"/>
        <v>67.060531995787883</v>
      </c>
      <c r="G527" s="1">
        <f t="shared" si="159"/>
        <v>1.9834035838869741</v>
      </c>
      <c r="H527" s="2">
        <f t="shared" si="155"/>
        <v>0.72540825662198993</v>
      </c>
      <c r="I527" s="2">
        <f t="shared" si="160"/>
        <v>0.64709354595014534</v>
      </c>
      <c r="J527" s="2">
        <f t="shared" si="161"/>
        <v>-7.3137606412467915E-2</v>
      </c>
    </row>
    <row r="528" spans="1:10" x14ac:dyDescent="0.2">
      <c r="A528" s="1">
        <v>8.766667</v>
      </c>
      <c r="B528" s="1">
        <v>107.69</v>
      </c>
      <c r="C528" s="1">
        <v>29.103646000000001</v>
      </c>
      <c r="D528" s="1">
        <f t="shared" si="156"/>
        <v>69.368415215055862</v>
      </c>
      <c r="E528" s="1">
        <f t="shared" si="157"/>
        <v>2.2646041888486117</v>
      </c>
      <c r="F528" s="7">
        <f t="shared" si="158"/>
        <v>67.021835862433548</v>
      </c>
      <c r="G528" s="1">
        <f t="shared" si="159"/>
        <v>1.9796672798958148</v>
      </c>
      <c r="H528" s="2">
        <f t="shared" si="155"/>
        <v>0.72445978126445165</v>
      </c>
      <c r="I528" s="2">
        <f t="shared" si="160"/>
        <v>0.64587456146406874</v>
      </c>
      <c r="J528" s="2">
        <f t="shared" si="161"/>
        <v>-7.2873252769531105E-2</v>
      </c>
    </row>
    <row r="529" spans="1:10" x14ac:dyDescent="0.2">
      <c r="A529" s="1">
        <v>8.7833330000000007</v>
      </c>
      <c r="B529" s="1">
        <v>107.85</v>
      </c>
      <c r="C529" s="1">
        <v>29.065683</v>
      </c>
      <c r="D529" s="1">
        <f t="shared" si="156"/>
        <v>69.328406973956191</v>
      </c>
      <c r="E529" s="1">
        <f t="shared" si="157"/>
        <v>2.2603458162439813</v>
      </c>
      <c r="F529" s="7">
        <f t="shared" si="158"/>
        <v>66.983181011233413</v>
      </c>
      <c r="G529" s="1">
        <f t="shared" si="159"/>
        <v>1.9759447040247187</v>
      </c>
      <c r="H529" s="2">
        <f t="shared" si="155"/>
        <v>0.72351479084379633</v>
      </c>
      <c r="I529" s="2">
        <f t="shared" si="160"/>
        <v>0.64466005583341168</v>
      </c>
      <c r="J529" s="2">
        <f t="shared" si="161"/>
        <v>-7.2331428560513888E-2</v>
      </c>
    </row>
    <row r="530" spans="1:10" x14ac:dyDescent="0.2">
      <c r="A530" s="1">
        <v>8.8000000000000007</v>
      </c>
      <c r="B530" s="1">
        <v>108.02</v>
      </c>
      <c r="C530" s="1">
        <v>29.027999999999999</v>
      </c>
      <c r="D530" s="1">
        <f t="shared" si="156"/>
        <v>69.288590326581229</v>
      </c>
      <c r="E530" s="1">
        <f t="shared" si="157"/>
        <v>2.2561188517032367</v>
      </c>
      <c r="F530" s="7">
        <f t="shared" si="158"/>
        <v>66.944711272568</v>
      </c>
      <c r="G530" s="1">
        <f t="shared" si="159"/>
        <v>1.9722495843937484</v>
      </c>
      <c r="H530" s="2">
        <f t="shared" si="155"/>
        <v>0.72257677029690714</v>
      </c>
      <c r="I530" s="2">
        <f t="shared" si="160"/>
        <v>0.6434545079135936</v>
      </c>
      <c r="J530" s="2">
        <f t="shared" si="161"/>
        <v>-7.2266166543914129E-2</v>
      </c>
    </row>
    <row r="531" spans="1:10" x14ac:dyDescent="0.2">
      <c r="A531" s="1">
        <v>8.8166670000000007</v>
      </c>
      <c r="B531" s="1">
        <v>108.19</v>
      </c>
      <c r="C531" s="1">
        <v>28.990351</v>
      </c>
      <c r="D531" s="1">
        <f t="shared" si="156"/>
        <v>69.248706233325692</v>
      </c>
      <c r="E531" s="1">
        <f t="shared" si="157"/>
        <v>2.251895700998821</v>
      </c>
      <c r="F531" s="7">
        <f t="shared" si="158"/>
        <v>66.906176369566296</v>
      </c>
      <c r="G531" s="1">
        <f t="shared" si="159"/>
        <v>1.9685577987347933</v>
      </c>
      <c r="H531" s="2">
        <f t="shared" si="155"/>
        <v>0.72163959609183248</v>
      </c>
      <c r="I531" s="2">
        <f t="shared" si="160"/>
        <v>0.64225004771580618</v>
      </c>
      <c r="J531" s="2">
        <f t="shared" si="161"/>
        <v>-7.1932655507554302E-2</v>
      </c>
    </row>
    <row r="532" spans="1:10" x14ac:dyDescent="0.2">
      <c r="A532" s="1">
        <v>8.8333329999999997</v>
      </c>
      <c r="B532" s="1">
        <v>108.35</v>
      </c>
      <c r="C532" s="1">
        <v>28.952877999999998</v>
      </c>
      <c r="D532" s="1">
        <f t="shared" si="156"/>
        <v>69.208905587900446</v>
      </c>
      <c r="E532" s="1">
        <f t="shared" si="157"/>
        <v>2.2476922925059908</v>
      </c>
      <c r="F532" s="7">
        <f t="shared" si="158"/>
        <v>66.867722091540188</v>
      </c>
      <c r="G532" s="1">
        <f t="shared" si="159"/>
        <v>1.9648832712839179</v>
      </c>
      <c r="H532" s="2">
        <f t="shared" si="155"/>
        <v>0.7207068029502679</v>
      </c>
      <c r="I532" s="2">
        <f t="shared" si="160"/>
        <v>0.64105121807911736</v>
      </c>
      <c r="J532" s="2">
        <f t="shared" si="161"/>
        <v>-7.1592432196208255E-2</v>
      </c>
    </row>
    <row r="533" spans="1:10" x14ac:dyDescent="0.2">
      <c r="A533" s="1">
        <v>8.85</v>
      </c>
      <c r="B533" s="1">
        <v>108.52</v>
      </c>
      <c r="C533" s="1">
        <v>28.915579999999999</v>
      </c>
      <c r="D533" s="1">
        <f t="shared" si="156"/>
        <v>69.169188375263431</v>
      </c>
      <c r="E533" s="1">
        <f t="shared" si="157"/>
        <v>2.2435085140530893</v>
      </c>
      <c r="F533" s="7">
        <f t="shared" si="158"/>
        <v>66.829348423956489</v>
      </c>
      <c r="G533" s="1">
        <f t="shared" si="159"/>
        <v>1.961225903983121</v>
      </c>
      <c r="H533" s="2">
        <f t="shared" si="155"/>
        <v>0.71977836597980716</v>
      </c>
      <c r="I533" s="2">
        <f t="shared" si="160"/>
        <v>0.63985798701170316</v>
      </c>
      <c r="J533" s="2">
        <f t="shared" si="161"/>
        <v>-7.145806922088481E-2</v>
      </c>
    </row>
    <row r="534" spans="1:10" x14ac:dyDescent="0.2">
      <c r="A534" s="1">
        <v>8.8666669999999996</v>
      </c>
      <c r="B534" s="1">
        <v>108.69</v>
      </c>
      <c r="C534" s="1">
        <v>28.878352</v>
      </c>
      <c r="D534" s="1">
        <f t="shared" si="156"/>
        <v>69.129443397601079</v>
      </c>
      <c r="E534" s="1">
        <f t="shared" si="157"/>
        <v>2.2393325876161589</v>
      </c>
      <c r="F534" s="7">
        <f t="shared" si="158"/>
        <v>66.79094793057655</v>
      </c>
      <c r="G534" s="1">
        <f t="shared" si="159"/>
        <v>1.9575754007423556</v>
      </c>
      <c r="H534" s="2">
        <f t="shared" si="155"/>
        <v>0.71885167147778795</v>
      </c>
      <c r="I534" s="2">
        <f t="shared" si="160"/>
        <v>0.63866699537199867</v>
      </c>
      <c r="J534" s="2">
        <f t="shared" si="161"/>
        <v>-7.1195534387927015E-2</v>
      </c>
    </row>
    <row r="535" spans="1:10" x14ac:dyDescent="0.2">
      <c r="A535" s="1">
        <v>8.8833330000000004</v>
      </c>
      <c r="B535" s="1">
        <v>108.85</v>
      </c>
      <c r="C535" s="1">
        <v>28.841263000000001</v>
      </c>
      <c r="D535" s="1">
        <f t="shared" si="156"/>
        <v>69.089744786835453</v>
      </c>
      <c r="E535" s="1">
        <f t="shared" si="157"/>
        <v>2.2351722530395155</v>
      </c>
      <c r="F535" s="7">
        <f t="shared" si="158"/>
        <v>66.752592235604254</v>
      </c>
      <c r="G535" s="1">
        <f t="shared" si="159"/>
        <v>1.9539385275636534</v>
      </c>
      <c r="H535" s="2">
        <f t="shared" si="155"/>
        <v>0.71792843702024556</v>
      </c>
      <c r="I535" s="2">
        <f t="shared" si="160"/>
        <v>0.63748045059588943</v>
      </c>
      <c r="J535" s="2">
        <f t="shared" si="161"/>
        <v>-7.0920617319584336E-2</v>
      </c>
    </row>
    <row r="536" spans="1:10" x14ac:dyDescent="0.2">
      <c r="A536" s="1">
        <v>8.9</v>
      </c>
      <c r="B536" s="1">
        <v>109.02</v>
      </c>
      <c r="C536" s="1">
        <v>28.804314999999999</v>
      </c>
      <c r="D536" s="1">
        <f t="shared" si="156"/>
        <v>69.050095445769145</v>
      </c>
      <c r="E536" s="1">
        <f t="shared" si="157"/>
        <v>2.2310277346664709</v>
      </c>
      <c r="F536" s="7">
        <f t="shared" si="158"/>
        <v>66.714284143646822</v>
      </c>
      <c r="G536" s="1">
        <f t="shared" si="159"/>
        <v>1.9503154805630138</v>
      </c>
      <c r="H536" s="2">
        <f t="shared" si="155"/>
        <v>0.71700871239199249</v>
      </c>
      <c r="I536" s="2">
        <f t="shared" si="160"/>
        <v>0.63629841666702391</v>
      </c>
      <c r="J536" s="2">
        <f t="shared" si="161"/>
        <v>-7.0853435831915945E-2</v>
      </c>
    </row>
    <row r="537" spans="1:10" x14ac:dyDescent="0.2">
      <c r="A537" s="1">
        <v>8.9166670000000003</v>
      </c>
      <c r="B537" s="1">
        <v>109.19</v>
      </c>
      <c r="C537" s="1">
        <v>28.767402000000001</v>
      </c>
      <c r="D537" s="1">
        <f t="shared" si="156"/>
        <v>69.01038195941365</v>
      </c>
      <c r="E537" s="1">
        <f t="shared" si="157"/>
        <v>2.2268871423014125</v>
      </c>
      <c r="F537" s="7">
        <f t="shared" si="158"/>
        <v>66.675914076292798</v>
      </c>
      <c r="G537" s="1">
        <f t="shared" si="159"/>
        <v>1.9466958655923907</v>
      </c>
      <c r="H537" s="2">
        <f t="shared" si="155"/>
        <v>0.71608985899796018</v>
      </c>
      <c r="I537" s="2">
        <f t="shared" si="160"/>
        <v>0.63511750245201337</v>
      </c>
      <c r="J537" s="2">
        <f t="shared" si="161"/>
        <v>-7.025493712594337E-2</v>
      </c>
    </row>
    <row r="538" spans="1:10" x14ac:dyDescent="0.2">
      <c r="A538" s="1">
        <v>8.9333329999999993</v>
      </c>
      <c r="B538" s="1">
        <v>109.35</v>
      </c>
      <c r="C538" s="1">
        <v>28.730803000000002</v>
      </c>
      <c r="D538" s="1">
        <f t="shared" si="156"/>
        <v>68.970905546914224</v>
      </c>
      <c r="E538" s="1">
        <f t="shared" si="157"/>
        <v>2.2227817718365688</v>
      </c>
      <c r="F538" s="7">
        <f t="shared" si="158"/>
        <v>66.637773063113073</v>
      </c>
      <c r="G538" s="1">
        <f t="shared" si="159"/>
        <v>1.9431070408339086</v>
      </c>
      <c r="H538" s="2">
        <f t="shared" si="155"/>
        <v>0.71517882181950854</v>
      </c>
      <c r="I538" s="2">
        <f t="shared" si="160"/>
        <v>0.63394663366987247</v>
      </c>
      <c r="J538" s="2">
        <f t="shared" si="161"/>
        <v>-7.0181620955285365E-2</v>
      </c>
    </row>
    <row r="539" spans="1:10" x14ac:dyDescent="0.2">
      <c r="A539" s="1">
        <v>8.9499999999999993</v>
      </c>
      <c r="B539" s="1">
        <v>109.52</v>
      </c>
      <c r="C539" s="1">
        <v>28.694240000000001</v>
      </c>
      <c r="D539" s="1">
        <f t="shared" si="156"/>
        <v>68.93136741032346</v>
      </c>
      <c r="E539" s="1">
        <f t="shared" si="157"/>
        <v>2.2186804395513673</v>
      </c>
      <c r="F539" s="7">
        <f t="shared" si="158"/>
        <v>66.59957241383087</v>
      </c>
      <c r="G539" s="1">
        <f t="shared" si="159"/>
        <v>1.9395217461634431</v>
      </c>
      <c r="H539" s="2">
        <f t="shared" si="155"/>
        <v>0.71426868076768379</v>
      </c>
      <c r="I539" s="2">
        <f t="shared" si="160"/>
        <v>0.63277691659341073</v>
      </c>
      <c r="J539" s="2">
        <f t="shared" si="161"/>
        <v>-7.0452266377007564E-2</v>
      </c>
    </row>
    <row r="540" spans="1:10" x14ac:dyDescent="0.2">
      <c r="A540" s="1">
        <v>8.9666669999999993</v>
      </c>
      <c r="B540" s="1">
        <v>109.69</v>
      </c>
      <c r="C540" s="1">
        <v>28.657536</v>
      </c>
      <c r="D540" s="1">
        <f t="shared" si="156"/>
        <v>68.891575325945681</v>
      </c>
      <c r="E540" s="1">
        <f t="shared" si="157"/>
        <v>2.2145632910625661</v>
      </c>
      <c r="F540" s="7">
        <f t="shared" si="158"/>
        <v>66.561126407251024</v>
      </c>
      <c r="G540" s="1">
        <f t="shared" si="159"/>
        <v>1.9359226253149135</v>
      </c>
      <c r="H540" s="2">
        <f t="shared" si="155"/>
        <v>0.71335502988656985</v>
      </c>
      <c r="I540" s="2">
        <f t="shared" si="160"/>
        <v>0.63160268866970515</v>
      </c>
      <c r="J540" s="2">
        <f t="shared" si="161"/>
        <v>-7.0118646502269941E-2</v>
      </c>
    </row>
    <row r="541" spans="1:10" x14ac:dyDescent="0.2">
      <c r="A541" s="1">
        <v>8.983333</v>
      </c>
      <c r="B541" s="1">
        <v>109.85</v>
      </c>
      <c r="C541" s="1">
        <v>28.621008</v>
      </c>
      <c r="D541" s="1">
        <f t="shared" si="156"/>
        <v>68.851872722302446</v>
      </c>
      <c r="E541" s="1">
        <f t="shared" si="157"/>
        <v>2.2104658847853504</v>
      </c>
      <c r="F541" s="7">
        <f t="shared" si="158"/>
        <v>66.5227668544713</v>
      </c>
      <c r="G541" s="1">
        <f t="shared" si="159"/>
        <v>1.9323407626744635</v>
      </c>
      <c r="H541" s="2">
        <f t="shared" si="155"/>
        <v>0.71244576006896587</v>
      </c>
      <c r="I541" s="2">
        <f t="shared" si="160"/>
        <v>0.63043409130709827</v>
      </c>
      <c r="J541" s="2">
        <f t="shared" si="161"/>
        <v>-6.9646088525046862E-2</v>
      </c>
    </row>
    <row r="542" spans="1:10" x14ac:dyDescent="0.2">
      <c r="A542" s="1">
        <v>9</v>
      </c>
      <c r="B542" s="1">
        <v>110.02</v>
      </c>
      <c r="C542" s="1">
        <v>28.584724000000001</v>
      </c>
      <c r="D542" s="1">
        <f t="shared" si="156"/>
        <v>68.812334868092478</v>
      </c>
      <c r="E542" s="1">
        <f t="shared" si="157"/>
        <v>2.2063958483923782</v>
      </c>
      <c r="F542" s="7">
        <f t="shared" si="158"/>
        <v>66.48456647801757</v>
      </c>
      <c r="G542" s="1">
        <f t="shared" si="159"/>
        <v>1.9287828261861233</v>
      </c>
      <c r="H542" s="2">
        <f t="shared" si="155"/>
        <v>0.71154256399850113</v>
      </c>
      <c r="I542" s="2">
        <f t="shared" si="160"/>
        <v>0.62927329994965131</v>
      </c>
      <c r="J542" s="2">
        <f t="shared" si="161"/>
        <v>-6.9644169053978244E-2</v>
      </c>
    </row>
    <row r="543" spans="1:10" x14ac:dyDescent="0.2">
      <c r="A543" s="1">
        <v>9.016667</v>
      </c>
      <c r="B543" s="1">
        <v>110.19</v>
      </c>
      <c r="C543" s="1">
        <v>28.548441</v>
      </c>
      <c r="D543" s="1">
        <f t="shared" si="156"/>
        <v>68.772697605448926</v>
      </c>
      <c r="E543" s="1">
        <f t="shared" si="157"/>
        <v>2.2023259241710624</v>
      </c>
      <c r="F543" s="7">
        <f t="shared" si="158"/>
        <v>66.44627005589669</v>
      </c>
      <c r="G543" s="1">
        <f t="shared" si="159"/>
        <v>1.9252249877557832</v>
      </c>
      <c r="H543" s="2">
        <f t="shared" si="155"/>
        <v>0.71063939282044253</v>
      </c>
      <c r="I543" s="2">
        <f t="shared" si="160"/>
        <v>0.62811254058402866</v>
      </c>
      <c r="J543" s="2">
        <f t="shared" si="161"/>
        <v>-6.9851824013655875E-2</v>
      </c>
    </row>
    <row r="544" spans="1:10" x14ac:dyDescent="0.2">
      <c r="A544" s="1">
        <v>9.0333330000000007</v>
      </c>
      <c r="B544" s="1">
        <v>110.35</v>
      </c>
      <c r="C544" s="1">
        <v>28.512052000000001</v>
      </c>
      <c r="D544" s="1">
        <f t="shared" si="156"/>
        <v>68.7328432201232</v>
      </c>
      <c r="E544" s="1">
        <f t="shared" si="157"/>
        <v>2.1982441097541332</v>
      </c>
      <c r="F544" s="7">
        <f t="shared" si="158"/>
        <v>66.407763855871536</v>
      </c>
      <c r="G544" s="1">
        <f t="shared" si="159"/>
        <v>1.921656755177396</v>
      </c>
      <c r="H544" s="2">
        <f t="shared" si="155"/>
        <v>0.70973358304731549</v>
      </c>
      <c r="I544" s="2">
        <f t="shared" si="160"/>
        <v>0.62694839008501702</v>
      </c>
      <c r="J544" s="2">
        <f t="shared" si="161"/>
        <v>-6.977853202930169E-2</v>
      </c>
    </row>
    <row r="545" spans="1:10" x14ac:dyDescent="0.2">
      <c r="A545" s="1">
        <v>9.0500000000000007</v>
      </c>
      <c r="B545" s="1">
        <v>110.52</v>
      </c>
      <c r="C545" s="1">
        <v>28.475698999999999</v>
      </c>
      <c r="D545" s="1">
        <f t="shared" si="156"/>
        <v>68.692926554673861</v>
      </c>
      <c r="E545" s="1">
        <f t="shared" si="157"/>
        <v>2.1941663335168458</v>
      </c>
      <c r="F545" s="7">
        <f t="shared" si="158"/>
        <v>66.36919748252096</v>
      </c>
      <c r="G545" s="1">
        <f t="shared" si="159"/>
        <v>1.9180920526870244</v>
      </c>
      <c r="H545" s="2">
        <f t="shared" si="155"/>
        <v>0.70882866940081535</v>
      </c>
      <c r="I545" s="2">
        <f t="shared" si="160"/>
        <v>0.62578539129168465</v>
      </c>
      <c r="J545" s="2">
        <f t="shared" si="161"/>
        <v>-6.9646088525053523E-2</v>
      </c>
    </row>
    <row r="546" spans="1:10" x14ac:dyDescent="0.2">
      <c r="A546" s="1">
        <v>9.0666670000000007</v>
      </c>
      <c r="B546" s="1">
        <v>110.69</v>
      </c>
      <c r="C546" s="1">
        <v>28.439415</v>
      </c>
      <c r="D546" s="1">
        <f t="shared" si="156"/>
        <v>68.652983895765786</v>
      </c>
      <c r="E546" s="1">
        <f t="shared" si="157"/>
        <v>2.1900962971238735</v>
      </c>
      <c r="F546" s="7">
        <f t="shared" si="158"/>
        <v>66.330605995012604</v>
      </c>
      <c r="G546" s="1">
        <f t="shared" si="159"/>
        <v>1.9145341161986844</v>
      </c>
      <c r="H546" s="2">
        <f t="shared" si="155"/>
        <v>0.70792547333035061</v>
      </c>
      <c r="I546" s="2">
        <f t="shared" si="160"/>
        <v>0.62462459993423758</v>
      </c>
      <c r="J546" s="2">
        <f t="shared" si="161"/>
        <v>-6.9782718908702926E-2</v>
      </c>
    </row>
    <row r="547" spans="1:10" x14ac:dyDescent="0.2">
      <c r="A547" s="1">
        <v>9.0833329999999997</v>
      </c>
      <c r="B547" s="1">
        <v>110.85</v>
      </c>
      <c r="C547" s="1">
        <v>28.403061999999998</v>
      </c>
      <c r="D547" s="1">
        <f t="shared" si="156"/>
        <v>68.612862937101639</v>
      </c>
      <c r="E547" s="1">
        <f t="shared" si="157"/>
        <v>2.1860185208865865</v>
      </c>
      <c r="F547" s="7">
        <f t="shared" si="158"/>
        <v>66.29184223923275</v>
      </c>
      <c r="G547" s="1">
        <f t="shared" si="159"/>
        <v>1.9109694137083131</v>
      </c>
      <c r="H547" s="2">
        <f t="shared" si="155"/>
        <v>0.70702055968385047</v>
      </c>
      <c r="I547" s="2">
        <f t="shared" si="160"/>
        <v>0.62346160114090521</v>
      </c>
      <c r="J547" s="2">
        <f t="shared" si="161"/>
        <v>-6.9646088525046862E-2</v>
      </c>
    </row>
    <row r="548" spans="1:10" x14ac:dyDescent="0.2">
      <c r="A548" s="1">
        <v>9.1</v>
      </c>
      <c r="B548" s="1">
        <v>111.02</v>
      </c>
      <c r="C548" s="1">
        <v>28.366778</v>
      </c>
      <c r="D548" s="1">
        <f t="shared" si="156"/>
        <v>68.572715590046911</v>
      </c>
      <c r="E548" s="1">
        <f t="shared" si="157"/>
        <v>2.1819484844936143</v>
      </c>
      <c r="F548" s="7">
        <f t="shared" si="158"/>
        <v>66.253052987722938</v>
      </c>
      <c r="G548" s="1">
        <f t="shared" si="159"/>
        <v>1.9074114772199731</v>
      </c>
      <c r="H548" s="2">
        <f t="shared" si="155"/>
        <v>0.70611736361338573</v>
      </c>
      <c r="I548" s="2">
        <f t="shared" si="160"/>
        <v>0.62230080978345825</v>
      </c>
      <c r="J548" s="2">
        <f t="shared" si="161"/>
        <v>-6.9242999599069849E-2</v>
      </c>
    </row>
    <row r="549" spans="1:10" x14ac:dyDescent="0.2">
      <c r="A549" s="1">
        <v>9.1166669999999996</v>
      </c>
      <c r="B549" s="1">
        <v>111.19</v>
      </c>
      <c r="C549" s="1">
        <v>28.330704000000001</v>
      </c>
      <c r="D549" s="1">
        <f t="shared" si="156"/>
        <v>68.532698657964872</v>
      </c>
      <c r="E549" s="1">
        <f t="shared" si="157"/>
        <v>2.1779020041485566</v>
      </c>
      <c r="F549" s="7">
        <f t="shared" si="158"/>
        <v>66.214389739537069</v>
      </c>
      <c r="G549" s="1">
        <f t="shared" si="159"/>
        <v>1.9038741329117277</v>
      </c>
      <c r="H549" s="2">
        <f t="shared" si="155"/>
        <v>0.70521939494824548</v>
      </c>
      <c r="I549" s="2">
        <f t="shared" si="160"/>
        <v>0.62114673670914056</v>
      </c>
      <c r="J549" s="2">
        <f t="shared" si="161"/>
        <v>-6.9312420277703263E-2</v>
      </c>
    </row>
    <row r="550" spans="1:10" x14ac:dyDescent="0.2">
      <c r="A550" s="1">
        <v>9.1333330000000004</v>
      </c>
      <c r="B550" s="1">
        <v>111.35</v>
      </c>
      <c r="C550" s="1">
        <v>28.294595999999999</v>
      </c>
      <c r="D550" s="1">
        <f t="shared" si="156"/>
        <v>68.492541826714898</v>
      </c>
      <c r="E550" s="1">
        <f t="shared" si="157"/>
        <v>2.1738517099671695</v>
      </c>
      <c r="F550" s="7">
        <f t="shared" si="158"/>
        <v>66.175591324661255</v>
      </c>
      <c r="G550" s="1">
        <f t="shared" si="159"/>
        <v>1.9003334546314667</v>
      </c>
      <c r="H550" s="2">
        <f t="shared" si="155"/>
        <v>0.70432057994129071</v>
      </c>
      <c r="I550" s="2">
        <f t="shared" si="160"/>
        <v>0.6199915759127923</v>
      </c>
      <c r="J550" s="2">
        <f t="shared" si="161"/>
        <v>-6.9511725549723416E-2</v>
      </c>
    </row>
    <row r="551" spans="1:10" x14ac:dyDescent="0.2">
      <c r="A551" s="1">
        <v>9.15</v>
      </c>
      <c r="B551" s="1">
        <v>111.52</v>
      </c>
      <c r="C551" s="1">
        <v>28.258382000000001</v>
      </c>
      <c r="D551" s="1">
        <f t="shared" si="156"/>
        <v>68.452164034020072</v>
      </c>
      <c r="E551" s="1">
        <f t="shared" si="157"/>
        <v>2.1697895255901685</v>
      </c>
      <c r="F551" s="7">
        <f t="shared" si="158"/>
        <v>66.136579422975302</v>
      </c>
      <c r="G551" s="1">
        <f t="shared" si="159"/>
        <v>1.8967823822031578</v>
      </c>
      <c r="H551" s="2">
        <f t="shared" si="155"/>
        <v>0.70341912633926751</v>
      </c>
      <c r="I551" s="2">
        <f t="shared" si="160"/>
        <v>0.61883302398305506</v>
      </c>
      <c r="J551" s="2">
        <f t="shared" si="161"/>
        <v>-6.9442624590979746E-2</v>
      </c>
    </row>
    <row r="552" spans="1:10" x14ac:dyDescent="0.2">
      <c r="A552" s="1">
        <v>9.1666670000000003</v>
      </c>
      <c r="B552" s="1">
        <v>111.69</v>
      </c>
      <c r="C552" s="1">
        <v>28.222204000000001</v>
      </c>
      <c r="D552" s="1">
        <f t="shared" si="156"/>
        <v>68.411722911506132</v>
      </c>
      <c r="E552" s="1">
        <f t="shared" si="157"/>
        <v>2.1657313793928101</v>
      </c>
      <c r="F552" s="7">
        <f t="shared" si="158"/>
        <v>66.097506333777304</v>
      </c>
      <c r="G552" s="1">
        <f t="shared" si="159"/>
        <v>1.8932348398628653</v>
      </c>
      <c r="H552" s="2">
        <f t="shared" si="155"/>
        <v>0.70251856886387132</v>
      </c>
      <c r="I552" s="2">
        <f t="shared" si="160"/>
        <v>0.61767562375899721</v>
      </c>
      <c r="J552" s="2">
        <f t="shared" si="161"/>
        <v>-6.9314339863952149E-2</v>
      </c>
    </row>
    <row r="553" spans="1:10" x14ac:dyDescent="0.2">
      <c r="A553" s="1">
        <v>9.1833329999999993</v>
      </c>
      <c r="B553" s="1">
        <v>111.85</v>
      </c>
      <c r="C553" s="1">
        <v>28.186095000000002</v>
      </c>
      <c r="D553" s="1">
        <f t="shared" si="156"/>
        <v>68.371255400934388</v>
      </c>
      <c r="E553" s="1">
        <f t="shared" si="157"/>
        <v>2.1616809730397666</v>
      </c>
      <c r="F553" s="7">
        <f t="shared" si="158"/>
        <v>66.058407749170854</v>
      </c>
      <c r="G553" s="1">
        <f t="shared" si="159"/>
        <v>1.889694063524604</v>
      </c>
      <c r="H553" s="2">
        <f t="shared" si="155"/>
        <v>0.7016197289645103</v>
      </c>
      <c r="I553" s="2">
        <f t="shared" si="160"/>
        <v>0.61652043097082465</v>
      </c>
      <c r="J553" s="2">
        <f t="shared" si="161"/>
        <v>-6.9041455136084673E-2</v>
      </c>
    </row>
    <row r="554" spans="1:10" x14ac:dyDescent="0.2">
      <c r="A554" s="1">
        <v>9.1999999999999993</v>
      </c>
      <c r="B554" s="1">
        <v>112.02</v>
      </c>
      <c r="C554" s="1">
        <v>28.150126</v>
      </c>
      <c r="D554" s="1">
        <f t="shared" si="156"/>
        <v>68.330841574208222</v>
      </c>
      <c r="E554" s="1">
        <f t="shared" si="157"/>
        <v>2.1576462707186659</v>
      </c>
      <c r="F554" s="7">
        <f t="shared" si="158"/>
        <v>66.019361032404788</v>
      </c>
      <c r="G554" s="1">
        <f t="shared" si="159"/>
        <v>1.8861670153064058</v>
      </c>
      <c r="H554" s="2">
        <f t="shared" si="155"/>
        <v>0.70072437400203236</v>
      </c>
      <c r="I554" s="2">
        <f t="shared" si="160"/>
        <v>0.61536971703807153</v>
      </c>
      <c r="J554" s="2">
        <f t="shared" si="161"/>
        <v>-6.8905172689679273E-2</v>
      </c>
    </row>
    <row r="555" spans="1:10" x14ac:dyDescent="0.2">
      <c r="A555" s="1">
        <v>9.2166669999999993</v>
      </c>
      <c r="B555" s="1">
        <v>112.19</v>
      </c>
      <c r="C555" s="1">
        <v>28.114228000000001</v>
      </c>
      <c r="D555" s="1">
        <f t="shared" si="156"/>
        <v>68.290404417293615</v>
      </c>
      <c r="E555" s="1">
        <f t="shared" si="157"/>
        <v>2.1536195325851932</v>
      </c>
      <c r="F555" s="7">
        <f t="shared" si="158"/>
        <v>65.980291774658696</v>
      </c>
      <c r="G555" s="1">
        <f t="shared" si="159"/>
        <v>1.8826469292062395</v>
      </c>
      <c r="H555" s="2">
        <f t="shared" si="155"/>
        <v>0.69983078640040219</v>
      </c>
      <c r="I555" s="2">
        <f t="shared" si="160"/>
        <v>0.61422127452485265</v>
      </c>
      <c r="J555" s="2">
        <f t="shared" si="161"/>
        <v>-6.8844041232952527E-2</v>
      </c>
    </row>
    <row r="556" spans="1:10" x14ac:dyDescent="0.2">
      <c r="A556" s="1">
        <v>9.233333</v>
      </c>
      <c r="B556" s="1">
        <v>112.35</v>
      </c>
      <c r="C556" s="1">
        <v>28.078364000000001</v>
      </c>
      <c r="D556" s="1">
        <f t="shared" si="156"/>
        <v>68.249902309123129</v>
      </c>
      <c r="E556" s="1">
        <f t="shared" si="157"/>
        <v>2.1495966082880495</v>
      </c>
      <c r="F556" s="7">
        <f t="shared" si="158"/>
        <v>65.941159762813399</v>
      </c>
      <c r="G556" s="1">
        <f t="shared" si="159"/>
        <v>1.8791301770780884</v>
      </c>
      <c r="H556" s="2">
        <f t="shared" si="155"/>
        <v>0.69893804514058666</v>
      </c>
      <c r="I556" s="2">
        <f t="shared" si="160"/>
        <v>0.61307391973366421</v>
      </c>
      <c r="J556" s="2">
        <f t="shared" si="161"/>
        <v>-6.8907092160754566E-2</v>
      </c>
    </row>
    <row r="557" spans="1:10" x14ac:dyDescent="0.2">
      <c r="A557" s="1">
        <v>9.25</v>
      </c>
      <c r="B557" s="1">
        <v>112.52</v>
      </c>
      <c r="C557" s="1">
        <v>28.042465</v>
      </c>
      <c r="D557" s="1">
        <f t="shared" si="156"/>
        <v>68.209256925166883</v>
      </c>
      <c r="E557" s="1">
        <f t="shared" si="157"/>
        <v>2.14556975798292</v>
      </c>
      <c r="F557" s="7">
        <f t="shared" si="158"/>
        <v>65.901889321883829</v>
      </c>
      <c r="G557" s="1">
        <f t="shared" si="159"/>
        <v>1.8756099929199215</v>
      </c>
      <c r="H557" s="2">
        <f t="shared" si="155"/>
        <v>0.69804443264655014</v>
      </c>
      <c r="I557" s="2">
        <f t="shared" si="160"/>
        <v>0.61192544522862091</v>
      </c>
      <c r="J557" s="2">
        <f t="shared" si="161"/>
        <v>-6.8905172689672611E-2</v>
      </c>
    </row>
    <row r="558" spans="1:10" x14ac:dyDescent="0.2">
      <c r="A558" s="1">
        <v>9.266667</v>
      </c>
      <c r="B558" s="1">
        <v>112.69</v>
      </c>
      <c r="C558" s="1">
        <v>28.006567</v>
      </c>
      <c r="D558" s="1">
        <f t="shared" si="156"/>
        <v>68.168508478743576</v>
      </c>
      <c r="E558" s="1">
        <f t="shared" si="157"/>
        <v>2.1415430198494474</v>
      </c>
      <c r="F558" s="7">
        <f t="shared" si="158"/>
        <v>65.862519304861451</v>
      </c>
      <c r="G558" s="1">
        <f t="shared" si="159"/>
        <v>1.8720899068197552</v>
      </c>
      <c r="H558" s="2">
        <f t="shared" si="155"/>
        <v>0.69715084504492009</v>
      </c>
      <c r="I558" s="2">
        <f t="shared" si="160"/>
        <v>0.61077700271540214</v>
      </c>
      <c r="J558" s="2">
        <f t="shared" si="161"/>
        <v>-6.8911226751671412E-2</v>
      </c>
    </row>
    <row r="559" spans="1:10" x14ac:dyDescent="0.2">
      <c r="A559" s="1">
        <v>9.2833330000000007</v>
      </c>
      <c r="B559" s="1">
        <v>112.85</v>
      </c>
      <c r="C559" s="1">
        <v>27.970668</v>
      </c>
      <c r="D559" s="1">
        <f t="shared" si="156"/>
        <v>68.127654298424332</v>
      </c>
      <c r="E559" s="1">
        <f t="shared" si="157"/>
        <v>2.1375161695443183</v>
      </c>
      <c r="F559" s="7">
        <f t="shared" si="158"/>
        <v>65.823047130685893</v>
      </c>
      <c r="G559" s="1">
        <f t="shared" si="159"/>
        <v>1.8685697226615887</v>
      </c>
      <c r="H559" s="2">
        <f t="shared" si="155"/>
        <v>0.69625723255088368</v>
      </c>
      <c r="I559" s="2">
        <f t="shared" si="160"/>
        <v>0.60962852821035873</v>
      </c>
      <c r="J559" s="2">
        <f t="shared" si="161"/>
        <v>-6.8772729185424444E-2</v>
      </c>
    </row>
    <row r="560" spans="1:10" x14ac:dyDescent="0.2">
      <c r="A560" s="1">
        <v>9.3000000000000007</v>
      </c>
      <c r="B560" s="1">
        <v>113.02</v>
      </c>
      <c r="C560" s="1">
        <v>27.934839</v>
      </c>
      <c r="D560" s="1">
        <f t="shared" si="156"/>
        <v>68.086775083973095</v>
      </c>
      <c r="E560" s="1">
        <f t="shared" si="157"/>
        <v>2.1334971712551605</v>
      </c>
      <c r="F560" s="7">
        <f t="shared" si="158"/>
        <v>65.783550769227418</v>
      </c>
      <c r="G560" s="1">
        <f t="shared" si="159"/>
        <v>1.8650564025634535</v>
      </c>
      <c r="H560" s="2">
        <f t="shared" si="155"/>
        <v>0.6953653625252888</v>
      </c>
      <c r="I560" s="2">
        <f t="shared" si="160"/>
        <v>0.60848229313302526</v>
      </c>
      <c r="J560" s="2">
        <f t="shared" si="161"/>
        <v>-6.8636446739025705E-2</v>
      </c>
    </row>
    <row r="561" spans="1:10" x14ac:dyDescent="0.2">
      <c r="A561" s="1">
        <v>9.3166670000000007</v>
      </c>
      <c r="B561" s="1">
        <v>113.19</v>
      </c>
      <c r="C561" s="1">
        <v>27.899080999999999</v>
      </c>
      <c r="D561" s="1">
        <f t="shared" si="156"/>
        <v>68.045872191990838</v>
      </c>
      <c r="E561" s="1">
        <f t="shared" si="157"/>
        <v>2.1294861371536307</v>
      </c>
      <c r="F561" s="7">
        <f t="shared" si="158"/>
        <v>65.744031531196171</v>
      </c>
      <c r="G561" s="1">
        <f t="shared" si="159"/>
        <v>1.8615500445833502</v>
      </c>
      <c r="H561" s="2">
        <f t="shared" si="155"/>
        <v>0.69447525986054182</v>
      </c>
      <c r="I561" s="2">
        <f t="shared" si="160"/>
        <v>0.60733832947522592</v>
      </c>
      <c r="J561" s="2">
        <f t="shared" si="161"/>
        <v>-6.8844041232959868E-2</v>
      </c>
    </row>
    <row r="562" spans="1:10" x14ac:dyDescent="0.2">
      <c r="A562" s="1">
        <v>9.3333329999999997</v>
      </c>
      <c r="B562" s="1">
        <v>113.35</v>
      </c>
      <c r="C562" s="1">
        <v>27.863216999999999</v>
      </c>
      <c r="D562" s="1">
        <f t="shared" si="156"/>
        <v>68.004742596664272</v>
      </c>
      <c r="E562" s="1">
        <f t="shared" si="157"/>
        <v>2.125463212856487</v>
      </c>
      <c r="F562" s="7">
        <f t="shared" si="158"/>
        <v>65.704293258691038</v>
      </c>
      <c r="G562" s="1">
        <f t="shared" si="159"/>
        <v>1.858033292455199</v>
      </c>
      <c r="H562" s="2">
        <f t="shared" si="155"/>
        <v>0.69358251860072617</v>
      </c>
      <c r="I562" s="2">
        <f t="shared" si="160"/>
        <v>0.60619097468403749</v>
      </c>
      <c r="J562" s="2">
        <f t="shared" si="161"/>
        <v>-6.8907092160747904E-2</v>
      </c>
    </row>
    <row r="563" spans="1:10" x14ac:dyDescent="0.2">
      <c r="A563" s="1">
        <v>9.35</v>
      </c>
      <c r="B563" s="1">
        <v>113.52</v>
      </c>
      <c r="C563" s="1">
        <v>27.827318000000002</v>
      </c>
      <c r="D563" s="1">
        <f t="shared" si="156"/>
        <v>67.963466691256414</v>
      </c>
      <c r="E563" s="1">
        <f t="shared" si="157"/>
        <v>2.1214363625513579</v>
      </c>
      <c r="F563" s="7">
        <f t="shared" si="158"/>
        <v>65.664413625449569</v>
      </c>
      <c r="G563" s="1">
        <f t="shared" si="159"/>
        <v>1.8545131082970325</v>
      </c>
      <c r="H563" s="2">
        <f t="shared" si="155"/>
        <v>0.69268890610668976</v>
      </c>
      <c r="I563" s="2">
        <f t="shared" si="160"/>
        <v>0.6050425001789943</v>
      </c>
      <c r="J563" s="2">
        <f t="shared" si="161"/>
        <v>-6.8905172689685934E-2</v>
      </c>
    </row>
    <row r="564" spans="1:10" x14ac:dyDescent="0.2">
      <c r="A564" s="1">
        <v>9.3666669999999996</v>
      </c>
      <c r="B564" s="1">
        <v>113.69</v>
      </c>
      <c r="C564" s="1">
        <v>27.791419999999999</v>
      </c>
      <c r="D564" s="1">
        <f t="shared" si="156"/>
        <v>67.922085305464776</v>
      </c>
      <c r="E564" s="1">
        <f t="shared" si="157"/>
        <v>2.1174096244178848</v>
      </c>
      <c r="F564" s="7">
        <f t="shared" si="158"/>
        <v>65.624432079991323</v>
      </c>
      <c r="G564" s="1">
        <f t="shared" si="159"/>
        <v>1.8509930221968656</v>
      </c>
      <c r="H564" s="2">
        <f t="shared" si="155"/>
        <v>0.6917953185050596</v>
      </c>
      <c r="I564" s="2">
        <f t="shared" si="160"/>
        <v>0.60389405766577531</v>
      </c>
      <c r="J564" s="2">
        <f t="shared" si="161"/>
        <v>-6.8844041232945866E-2</v>
      </c>
    </row>
    <row r="565" spans="1:10" x14ac:dyDescent="0.2">
      <c r="A565" s="1">
        <v>9.3833330000000004</v>
      </c>
      <c r="B565" s="1">
        <v>113.85</v>
      </c>
      <c r="C565" s="1">
        <v>27.755555999999999</v>
      </c>
      <c r="D565" s="1">
        <f t="shared" si="156"/>
        <v>67.880636222888128</v>
      </c>
      <c r="E565" s="1">
        <f t="shared" si="157"/>
        <v>2.1133867001207411</v>
      </c>
      <c r="F565" s="7">
        <f t="shared" si="158"/>
        <v>65.584385127779882</v>
      </c>
      <c r="G565" s="1">
        <f t="shared" si="159"/>
        <v>1.8474762700687148</v>
      </c>
      <c r="H565" s="2">
        <f t="shared" si="155"/>
        <v>0.69090257724524395</v>
      </c>
      <c r="I565" s="2">
        <f t="shared" si="160"/>
        <v>0.60274670287458698</v>
      </c>
      <c r="J565" s="2">
        <f t="shared" si="161"/>
        <v>-6.8974273648416282E-2</v>
      </c>
    </row>
    <row r="566" spans="1:10" x14ac:dyDescent="0.2">
      <c r="A566" s="1">
        <v>9.4</v>
      </c>
      <c r="B566" s="1">
        <v>114.02</v>
      </c>
      <c r="C566" s="1">
        <v>27.719622000000001</v>
      </c>
      <c r="D566" s="1">
        <f t="shared" si="156"/>
        <v>67.838998670328181</v>
      </c>
      <c r="E566" s="1">
        <f t="shared" si="157"/>
        <v>2.1093559238076263</v>
      </c>
      <c r="F566" s="7">
        <f t="shared" si="158"/>
        <v>65.544156081105911</v>
      </c>
      <c r="G566" s="1">
        <f t="shared" si="159"/>
        <v>1.8439526538805322</v>
      </c>
      <c r="H566" s="2">
        <f t="shared" si="155"/>
        <v>0.69000809351698689</v>
      </c>
      <c r="I566" s="2">
        <f t="shared" si="160"/>
        <v>0.60159710865568883</v>
      </c>
      <c r="J566" s="2">
        <f t="shared" si="161"/>
        <v>-6.8905172689672611E-2</v>
      </c>
    </row>
    <row r="567" spans="1:10" x14ac:dyDescent="0.2">
      <c r="A567" s="1">
        <v>9.4166670000000003</v>
      </c>
      <c r="B567" s="1">
        <v>114.19</v>
      </c>
      <c r="C567" s="1">
        <v>27.683724000000002</v>
      </c>
      <c r="D567" s="1">
        <f t="shared" si="156"/>
        <v>67.797294901509645</v>
      </c>
      <c r="E567" s="1">
        <f t="shared" si="157"/>
        <v>2.1053291856741541</v>
      </c>
      <c r="F567" s="7">
        <f t="shared" si="158"/>
        <v>65.503863058122235</v>
      </c>
      <c r="G567" s="1">
        <f t="shared" si="159"/>
        <v>1.8404325677803661</v>
      </c>
      <c r="H567" s="2">
        <f t="shared" si="155"/>
        <v>0.68911450591535683</v>
      </c>
      <c r="I567" s="2">
        <f t="shared" si="160"/>
        <v>0.60044866614247006</v>
      </c>
      <c r="J567" s="2">
        <f t="shared" si="161"/>
        <v>-6.8844041232959868E-2</v>
      </c>
    </row>
    <row r="568" spans="1:10" x14ac:dyDescent="0.2">
      <c r="A568" s="1">
        <v>9.4333329999999993</v>
      </c>
      <c r="B568" s="1">
        <v>114.35</v>
      </c>
      <c r="C568" s="1">
        <v>27.647860000000001</v>
      </c>
      <c r="D568" s="1">
        <f t="shared" si="156"/>
        <v>67.755522488901491</v>
      </c>
      <c r="E568" s="1">
        <f t="shared" si="157"/>
        <v>2.1013062613770104</v>
      </c>
      <c r="F568" s="7">
        <f t="shared" si="158"/>
        <v>65.463503713415832</v>
      </c>
      <c r="G568" s="1">
        <f t="shared" si="159"/>
        <v>1.836915815652215</v>
      </c>
      <c r="H568" s="2">
        <f t="shared" si="155"/>
        <v>0.68822176465554119</v>
      </c>
      <c r="I568" s="2">
        <f t="shared" si="160"/>
        <v>0.59930131135128162</v>
      </c>
      <c r="J568" s="2">
        <f t="shared" si="161"/>
        <v>-6.9041455136084673E-2</v>
      </c>
    </row>
    <row r="569" spans="1:10" x14ac:dyDescent="0.2">
      <c r="A569" s="1">
        <v>9.4499999999999993</v>
      </c>
      <c r="B569" s="1">
        <v>114.52</v>
      </c>
      <c r="C569" s="1">
        <v>27.611891</v>
      </c>
      <c r="D569" s="1">
        <f t="shared" si="156"/>
        <v>67.713518787974351</v>
      </c>
      <c r="E569" s="1">
        <f t="shared" si="157"/>
        <v>2.0972715590559092</v>
      </c>
      <c r="F569" s="7">
        <f t="shared" si="158"/>
        <v>65.422920904360353</v>
      </c>
      <c r="G569" s="1">
        <f t="shared" si="159"/>
        <v>1.8333887674340166</v>
      </c>
      <c r="H569" s="2">
        <f t="shared" si="155"/>
        <v>0.68732640969306324</v>
      </c>
      <c r="I569" s="2">
        <f t="shared" si="160"/>
        <v>0.5981505974185285</v>
      </c>
      <c r="J569" s="2">
        <f t="shared" si="161"/>
        <v>-6.8837991202010881E-2</v>
      </c>
    </row>
    <row r="570" spans="1:10" x14ac:dyDescent="0.2">
      <c r="A570" s="1">
        <v>9.4666669999999993</v>
      </c>
      <c r="B570" s="1">
        <v>114.69</v>
      </c>
      <c r="C570" s="1">
        <v>27.576028000000001</v>
      </c>
      <c r="D570" s="1">
        <f t="shared" si="156"/>
        <v>67.671529779415664</v>
      </c>
      <c r="E570" s="1">
        <f t="shared" si="157"/>
        <v>2.0932487469304224</v>
      </c>
      <c r="F570" s="7">
        <f t="shared" si="158"/>
        <v>65.382352290663164</v>
      </c>
      <c r="G570" s="1">
        <f t="shared" si="159"/>
        <v>1.8298721133638662</v>
      </c>
      <c r="H570" s="2">
        <f t="shared" si="155"/>
        <v>0.68643369332565385</v>
      </c>
      <c r="I570" s="2">
        <f t="shared" si="160"/>
        <v>0.59700327461916458</v>
      </c>
      <c r="J570" s="2">
        <f t="shared" si="161"/>
        <v>-6.9045597789095858E-2</v>
      </c>
    </row>
    <row r="571" spans="1:10" x14ac:dyDescent="0.2">
      <c r="A571" s="1">
        <v>9.483333</v>
      </c>
      <c r="B571" s="1">
        <v>114.85</v>
      </c>
      <c r="C571" s="1">
        <v>27.540058999999999</v>
      </c>
      <c r="D571" s="1">
        <f t="shared" si="156"/>
        <v>67.629306821746454</v>
      </c>
      <c r="E571" s="1">
        <f t="shared" si="157"/>
        <v>2.0892140446093217</v>
      </c>
      <c r="F571" s="7">
        <f t="shared" si="158"/>
        <v>65.341557641834015</v>
      </c>
      <c r="G571" s="1">
        <f t="shared" si="159"/>
        <v>1.8263450651456676</v>
      </c>
      <c r="H571" s="2">
        <f t="shared" si="155"/>
        <v>0.6855383383631759</v>
      </c>
      <c r="I571" s="2">
        <f t="shared" si="160"/>
        <v>0.59585256068641146</v>
      </c>
      <c r="J571" s="2">
        <f t="shared" si="161"/>
        <v>-6.9108636623739741E-2</v>
      </c>
    </row>
    <row r="572" spans="1:10" x14ac:dyDescent="0.2">
      <c r="A572" s="1">
        <v>9.5</v>
      </c>
      <c r="B572" s="1">
        <v>115.02</v>
      </c>
      <c r="C572" s="1">
        <v>27.504055000000001</v>
      </c>
      <c r="D572" s="1">
        <f t="shared" si="156"/>
        <v>67.586932181454699</v>
      </c>
      <c r="E572" s="1">
        <f t="shared" si="157"/>
        <v>2.0851754162802352</v>
      </c>
      <c r="F572" s="7">
        <f t="shared" si="158"/>
        <v>65.300616441468406</v>
      </c>
      <c r="G572" s="1">
        <f t="shared" si="159"/>
        <v>1.8228145848974537</v>
      </c>
      <c r="H572" s="2">
        <f t="shared" si="155"/>
        <v>0.6846421121664773</v>
      </c>
      <c r="I572" s="2">
        <f t="shared" si="160"/>
        <v>0.59470072703980359</v>
      </c>
      <c r="J572" s="2">
        <f t="shared" si="161"/>
        <v>-6.9442624590986407E-2</v>
      </c>
    </row>
    <row r="573" spans="1:10" x14ac:dyDescent="0.2">
      <c r="A573" s="1">
        <v>9.516667</v>
      </c>
      <c r="B573" s="1">
        <v>115.19</v>
      </c>
      <c r="C573" s="1">
        <v>27.467877000000001</v>
      </c>
      <c r="D573" s="1">
        <f t="shared" si="156"/>
        <v>67.544240859968895</v>
      </c>
      <c r="E573" s="1">
        <f t="shared" si="157"/>
        <v>2.0811172700828768</v>
      </c>
      <c r="F573" s="7">
        <f t="shared" si="158"/>
        <v>65.259369272529909</v>
      </c>
      <c r="G573" s="1">
        <f t="shared" si="159"/>
        <v>1.8192670425571613</v>
      </c>
      <c r="H573" s="2">
        <f t="shared" si="155"/>
        <v>0.683741554691081</v>
      </c>
      <c r="I573" s="2">
        <f t="shared" si="160"/>
        <v>0.59354332681574562</v>
      </c>
      <c r="J573" s="2">
        <f t="shared" si="161"/>
        <v>-6.9448710901375874E-2</v>
      </c>
    </row>
    <row r="574" spans="1:10" x14ac:dyDescent="0.2">
      <c r="A574" s="1">
        <v>9.5333330000000007</v>
      </c>
      <c r="B574" s="1">
        <v>115.35</v>
      </c>
      <c r="C574" s="1">
        <v>27.431698000000001</v>
      </c>
      <c r="D574" s="1">
        <f t="shared" si="156"/>
        <v>67.501435747798041</v>
      </c>
      <c r="E574" s="1">
        <f t="shared" si="157"/>
        <v>2.0770590117138616</v>
      </c>
      <c r="F574" s="7">
        <f t="shared" si="158"/>
        <v>65.21801216219238</v>
      </c>
      <c r="G574" s="1">
        <f t="shared" si="159"/>
        <v>1.8157194021588683</v>
      </c>
      <c r="H574" s="2">
        <f t="shared" si="155"/>
        <v>0.68284097232327856</v>
      </c>
      <c r="I574" s="2">
        <f t="shared" si="160"/>
        <v>0.59238589459986324</v>
      </c>
      <c r="J574" s="2">
        <f t="shared" si="161"/>
        <v>-6.9646088525053523E-2</v>
      </c>
    </row>
    <row r="575" spans="1:10" x14ac:dyDescent="0.2">
      <c r="A575" s="1">
        <v>9.5500000000000007</v>
      </c>
      <c r="B575" s="1">
        <v>115.52</v>
      </c>
      <c r="C575" s="1">
        <v>27.395413999999999</v>
      </c>
      <c r="D575" s="1">
        <f t="shared" si="156"/>
        <v>67.458392853636013</v>
      </c>
      <c r="E575" s="1">
        <f t="shared" si="157"/>
        <v>2.072988975320889</v>
      </c>
      <c r="F575" s="7">
        <f t="shared" si="158"/>
        <v>65.176425313500118</v>
      </c>
      <c r="G575" s="1">
        <f t="shared" si="159"/>
        <v>1.812161465670528</v>
      </c>
      <c r="H575" s="2">
        <f t="shared" si="155"/>
        <v>0.6819377762528136</v>
      </c>
      <c r="I575" s="2">
        <f t="shared" si="160"/>
        <v>0.59122510324241617</v>
      </c>
      <c r="J575" s="2">
        <f t="shared" si="161"/>
        <v>-6.9980076492293528E-2</v>
      </c>
    </row>
    <row r="576" spans="1:10" x14ac:dyDescent="0.2">
      <c r="A576" s="1">
        <v>9.5666670000000007</v>
      </c>
      <c r="B576" s="1">
        <v>115.69</v>
      </c>
      <c r="C576" s="1">
        <v>27.358955999999999</v>
      </c>
      <c r="D576" s="1">
        <f t="shared" si="156"/>
        <v>67.415028555914191</v>
      </c>
      <c r="E576" s="1">
        <f t="shared" si="157"/>
        <v>2.068899421059645</v>
      </c>
      <c r="F576" s="7">
        <f t="shared" si="158"/>
        <v>65.134527933616326</v>
      </c>
      <c r="G576" s="1">
        <f t="shared" si="159"/>
        <v>1.8085864670901095</v>
      </c>
      <c r="H576" s="2">
        <f t="shared" si="155"/>
        <v>0.68103024890365127</v>
      </c>
      <c r="I576" s="2">
        <f t="shared" si="160"/>
        <v>0.59005874530751912</v>
      </c>
      <c r="J576" s="2">
        <f t="shared" si="161"/>
        <v>-7.0320203058407443E-2</v>
      </c>
    </row>
    <row r="577" spans="1:10" x14ac:dyDescent="0.2">
      <c r="A577" s="1">
        <v>9.5833329999999997</v>
      </c>
      <c r="B577" s="1">
        <v>115.85</v>
      </c>
      <c r="C577" s="1">
        <v>27.322323000000001</v>
      </c>
      <c r="D577" s="1">
        <f t="shared" si="156"/>
        <v>67.371339545323423</v>
      </c>
      <c r="E577" s="1">
        <f t="shared" si="157"/>
        <v>2.0647902367584723</v>
      </c>
      <c r="F577" s="7">
        <f t="shared" si="158"/>
        <v>65.092316825178443</v>
      </c>
      <c r="G577" s="1">
        <f t="shared" si="159"/>
        <v>1.8049943083596123</v>
      </c>
      <c r="H577" s="2">
        <f t="shared" si="155"/>
        <v>0.6801183653833851</v>
      </c>
      <c r="I577" s="2">
        <f t="shared" si="160"/>
        <v>0.58888678880334777</v>
      </c>
      <c r="J577" s="2">
        <f t="shared" si="161"/>
        <v>-7.0586629352337671E-2</v>
      </c>
    </row>
    <row r="578" spans="1:10" x14ac:dyDescent="0.2">
      <c r="A578" s="1">
        <v>9.6</v>
      </c>
      <c r="B578" s="1">
        <v>116.02</v>
      </c>
      <c r="C578" s="1">
        <v>27.285549</v>
      </c>
      <c r="D578" s="1">
        <f t="shared" si="156"/>
        <v>67.327364386181117</v>
      </c>
      <c r="E578" s="1">
        <f t="shared" si="157"/>
        <v>2.0606652362536999</v>
      </c>
      <c r="F578" s="7">
        <f t="shared" si="158"/>
        <v>65.049829247958712</v>
      </c>
      <c r="G578" s="1">
        <f t="shared" si="159"/>
        <v>1.8013883234510515</v>
      </c>
      <c r="H578" s="2">
        <f t="shared" ref="H578:H641" si="162">C578/$C$2</f>
        <v>0.67920297203382962</v>
      </c>
      <c r="I578" s="2">
        <f t="shared" si="160"/>
        <v>0.58771032145193236</v>
      </c>
      <c r="J578" s="2">
        <f t="shared" si="161"/>
        <v>-7.1122161782569512E-2</v>
      </c>
    </row>
    <row r="579" spans="1:10" x14ac:dyDescent="0.2">
      <c r="A579" s="1">
        <v>9.6166669999999996</v>
      </c>
      <c r="B579" s="1">
        <v>116.19</v>
      </c>
      <c r="C579" s="1">
        <v>27.248495999999999</v>
      </c>
      <c r="D579" s="1">
        <f t="shared" ref="D579:D642" si="163">((C579-$AI$3)/C579)*100</f>
        <v>67.282935542570868</v>
      </c>
      <c r="E579" s="1">
        <f t="shared" ref="E579:E642" si="164">((C579-$AI$3)/$AI$3)</f>
        <v>2.0565089398566982</v>
      </c>
      <c r="F579" s="7">
        <f t="shared" ref="F579:F642" si="165">(D579/$D$2)*$AM$2</f>
        <v>65.006903333408516</v>
      </c>
      <c r="G579" s="1">
        <f t="shared" ref="G579:G642" si="166">(E579/$E$2)*$AM$3</f>
        <v>1.797754980360365</v>
      </c>
      <c r="H579" s="2">
        <f t="shared" si="162"/>
        <v>0.67828063370291425</v>
      </c>
      <c r="I579" s="2">
        <f t="shared" ref="I579:I642" si="167">(C579-$AI$3)/($C$2-$AI$3)</f>
        <v>0.58652492838150228</v>
      </c>
      <c r="J579" s="2">
        <f t="shared" ref="J579:J642" si="168">(I580-I579)/(A580-A579)</f>
        <v>-7.1596727913972188E-2</v>
      </c>
    </row>
    <row r="580" spans="1:10" x14ac:dyDescent="0.2">
      <c r="A580" s="1">
        <v>9.6333330000000004</v>
      </c>
      <c r="B580" s="1">
        <v>116.35</v>
      </c>
      <c r="C580" s="1">
        <v>27.211198</v>
      </c>
      <c r="D580" s="1">
        <f t="shared" si="163"/>
        <v>67.238090730147192</v>
      </c>
      <c r="E580" s="1">
        <f t="shared" si="164"/>
        <v>2.0523251614037967</v>
      </c>
      <c r="F580" s="7">
        <f t="shared" si="165"/>
        <v>64.963575521345589</v>
      </c>
      <c r="G580" s="1">
        <f t="shared" si="166"/>
        <v>1.7940976130595681</v>
      </c>
      <c r="H580" s="2">
        <f t="shared" si="162"/>
        <v>0.6773521967324535</v>
      </c>
      <c r="I580" s="2">
        <f t="shared" si="167"/>
        <v>0.58533169731408796</v>
      </c>
      <c r="J580" s="2">
        <f t="shared" si="168"/>
        <v>-7.2131803568597344E-2</v>
      </c>
    </row>
    <row r="581" spans="1:10" x14ac:dyDescent="0.2">
      <c r="A581" s="1">
        <v>9.65</v>
      </c>
      <c r="B581" s="1">
        <v>116.52</v>
      </c>
      <c r="C581" s="1">
        <v>27.173618999999999</v>
      </c>
      <c r="D581" s="1">
        <f t="shared" si="163"/>
        <v>67.192783559672336</v>
      </c>
      <c r="E581" s="1">
        <f t="shared" si="164"/>
        <v>2.0481098627153522</v>
      </c>
      <c r="F581" s="7">
        <f t="shared" si="165"/>
        <v>64.919800991777009</v>
      </c>
      <c r="G581" s="1">
        <f t="shared" si="166"/>
        <v>1.7904126914606444</v>
      </c>
      <c r="H581" s="2">
        <f t="shared" si="162"/>
        <v>0.67641676499582026</v>
      </c>
      <c r="I581" s="2">
        <f t="shared" si="167"/>
        <v>0.58412947654401015</v>
      </c>
      <c r="J581" s="2">
        <f t="shared" si="168"/>
        <v>-7.4680861157645634E-2</v>
      </c>
    </row>
    <row r="582" spans="1:10" x14ac:dyDescent="0.2">
      <c r="A582" s="1">
        <v>9.6666670000000003</v>
      </c>
      <c r="B582" s="1">
        <v>116.69</v>
      </c>
      <c r="C582" s="1">
        <v>27.134712</v>
      </c>
      <c r="D582" s="1">
        <f t="shared" si="163"/>
        <v>67.145743061507332</v>
      </c>
      <c r="E582" s="1">
        <f t="shared" si="164"/>
        <v>2.0437456000667646</v>
      </c>
      <c r="F582" s="7">
        <f t="shared" si="165"/>
        <v>64.874351769142649</v>
      </c>
      <c r="G582" s="1">
        <f t="shared" si="166"/>
        <v>1.7865975488371237</v>
      </c>
      <c r="H582" s="2">
        <f t="shared" si="162"/>
        <v>0.67544827614361069</v>
      </c>
      <c r="I582" s="2">
        <f t="shared" si="167"/>
        <v>0.58288477063109567</v>
      </c>
      <c r="J582" s="2">
        <f t="shared" si="168"/>
        <v>-7.7977432605540228E-2</v>
      </c>
    </row>
    <row r="583" spans="1:10" x14ac:dyDescent="0.2">
      <c r="A583" s="1">
        <v>9.6833329999999993</v>
      </c>
      <c r="B583" s="1">
        <v>116.85</v>
      </c>
      <c r="C583" s="1">
        <v>27.094090000000001</v>
      </c>
      <c r="D583" s="1">
        <f t="shared" si="163"/>
        <v>67.096484879174753</v>
      </c>
      <c r="E583" s="1">
        <f t="shared" si="164"/>
        <v>2.0391889630268758</v>
      </c>
      <c r="F583" s="7">
        <f t="shared" si="165"/>
        <v>64.82675988166848</v>
      </c>
      <c r="G583" s="1">
        <f t="shared" si="166"/>
        <v>1.7826142367428297</v>
      </c>
      <c r="H583" s="2">
        <f t="shared" si="162"/>
        <v>0.67443709681458353</v>
      </c>
      <c r="I583" s="2">
        <f t="shared" si="167"/>
        <v>0.58158519873929182</v>
      </c>
      <c r="J583" s="2">
        <f t="shared" si="168"/>
        <v>-8.2003643312953609E-2</v>
      </c>
    </row>
    <row r="584" spans="1:10" x14ac:dyDescent="0.2">
      <c r="A584" s="1">
        <v>9.6999999999999993</v>
      </c>
      <c r="B584" s="1">
        <v>117.02</v>
      </c>
      <c r="C584" s="1">
        <v>27.051368</v>
      </c>
      <c r="D584" s="1">
        <f t="shared" si="163"/>
        <v>67.044520632006481</v>
      </c>
      <c r="E584" s="1">
        <f t="shared" si="164"/>
        <v>2.0343967655078434</v>
      </c>
      <c r="F584" s="7">
        <f t="shared" si="165"/>
        <v>64.776553469519243</v>
      </c>
      <c r="G584" s="1">
        <f t="shared" si="166"/>
        <v>1.7784250028475899</v>
      </c>
      <c r="H584" s="2">
        <f t="shared" si="162"/>
        <v>0.67337364343231032</v>
      </c>
      <c r="I584" s="2">
        <f t="shared" si="167"/>
        <v>0.58021844401619482</v>
      </c>
      <c r="J584" s="2">
        <f t="shared" si="168"/>
        <v>-8.5293616737389485E-2</v>
      </c>
    </row>
    <row r="585" spans="1:10" x14ac:dyDescent="0.2">
      <c r="A585" s="1">
        <v>9.7166669999999993</v>
      </c>
      <c r="B585" s="1">
        <v>117.19</v>
      </c>
      <c r="C585" s="1">
        <v>27.006931999999999</v>
      </c>
      <c r="D585" s="1">
        <f t="shared" si="163"/>
        <v>66.990297157781569</v>
      </c>
      <c r="E585" s="1">
        <f t="shared" si="164"/>
        <v>2.0294123057691675</v>
      </c>
      <c r="F585" s="7">
        <f t="shared" si="165"/>
        <v>64.724164254944753</v>
      </c>
      <c r="G585" s="1">
        <f t="shared" si="166"/>
        <v>1.7740676975395788</v>
      </c>
      <c r="H585" s="2">
        <f t="shared" si="162"/>
        <v>0.67226752446562599</v>
      </c>
      <c r="I585" s="2">
        <f t="shared" si="167"/>
        <v>0.57879685530603275</v>
      </c>
      <c r="J585" s="2">
        <f t="shared" si="168"/>
        <v>-8.7045558045647245E-2</v>
      </c>
    </row>
    <row r="586" spans="1:10" x14ac:dyDescent="0.2">
      <c r="A586" s="1">
        <v>9.733333</v>
      </c>
      <c r="B586" s="1">
        <v>117.35</v>
      </c>
      <c r="C586" s="1">
        <v>26.961586</v>
      </c>
      <c r="D586" s="1">
        <f t="shared" si="163"/>
        <v>66.934778985182845</v>
      </c>
      <c r="E586" s="1">
        <f t="shared" si="164"/>
        <v>2.0243257698228629</v>
      </c>
      <c r="F586" s="7">
        <f t="shared" si="165"/>
        <v>64.670524138765686</v>
      </c>
      <c r="G586" s="1">
        <f t="shared" si="166"/>
        <v>1.7696211594511577</v>
      </c>
      <c r="H586" s="2">
        <f t="shared" si="162"/>
        <v>0.6711387534092017</v>
      </c>
      <c r="I586" s="2">
        <f t="shared" si="167"/>
        <v>0.57734615403564393</v>
      </c>
      <c r="J586" s="2">
        <f t="shared" si="168"/>
        <v>-8.8247682723496743E-2</v>
      </c>
    </row>
    <row r="587" spans="1:10" x14ac:dyDescent="0.2">
      <c r="A587" s="1">
        <v>9.75</v>
      </c>
      <c r="B587" s="1">
        <v>117.52</v>
      </c>
      <c r="C587" s="1">
        <v>26.915610999999998</v>
      </c>
      <c r="D587" s="1">
        <f t="shared" si="163"/>
        <v>66.878299734678137</v>
      </c>
      <c r="E587" s="1">
        <f t="shared" si="164"/>
        <v>2.0191686779044717</v>
      </c>
      <c r="F587" s="7">
        <f t="shared" si="165"/>
        <v>64.615955455810706</v>
      </c>
      <c r="G587" s="1">
        <f t="shared" si="166"/>
        <v>1.7651129428804531</v>
      </c>
      <c r="H587" s="2">
        <f t="shared" si="162"/>
        <v>0.66999432502920997</v>
      </c>
      <c r="I587" s="2">
        <f t="shared" si="167"/>
        <v>0.57587532990769141</v>
      </c>
      <c r="J587" s="2">
        <f t="shared" si="168"/>
        <v>-8.8854235583540886E-2</v>
      </c>
    </row>
    <row r="588" spans="1:10" x14ac:dyDescent="0.2">
      <c r="A588" s="1">
        <v>9.766667</v>
      </c>
      <c r="B588" s="1">
        <v>117.69</v>
      </c>
      <c r="C588" s="1">
        <v>26.869319999999998</v>
      </c>
      <c r="D588" s="1">
        <f t="shared" si="163"/>
        <v>66.821237009347456</v>
      </c>
      <c r="E588" s="1">
        <f t="shared" si="164"/>
        <v>2.0139761397425522</v>
      </c>
      <c r="F588" s="7">
        <f t="shared" si="165"/>
        <v>64.560823035686653</v>
      </c>
      <c r="G588" s="1">
        <f t="shared" si="166"/>
        <v>1.7605737399816064</v>
      </c>
      <c r="H588" s="2">
        <f t="shared" si="162"/>
        <v>0.66884203064882497</v>
      </c>
      <c r="I588" s="2">
        <f t="shared" si="167"/>
        <v>0.57439439636322054</v>
      </c>
      <c r="J588" s="2">
        <f t="shared" si="168"/>
        <v>-8.8857647464675782E-2</v>
      </c>
    </row>
    <row r="589" spans="1:10" x14ac:dyDescent="0.2">
      <c r="A589" s="1">
        <v>9.7833330000000007</v>
      </c>
      <c r="B589" s="1">
        <v>117.85</v>
      </c>
      <c r="C589" s="1">
        <v>26.823029999999999</v>
      </c>
      <c r="D589" s="1">
        <f t="shared" si="163"/>
        <v>66.763978566179887</v>
      </c>
      <c r="E589" s="1">
        <f t="shared" si="164"/>
        <v>2.0087837137522899</v>
      </c>
      <c r="F589" s="7">
        <f t="shared" si="165"/>
        <v>64.505501518425262</v>
      </c>
      <c r="G589" s="1">
        <f t="shared" si="166"/>
        <v>1.7560346351407603</v>
      </c>
      <c r="H589" s="2">
        <f t="shared" si="162"/>
        <v>0.66768976116084644</v>
      </c>
      <c r="I589" s="2">
        <f t="shared" si="167"/>
        <v>0.57291349481057419</v>
      </c>
      <c r="J589" s="2">
        <f t="shared" si="168"/>
        <v>-8.8986679087789053E-2</v>
      </c>
    </row>
    <row r="590" spans="1:10" x14ac:dyDescent="0.2">
      <c r="A590" s="1">
        <v>9.8000000000000007</v>
      </c>
      <c r="B590" s="1">
        <v>118.02</v>
      </c>
      <c r="C590" s="1">
        <v>26.776669999999999</v>
      </c>
      <c r="D590" s="1">
        <f t="shared" si="163"/>
        <v>66.706435116838648</v>
      </c>
      <c r="E590" s="1">
        <f t="shared" si="164"/>
        <v>2.0035834357460556</v>
      </c>
      <c r="F590" s="7">
        <f t="shared" si="165"/>
        <v>64.449904636115775</v>
      </c>
      <c r="G590" s="1">
        <f t="shared" si="166"/>
        <v>1.7514886662398821</v>
      </c>
      <c r="H590" s="2">
        <f t="shared" si="162"/>
        <v>0.66653574920442626</v>
      </c>
      <c r="I590" s="2">
        <f t="shared" si="167"/>
        <v>0.57143035383021801</v>
      </c>
      <c r="J590" s="2">
        <f t="shared" si="168"/>
        <v>-8.9122961534194453E-2</v>
      </c>
    </row>
    <row r="591" spans="1:10" x14ac:dyDescent="0.2">
      <c r="A591" s="1">
        <v>9.8166670000000007</v>
      </c>
      <c r="B591" s="1">
        <v>118.19</v>
      </c>
      <c r="C591" s="1">
        <v>26.730239000000001</v>
      </c>
      <c r="D591" s="1">
        <f t="shared" si="163"/>
        <v>66.648603478629582</v>
      </c>
      <c r="E591" s="1">
        <f t="shared" si="164"/>
        <v>1.9983751935521936</v>
      </c>
      <c r="F591" s="7">
        <f t="shared" si="165"/>
        <v>64.394029313727529</v>
      </c>
      <c r="G591" s="1">
        <f t="shared" si="166"/>
        <v>1.7469357352209725</v>
      </c>
      <c r="H591" s="2">
        <f t="shared" si="162"/>
        <v>0.66537996988715831</v>
      </c>
      <c r="I591" s="2">
        <f t="shared" si="167"/>
        <v>0.56994494143032759</v>
      </c>
      <c r="J591" s="2">
        <f t="shared" si="168"/>
        <v>-8.9260760576971965E-2</v>
      </c>
    </row>
    <row r="592" spans="1:10" x14ac:dyDescent="0.2">
      <c r="A592" s="1">
        <v>9.8333329999999997</v>
      </c>
      <c r="B592" s="1">
        <v>118.35</v>
      </c>
      <c r="C592" s="1">
        <v>26.683738999999999</v>
      </c>
      <c r="D592" s="1">
        <f t="shared" si="163"/>
        <v>66.590484189640748</v>
      </c>
      <c r="E592" s="1">
        <f t="shared" si="164"/>
        <v>1.9931592115140164</v>
      </c>
      <c r="F592" s="7">
        <f t="shared" si="165"/>
        <v>64.337876071146226</v>
      </c>
      <c r="G592" s="1">
        <f t="shared" si="166"/>
        <v>1.7423760382000317</v>
      </c>
      <c r="H592" s="2">
        <f t="shared" si="162"/>
        <v>0.66422247299385495</v>
      </c>
      <c r="I592" s="2">
        <f t="shared" si="167"/>
        <v>0.56845732159455187</v>
      </c>
      <c r="J592" s="2">
        <f t="shared" si="168"/>
        <v>-9.0195945865733429E-2</v>
      </c>
    </row>
    <row r="593" spans="1:10" x14ac:dyDescent="0.2">
      <c r="A593" s="1">
        <v>9.85</v>
      </c>
      <c r="B593" s="1">
        <v>118.52</v>
      </c>
      <c r="C593" s="1">
        <v>26.636748999999998</v>
      </c>
      <c r="D593" s="1">
        <f t="shared" si="163"/>
        <v>66.531546323464624</v>
      </c>
      <c r="E593" s="1">
        <f t="shared" si="164"/>
        <v>1.9878882653640393</v>
      </c>
      <c r="F593" s="7">
        <f t="shared" si="165"/>
        <v>64.280931942025035</v>
      </c>
      <c r="G593" s="1">
        <f t="shared" si="166"/>
        <v>1.73776829275887</v>
      </c>
      <c r="H593" s="2">
        <f t="shared" si="162"/>
        <v>0.66305277882146108</v>
      </c>
      <c r="I593" s="2">
        <f t="shared" si="167"/>
        <v>0.56695402576480769</v>
      </c>
      <c r="J593" s="2">
        <f t="shared" si="168"/>
        <v>-9.0934942230025725E-2</v>
      </c>
    </row>
    <row r="594" spans="1:10" x14ac:dyDescent="0.2">
      <c r="A594" s="1">
        <v>9.8666669999999996</v>
      </c>
      <c r="B594" s="1">
        <v>118.69</v>
      </c>
      <c r="C594" s="1">
        <v>26.589373999999999</v>
      </c>
      <c r="D594" s="1">
        <f t="shared" si="163"/>
        <v>66.471914682910551</v>
      </c>
      <c r="E594" s="1">
        <f t="shared" si="164"/>
        <v>1.9825741331262194</v>
      </c>
      <c r="F594" s="7">
        <f t="shared" si="165"/>
        <v>64.223317507371576</v>
      </c>
      <c r="G594" s="1">
        <f t="shared" si="166"/>
        <v>1.7331227949875354</v>
      </c>
      <c r="H594" s="2">
        <f t="shared" si="162"/>
        <v>0.66187350107263865</v>
      </c>
      <c r="I594" s="2">
        <f t="shared" si="167"/>
        <v>0.56543841308265985</v>
      </c>
      <c r="J594" s="2">
        <f t="shared" si="168"/>
        <v>-9.1813810288086953E-2</v>
      </c>
    </row>
    <row r="595" spans="1:10" x14ac:dyDescent="0.2">
      <c r="A595" s="1">
        <v>9.8833330000000004</v>
      </c>
      <c r="B595" s="1">
        <v>118.85</v>
      </c>
      <c r="C595" s="1">
        <v>26.541543999999998</v>
      </c>
      <c r="D595" s="1">
        <f t="shared" si="163"/>
        <v>66.411494372746361</v>
      </c>
      <c r="E595" s="1">
        <f t="shared" si="164"/>
        <v>1.9772089627845848</v>
      </c>
      <c r="F595" s="7">
        <f t="shared" si="165"/>
        <v>64.164941082048486</v>
      </c>
      <c r="G595" s="1">
        <f t="shared" si="166"/>
        <v>1.7284326808259955</v>
      </c>
      <c r="H595" s="2">
        <f t="shared" si="162"/>
        <v>0.66068289727894636</v>
      </c>
      <c r="I595" s="2">
        <f t="shared" si="167"/>
        <v>0.56390824412039853</v>
      </c>
      <c r="J595" s="2">
        <f t="shared" si="168"/>
        <v>-9.2748842396932304E-2</v>
      </c>
    </row>
    <row r="596" spans="1:10" x14ac:dyDescent="0.2">
      <c r="A596" s="1">
        <v>9.9</v>
      </c>
      <c r="B596" s="1">
        <v>119.02</v>
      </c>
      <c r="C596" s="1">
        <v>26.493224000000001</v>
      </c>
      <c r="D596" s="1">
        <f t="shared" si="163"/>
        <v>66.35023355405896</v>
      </c>
      <c r="E596" s="1">
        <f t="shared" si="164"/>
        <v>1.9717888283311504</v>
      </c>
      <c r="F596" s="7">
        <f t="shared" si="165"/>
        <v>64.10575258073797</v>
      </c>
      <c r="G596" s="1">
        <f t="shared" si="166"/>
        <v>1.7236945182442351</v>
      </c>
      <c r="H596" s="2">
        <f t="shared" si="162"/>
        <v>0.65948009620616332</v>
      </c>
      <c r="I596" s="2">
        <f t="shared" si="167"/>
        <v>0.56236239916416886</v>
      </c>
      <c r="J596" s="2">
        <f t="shared" si="168"/>
        <v>-9.3286294298246086E-2</v>
      </c>
    </row>
    <row r="597" spans="1:10" x14ac:dyDescent="0.2">
      <c r="A597" s="1">
        <v>9.9166670000000003</v>
      </c>
      <c r="B597" s="1">
        <v>119.19</v>
      </c>
      <c r="C597" s="1">
        <v>26.444624000000001</v>
      </c>
      <c r="D597" s="1">
        <f t="shared" si="163"/>
        <v>66.288391924196006</v>
      </c>
      <c r="E597" s="1">
        <f t="shared" si="164"/>
        <v>1.9663372858138299</v>
      </c>
      <c r="F597" s="7">
        <f t="shared" si="165"/>
        <v>64.046002915803413</v>
      </c>
      <c r="G597" s="1">
        <f t="shared" si="166"/>
        <v>1.7189288994223486</v>
      </c>
      <c r="H597" s="2">
        <f t="shared" si="162"/>
        <v>0.65827032525961415</v>
      </c>
      <c r="I597" s="2">
        <f t="shared" si="167"/>
        <v>0.56080759649709999</v>
      </c>
      <c r="J597" s="2">
        <f t="shared" si="168"/>
        <v>-9.389464178198105E-2</v>
      </c>
    </row>
    <row r="598" spans="1:10" x14ac:dyDescent="0.2">
      <c r="A598" s="1">
        <v>9.9333329999999993</v>
      </c>
      <c r="B598" s="1">
        <v>119.35</v>
      </c>
      <c r="C598" s="1">
        <v>26.395710000000001</v>
      </c>
      <c r="D598" s="1">
        <f t="shared" si="163"/>
        <v>66.225920803039585</v>
      </c>
      <c r="E598" s="1">
        <f t="shared" si="164"/>
        <v>1.9608505213962948</v>
      </c>
      <c r="F598" s="7">
        <f t="shared" si="165"/>
        <v>63.98564505386716</v>
      </c>
      <c r="G598" s="1">
        <f t="shared" si="166"/>
        <v>1.7141324903883208</v>
      </c>
      <c r="H598" s="2">
        <f t="shared" si="162"/>
        <v>0.65705273809748432</v>
      </c>
      <c r="I598" s="2">
        <f t="shared" si="167"/>
        <v>0.55924274839716159</v>
      </c>
      <c r="J598" s="2">
        <f t="shared" si="168"/>
        <v>-9.4495561076183801E-2</v>
      </c>
    </row>
    <row r="599" spans="1:10" x14ac:dyDescent="0.2">
      <c r="A599" s="1">
        <v>9.9499999999999993</v>
      </c>
      <c r="B599" s="1">
        <v>119.52</v>
      </c>
      <c r="C599" s="1">
        <v>26.34648</v>
      </c>
      <c r="D599" s="1">
        <f t="shared" si="163"/>
        <v>66.162811882270418</v>
      </c>
      <c r="E599" s="1">
        <f t="shared" si="164"/>
        <v>1.9553283107352311</v>
      </c>
      <c r="F599" s="7">
        <f t="shared" si="165"/>
        <v>63.924670967661875</v>
      </c>
      <c r="G599" s="1">
        <f t="shared" si="166"/>
        <v>1.7093050950261501</v>
      </c>
      <c r="H599" s="2">
        <f t="shared" si="162"/>
        <v>0.65582728493496134</v>
      </c>
      <c r="I599" s="2">
        <f t="shared" si="167"/>
        <v>0.55766779088070484</v>
      </c>
      <c r="J599" s="2">
        <f t="shared" si="168"/>
        <v>-9.4762367555755414E-2</v>
      </c>
    </row>
    <row r="600" spans="1:10" x14ac:dyDescent="0.2">
      <c r="A600" s="1">
        <v>9.9666669999999993</v>
      </c>
      <c r="B600" s="1">
        <v>119.69</v>
      </c>
      <c r="C600" s="1">
        <v>26.297111000000001</v>
      </c>
      <c r="D600" s="1">
        <f t="shared" si="163"/>
        <v>66.099287484469301</v>
      </c>
      <c r="E600" s="1">
        <f t="shared" si="164"/>
        <v>1.9497905082138818</v>
      </c>
      <c r="F600" s="7">
        <f t="shared" si="165"/>
        <v>63.863295459089464</v>
      </c>
      <c r="G600" s="1">
        <f t="shared" si="166"/>
        <v>1.7044640696019175</v>
      </c>
      <c r="H600" s="2">
        <f t="shared" si="162"/>
        <v>0.65459837172796165</v>
      </c>
      <c r="I600" s="2">
        <f t="shared" si="167"/>
        <v>0.55608838650065306</v>
      </c>
      <c r="J600" s="2">
        <f t="shared" si="168"/>
        <v>-9.50367956001055E-2</v>
      </c>
    </row>
    <row r="601" spans="1:10" x14ac:dyDescent="0.2">
      <c r="A601" s="1">
        <v>9.983333</v>
      </c>
      <c r="B601" s="1">
        <v>119.85</v>
      </c>
      <c r="C601" s="1">
        <v>26.247602000000001</v>
      </c>
      <c r="D601" s="1">
        <f t="shared" si="163"/>
        <v>66.03534296199706</v>
      </c>
      <c r="E601" s="1">
        <f t="shared" si="164"/>
        <v>1.944237001660589</v>
      </c>
      <c r="F601" s="7">
        <f t="shared" si="165"/>
        <v>63.801514037730051</v>
      </c>
      <c r="G601" s="1">
        <f t="shared" si="166"/>
        <v>1.6996093160576213</v>
      </c>
      <c r="H601" s="2">
        <f t="shared" si="162"/>
        <v>0.65336597358407889</v>
      </c>
      <c r="I601" s="2">
        <f t="shared" si="167"/>
        <v>0.55450450326518164</v>
      </c>
      <c r="J601" s="2">
        <f t="shared" si="168"/>
        <v>-9.536892041581288E-2</v>
      </c>
    </row>
    <row r="602" spans="1:10" x14ac:dyDescent="0.2">
      <c r="A602" s="1">
        <v>10</v>
      </c>
      <c r="B602" s="1">
        <v>120.02</v>
      </c>
      <c r="C602" s="1">
        <v>26.197917</v>
      </c>
      <c r="D602" s="1">
        <f t="shared" si="163"/>
        <v>65.970928146691961</v>
      </c>
      <c r="E602" s="1">
        <f t="shared" si="164"/>
        <v>1.9386637528957111</v>
      </c>
      <c r="F602" s="7">
        <f t="shared" si="165"/>
        <v>63.739278232499338</v>
      </c>
      <c r="G602" s="1">
        <f t="shared" si="166"/>
        <v>1.6947373043052461</v>
      </c>
      <c r="H602" s="2">
        <f t="shared" si="162"/>
        <v>0.65212919437668593</v>
      </c>
      <c r="I602" s="2">
        <f t="shared" si="167"/>
        <v>0.55291498946861128</v>
      </c>
      <c r="J602" s="2">
        <f t="shared" si="168"/>
        <v>-9.6240360284353357E-2</v>
      </c>
    </row>
    <row r="603" spans="1:10" x14ac:dyDescent="0.2">
      <c r="A603" s="1">
        <v>10.016667</v>
      </c>
      <c r="B603" s="1">
        <v>120.19</v>
      </c>
      <c r="C603" s="1">
        <v>26.147777999999999</v>
      </c>
      <c r="D603" s="1">
        <f t="shared" si="163"/>
        <v>65.9056765741242</v>
      </c>
      <c r="E603" s="1">
        <f t="shared" si="164"/>
        <v>1.9330395781986756</v>
      </c>
      <c r="F603" s="7">
        <f t="shared" si="165"/>
        <v>63.676233975644919</v>
      </c>
      <c r="G603" s="1">
        <f t="shared" si="166"/>
        <v>1.6898207742206666</v>
      </c>
      <c r="H603" s="2">
        <f t="shared" si="162"/>
        <v>0.65088111401682935</v>
      </c>
      <c r="I603" s="2">
        <f t="shared" si="167"/>
        <v>0.55131095138375197</v>
      </c>
      <c r="J603" s="2">
        <f t="shared" si="168"/>
        <v>-9.6649248049232209E-2</v>
      </c>
    </row>
    <row r="604" spans="1:10" x14ac:dyDescent="0.2">
      <c r="A604" s="1">
        <v>10.033333000000001</v>
      </c>
      <c r="B604" s="1">
        <v>120.35</v>
      </c>
      <c r="C604" s="1">
        <v>26.097429000000002</v>
      </c>
      <c r="D604" s="1">
        <f t="shared" si="163"/>
        <v>65.839899401584731</v>
      </c>
      <c r="E604" s="1">
        <f t="shared" si="164"/>
        <v>1.9273918474537259</v>
      </c>
      <c r="F604" s="7">
        <f t="shared" si="165"/>
        <v>63.612681898697964</v>
      </c>
      <c r="G604" s="1">
        <f t="shared" si="166"/>
        <v>1.6848836519559924</v>
      </c>
      <c r="H604" s="2">
        <f t="shared" si="162"/>
        <v>0.64962780625164829</v>
      </c>
      <c r="I604" s="2">
        <f t="shared" si="167"/>
        <v>0.54970019501576339</v>
      </c>
      <c r="J604" s="2">
        <f t="shared" si="168"/>
        <v>-9.7852715988281394E-2</v>
      </c>
    </row>
    <row r="605" spans="1:10" x14ac:dyDescent="0.2">
      <c r="A605" s="1">
        <v>10.050000000000001</v>
      </c>
      <c r="B605" s="1">
        <v>120.52</v>
      </c>
      <c r="C605" s="1">
        <v>26.04645</v>
      </c>
      <c r="D605" s="1">
        <f t="shared" si="163"/>
        <v>65.773040087996634</v>
      </c>
      <c r="E605" s="1">
        <f t="shared" si="164"/>
        <v>1.9216734485650326</v>
      </c>
      <c r="F605" s="7">
        <f t="shared" si="165"/>
        <v>63.548084287129583</v>
      </c>
      <c r="G605" s="1">
        <f t="shared" si="166"/>
        <v>1.6798847531510344</v>
      </c>
      <c r="H605" s="2">
        <f t="shared" si="162"/>
        <v>0.6483588162704933</v>
      </c>
      <c r="I605" s="2">
        <f t="shared" si="167"/>
        <v>0.54806928379838671</v>
      </c>
      <c r="J605" s="2">
        <f t="shared" si="168"/>
        <v>-9.8658893840228773E-2</v>
      </c>
    </row>
    <row r="606" spans="1:10" x14ac:dyDescent="0.2">
      <c r="A606" s="1">
        <v>10.066667000000001</v>
      </c>
      <c r="B606" s="1">
        <v>120.69</v>
      </c>
      <c r="C606" s="1">
        <v>25.995051</v>
      </c>
      <c r="D606" s="1">
        <f t="shared" si="163"/>
        <v>65.705364455718893</v>
      </c>
      <c r="E606" s="1">
        <f t="shared" si="164"/>
        <v>1.915907937580511</v>
      </c>
      <c r="F606" s="7">
        <f t="shared" si="165"/>
        <v>63.482697971118995</v>
      </c>
      <c r="G606" s="1">
        <f t="shared" si="166"/>
        <v>1.6748446699858874</v>
      </c>
      <c r="H606" s="2">
        <f t="shared" si="162"/>
        <v>0.6470793714786891</v>
      </c>
      <c r="I606" s="2">
        <f t="shared" si="167"/>
        <v>0.54642493601475162</v>
      </c>
      <c r="J606" s="2">
        <f t="shared" si="168"/>
        <v>-9.9202297760373925E-2</v>
      </c>
    </row>
    <row r="607" spans="1:10" x14ac:dyDescent="0.2">
      <c r="A607" s="1">
        <v>10.083333</v>
      </c>
      <c r="B607" s="1">
        <v>120.85</v>
      </c>
      <c r="C607" s="1">
        <v>25.943372</v>
      </c>
      <c r="D607" s="1">
        <f t="shared" si="163"/>
        <v>65.637049802161414</v>
      </c>
      <c r="E607" s="1">
        <f t="shared" si="164"/>
        <v>1.9101110185321035</v>
      </c>
      <c r="F607" s="7">
        <f t="shared" si="165"/>
        <v>63.416694250498686</v>
      </c>
      <c r="G607" s="1">
        <f t="shared" si="166"/>
        <v>1.6697771305806144</v>
      </c>
      <c r="H607" s="2">
        <f t="shared" si="162"/>
        <v>0.64579295681311888</v>
      </c>
      <c r="I607" s="2">
        <f t="shared" si="167"/>
        <v>0.54477163052027733</v>
      </c>
      <c r="J607" s="2">
        <f t="shared" si="168"/>
        <v>-0.10000060412242796</v>
      </c>
    </row>
    <row r="608" spans="1:10" x14ac:dyDescent="0.2">
      <c r="A608" s="1">
        <v>10.1</v>
      </c>
      <c r="B608" s="1">
        <v>121.02</v>
      </c>
      <c r="C608" s="1">
        <v>25.891273999999999</v>
      </c>
      <c r="D608" s="1">
        <f t="shared" si="163"/>
        <v>65.567905233245767</v>
      </c>
      <c r="E608" s="1">
        <f t="shared" si="164"/>
        <v>1.9042670995595241</v>
      </c>
      <c r="F608" s="7">
        <f t="shared" si="165"/>
        <v>63.349888688712731</v>
      </c>
      <c r="G608" s="1">
        <f t="shared" si="166"/>
        <v>1.6646685048731524</v>
      </c>
      <c r="H608" s="2">
        <f t="shared" si="162"/>
        <v>0.6444961122293057</v>
      </c>
      <c r="I608" s="2">
        <f t="shared" si="167"/>
        <v>0.54310492045136882</v>
      </c>
      <c r="J608" s="2">
        <f t="shared" si="168"/>
        <v>-0.10127705238802741</v>
      </c>
    </row>
    <row r="609" spans="1:10" x14ac:dyDescent="0.2">
      <c r="A609" s="1">
        <v>10.116667</v>
      </c>
      <c r="B609" s="1">
        <v>121.19</v>
      </c>
      <c r="C609" s="1">
        <v>25.838511</v>
      </c>
      <c r="D609" s="1">
        <f t="shared" si="163"/>
        <v>65.497593882248083</v>
      </c>
      <c r="E609" s="1">
        <f t="shared" si="164"/>
        <v>1.8983485864352161</v>
      </c>
      <c r="F609" s="7">
        <f t="shared" si="165"/>
        <v>63.281955814490033</v>
      </c>
      <c r="G609" s="1">
        <f t="shared" si="166"/>
        <v>1.659494670595391</v>
      </c>
      <c r="H609" s="2">
        <f t="shared" si="162"/>
        <v>0.64318271419529793</v>
      </c>
      <c r="I609" s="2">
        <f t="shared" si="167"/>
        <v>0.54141693581921757</v>
      </c>
      <c r="J609" s="2">
        <f t="shared" si="168"/>
        <v>-0.10229283162119897</v>
      </c>
    </row>
    <row r="610" spans="1:10" x14ac:dyDescent="0.2">
      <c r="A610" s="1">
        <v>10.133333</v>
      </c>
      <c r="B610" s="1">
        <v>121.35</v>
      </c>
      <c r="C610" s="1">
        <v>25.785222000000001</v>
      </c>
      <c r="D610" s="1">
        <f t="shared" si="163"/>
        <v>65.426289523510789</v>
      </c>
      <c r="E610" s="1">
        <f t="shared" si="164"/>
        <v>1.8923710710194652</v>
      </c>
      <c r="F610" s="7">
        <f t="shared" si="165"/>
        <v>63.213063523773116</v>
      </c>
      <c r="G610" s="1">
        <f t="shared" si="166"/>
        <v>1.6542692578093929</v>
      </c>
      <c r="H610" s="2">
        <f t="shared" si="162"/>
        <v>0.64185622275557253</v>
      </c>
      <c r="I610" s="2">
        <f t="shared" si="167"/>
        <v>0.53971212348741859</v>
      </c>
      <c r="J610" s="2">
        <f t="shared" si="168"/>
        <v>-0.10268786362896362</v>
      </c>
    </row>
    <row r="611" spans="1:10" x14ac:dyDescent="0.2">
      <c r="A611" s="1">
        <v>10.15</v>
      </c>
      <c r="B611" s="1">
        <v>121.52</v>
      </c>
      <c r="C611" s="1">
        <v>25.731724</v>
      </c>
      <c r="D611" s="1">
        <f t="shared" si="163"/>
        <v>65.354408433729503</v>
      </c>
      <c r="E611" s="1">
        <f t="shared" si="164"/>
        <v>1.8863701117274567</v>
      </c>
      <c r="F611" s="7">
        <f t="shared" si="165"/>
        <v>63.143614011541956</v>
      </c>
      <c r="G611" s="1">
        <f t="shared" si="166"/>
        <v>1.6490233509013004</v>
      </c>
      <c r="H611" s="2">
        <f t="shared" si="162"/>
        <v>0.64052452880292865</v>
      </c>
      <c r="I611" s="2">
        <f t="shared" si="167"/>
        <v>0.53800062486431466</v>
      </c>
      <c r="J611" s="2">
        <f t="shared" si="168"/>
        <v>-0.10295658957961051</v>
      </c>
    </row>
    <row r="612" spans="1:10" x14ac:dyDescent="0.2">
      <c r="A612" s="1">
        <v>10.166667</v>
      </c>
      <c r="B612" s="1">
        <v>121.69</v>
      </c>
      <c r="C612" s="1">
        <v>25.678086</v>
      </c>
      <c r="D612" s="1">
        <f t="shared" si="163"/>
        <v>65.282038544461614</v>
      </c>
      <c r="E612" s="1">
        <f t="shared" si="164"/>
        <v>1.8803534484035056</v>
      </c>
      <c r="F612" s="7">
        <f t="shared" si="165"/>
        <v>63.073692234824733</v>
      </c>
      <c r="G612" s="1">
        <f t="shared" si="166"/>
        <v>1.6437637158731451</v>
      </c>
      <c r="H612" s="2">
        <f t="shared" si="162"/>
        <v>0.63918934991340182</v>
      </c>
      <c r="I612" s="2">
        <f t="shared" si="167"/>
        <v>0.53628464738579129</v>
      </c>
      <c r="J612" s="2">
        <f t="shared" si="168"/>
        <v>-0.10350025137180853</v>
      </c>
    </row>
    <row r="613" spans="1:10" x14ac:dyDescent="0.2">
      <c r="A613" s="1">
        <v>10.183332999999999</v>
      </c>
      <c r="B613" s="1">
        <v>121.85</v>
      </c>
      <c r="C613" s="1">
        <v>25.624168000000001</v>
      </c>
      <c r="D613" s="1">
        <f t="shared" si="163"/>
        <v>65.20898551711025</v>
      </c>
      <c r="E613" s="1">
        <f t="shared" si="164"/>
        <v>1.8743053770156686</v>
      </c>
      <c r="F613" s="7">
        <f t="shared" si="165"/>
        <v>63.003110429067483</v>
      </c>
      <c r="G613" s="1">
        <f t="shared" si="166"/>
        <v>1.6384766246048637</v>
      </c>
      <c r="H613" s="2">
        <f t="shared" si="162"/>
        <v>0.63784720115010884</v>
      </c>
      <c r="I613" s="2">
        <f t="shared" si="167"/>
        <v>0.53455971219642884</v>
      </c>
      <c r="J613" s="2">
        <f t="shared" si="168"/>
        <v>-0.10396431189456971</v>
      </c>
    </row>
    <row r="614" spans="1:10" x14ac:dyDescent="0.2">
      <c r="A614" s="1">
        <v>10.199999999999999</v>
      </c>
      <c r="B614" s="1">
        <v>122.02</v>
      </c>
      <c r="C614" s="1">
        <v>25.570004999999998</v>
      </c>
      <c r="D614" s="1">
        <f t="shared" si="163"/>
        <v>65.135290352895908</v>
      </c>
      <c r="E614" s="1">
        <f t="shared" si="164"/>
        <v>1.868229823571931</v>
      </c>
      <c r="F614" s="7">
        <f t="shared" si="165"/>
        <v>62.931908208510535</v>
      </c>
      <c r="G614" s="1">
        <f t="shared" si="166"/>
        <v>1.6331655091264716</v>
      </c>
      <c r="H614" s="2">
        <f t="shared" si="162"/>
        <v>0.6364989537472705</v>
      </c>
      <c r="I614" s="2">
        <f t="shared" si="167"/>
        <v>0.53282693901008205</v>
      </c>
      <c r="J614" s="2">
        <f t="shared" si="168"/>
        <v>-0.1044345823082018</v>
      </c>
    </row>
    <row r="615" spans="1:10" x14ac:dyDescent="0.2">
      <c r="A615" s="1">
        <v>10.216666999999999</v>
      </c>
      <c r="B615" s="1">
        <v>122.19</v>
      </c>
      <c r="C615" s="1">
        <v>25.515597</v>
      </c>
      <c r="D615" s="1">
        <f t="shared" si="163"/>
        <v>65.060946839691809</v>
      </c>
      <c r="E615" s="1">
        <f t="shared" si="164"/>
        <v>1.862126788072294</v>
      </c>
      <c r="F615" s="7">
        <f t="shared" si="165"/>
        <v>62.860079571169535</v>
      </c>
      <c r="G615" s="1">
        <f t="shared" si="166"/>
        <v>1.6278303694379697</v>
      </c>
      <c r="H615" s="2">
        <f t="shared" si="162"/>
        <v>0.63514460770488679</v>
      </c>
      <c r="I615" s="2">
        <f t="shared" si="167"/>
        <v>0.53108632782675125</v>
      </c>
      <c r="J615" s="2">
        <f t="shared" si="168"/>
        <v>-0.10598419597796827</v>
      </c>
    </row>
    <row r="616" spans="1:10" x14ac:dyDescent="0.2">
      <c r="A616" s="1">
        <v>10.233333</v>
      </c>
      <c r="B616" s="1">
        <v>122.35</v>
      </c>
      <c r="C616" s="1">
        <v>25.460384999999999</v>
      </c>
      <c r="D616" s="1">
        <f t="shared" si="163"/>
        <v>64.985179917742798</v>
      </c>
      <c r="E616" s="1">
        <f t="shared" si="164"/>
        <v>1.8559335665606418</v>
      </c>
      <c r="F616" s="7">
        <f t="shared" si="165"/>
        <v>62.786875675838708</v>
      </c>
      <c r="G616" s="1">
        <f t="shared" si="166"/>
        <v>1.6224163911171052</v>
      </c>
      <c r="H616" s="2">
        <f t="shared" si="162"/>
        <v>0.63377024816783178</v>
      </c>
      <c r="I616" s="2">
        <f t="shared" si="167"/>
        <v>0.52931999521658235</v>
      </c>
      <c r="J616" s="2">
        <f t="shared" si="168"/>
        <v>-0.10799328168328458</v>
      </c>
    </row>
    <row r="617" spans="1:10" x14ac:dyDescent="0.2">
      <c r="A617" s="1">
        <v>10.25</v>
      </c>
      <c r="B617" s="1">
        <v>122.52</v>
      </c>
      <c r="C617" s="1">
        <v>25.404122999999998</v>
      </c>
      <c r="D617" s="1">
        <f t="shared" si="163"/>
        <v>64.907633300311133</v>
      </c>
      <c r="E617" s="1">
        <f t="shared" si="164"/>
        <v>1.8496225648094178</v>
      </c>
      <c r="F617" s="7">
        <f t="shared" si="165"/>
        <v>62.711952288168987</v>
      </c>
      <c r="G617" s="1">
        <f t="shared" si="166"/>
        <v>1.6168994518957682</v>
      </c>
      <c r="H617" s="2">
        <f t="shared" si="162"/>
        <v>0.63236975160415376</v>
      </c>
      <c r="I617" s="2">
        <f t="shared" si="167"/>
        <v>0.52752007119076705</v>
      </c>
      <c r="J617" s="2">
        <f t="shared" si="168"/>
        <v>-0.1098071818501978</v>
      </c>
    </row>
    <row r="618" spans="1:10" x14ac:dyDescent="0.2">
      <c r="A618" s="1">
        <v>10.266667</v>
      </c>
      <c r="B618" s="1">
        <v>122.69</v>
      </c>
      <c r="C618" s="1">
        <v>25.346916</v>
      </c>
      <c r="D618" s="1">
        <f t="shared" si="163"/>
        <v>64.828431198493732</v>
      </c>
      <c r="E618" s="1">
        <f t="shared" si="164"/>
        <v>1.8432055608425795</v>
      </c>
      <c r="F618" s="7">
        <f t="shared" si="165"/>
        <v>62.635429417471869</v>
      </c>
      <c r="G618" s="1">
        <f t="shared" si="166"/>
        <v>1.6112898478640056</v>
      </c>
      <c r="H618" s="2">
        <f t="shared" si="162"/>
        <v>0.63094573171651513</v>
      </c>
      <c r="I618" s="2">
        <f t="shared" si="167"/>
        <v>0.5256899148908698</v>
      </c>
      <c r="J618" s="2">
        <f t="shared" si="168"/>
        <v>-0.11008251261950722</v>
      </c>
    </row>
    <row r="619" spans="1:10" x14ac:dyDescent="0.2">
      <c r="A619" s="1">
        <v>10.283333000000001</v>
      </c>
      <c r="B619" s="1">
        <v>122.85</v>
      </c>
      <c r="C619" s="1">
        <v>25.289569</v>
      </c>
      <c r="D619" s="1">
        <f t="shared" si="163"/>
        <v>64.748675629861467</v>
      </c>
      <c r="E619" s="1">
        <f t="shared" si="164"/>
        <v>1.8367728528437981</v>
      </c>
      <c r="F619" s="7">
        <f t="shared" si="165"/>
        <v>62.558371802512454</v>
      </c>
      <c r="G619" s="1">
        <f t="shared" si="166"/>
        <v>1.6056665157121799</v>
      </c>
      <c r="H619" s="2">
        <f t="shared" si="162"/>
        <v>0.62951822689199344</v>
      </c>
      <c r="I619" s="2">
        <f t="shared" si="167"/>
        <v>0.52385527973555301</v>
      </c>
      <c r="J619" s="2">
        <f t="shared" si="168"/>
        <v>-0.11034463375150493</v>
      </c>
    </row>
    <row r="620" spans="1:10" x14ac:dyDescent="0.2">
      <c r="A620" s="1">
        <v>10.3</v>
      </c>
      <c r="B620" s="1">
        <v>123.02</v>
      </c>
      <c r="C620" s="1">
        <v>25.232081999999998</v>
      </c>
      <c r="D620" s="1">
        <f t="shared" si="163"/>
        <v>64.668361493118169</v>
      </c>
      <c r="E620" s="1">
        <f t="shared" si="164"/>
        <v>1.8303244408130737</v>
      </c>
      <c r="F620" s="7">
        <f t="shared" si="165"/>
        <v>62.480774514560082</v>
      </c>
      <c r="G620" s="1">
        <f t="shared" si="166"/>
        <v>1.6000294554402912</v>
      </c>
      <c r="H620" s="2">
        <f t="shared" si="162"/>
        <v>0.62808723713058856</v>
      </c>
      <c r="I620" s="2">
        <f t="shared" si="167"/>
        <v>0.52201616572481668</v>
      </c>
      <c r="J620" s="2">
        <f t="shared" si="168"/>
        <v>-0.11007590780085137</v>
      </c>
    </row>
    <row r="621" spans="1:10" x14ac:dyDescent="0.2">
      <c r="A621" s="1">
        <v>10.316667000000001</v>
      </c>
      <c r="B621" s="1">
        <v>123.19</v>
      </c>
      <c r="C621" s="1">
        <v>25.174734999999998</v>
      </c>
      <c r="D621" s="1">
        <f t="shared" si="163"/>
        <v>64.58787748907784</v>
      </c>
      <c r="E621" s="1">
        <f t="shared" si="164"/>
        <v>1.8238917328142923</v>
      </c>
      <c r="F621" s="7">
        <f t="shared" si="165"/>
        <v>62.403013105543899</v>
      </c>
      <c r="G621" s="1">
        <f t="shared" si="166"/>
        <v>1.5944061232884654</v>
      </c>
      <c r="H621" s="2">
        <f t="shared" si="162"/>
        <v>0.62665973230606686</v>
      </c>
      <c r="I621" s="2">
        <f t="shared" si="167"/>
        <v>0.52018153056949989</v>
      </c>
      <c r="J621" s="2">
        <f t="shared" si="168"/>
        <v>-0.10981377054466336</v>
      </c>
    </row>
    <row r="622" spans="1:10" x14ac:dyDescent="0.2">
      <c r="A622" s="1">
        <v>10.333333</v>
      </c>
      <c r="B622" s="1">
        <v>123.35</v>
      </c>
      <c r="C622" s="1">
        <v>25.117528</v>
      </c>
      <c r="D622" s="1">
        <f t="shared" si="163"/>
        <v>64.507223800049104</v>
      </c>
      <c r="E622" s="1">
        <f t="shared" si="164"/>
        <v>1.817474728847454</v>
      </c>
      <c r="F622" s="7">
        <f t="shared" si="165"/>
        <v>62.32508775160543</v>
      </c>
      <c r="G622" s="1">
        <f t="shared" si="166"/>
        <v>1.5887965192567028</v>
      </c>
      <c r="H622" s="2">
        <f t="shared" si="162"/>
        <v>0.62523571241842824</v>
      </c>
      <c r="I622" s="2">
        <f t="shared" si="167"/>
        <v>0.51835137426960265</v>
      </c>
      <c r="J622" s="2">
        <f t="shared" si="168"/>
        <v>-0.1090010039982371</v>
      </c>
    </row>
    <row r="623" spans="1:10" x14ac:dyDescent="0.2">
      <c r="A623" s="1">
        <v>10.35</v>
      </c>
      <c r="B623" s="1">
        <v>123.52</v>
      </c>
      <c r="C623" s="1">
        <v>25.060741</v>
      </c>
      <c r="D623" s="1">
        <f t="shared" si="163"/>
        <v>64.426798074326697</v>
      </c>
      <c r="E623" s="1">
        <f t="shared" si="164"/>
        <v>1.8111048369764442</v>
      </c>
      <c r="F623" s="7">
        <f t="shared" si="165"/>
        <v>62.247382649481168</v>
      </c>
      <c r="G623" s="1">
        <f t="shared" si="166"/>
        <v>1.5832280995851293</v>
      </c>
      <c r="H623" s="2">
        <f t="shared" si="162"/>
        <v>0.6238221473414387</v>
      </c>
      <c r="I623" s="2">
        <f t="shared" si="167"/>
        <v>0.51653465453596403</v>
      </c>
      <c r="J623" s="2">
        <f t="shared" si="168"/>
        <v>-0.10846355209692998</v>
      </c>
    </row>
    <row r="624" spans="1:10" x14ac:dyDescent="0.2">
      <c r="A624" s="1">
        <v>10.366667</v>
      </c>
      <c r="B624" s="1">
        <v>123.69</v>
      </c>
      <c r="C624" s="1">
        <v>25.004234</v>
      </c>
      <c r="D624" s="1">
        <f t="shared" si="163"/>
        <v>64.346406292630277</v>
      </c>
      <c r="E624" s="1">
        <f t="shared" si="164"/>
        <v>1.8047663531693203</v>
      </c>
      <c r="F624" s="7">
        <f t="shared" si="165"/>
        <v>62.169710343131911</v>
      </c>
      <c r="G624" s="1">
        <f t="shared" si="166"/>
        <v>1.5776871361536819</v>
      </c>
      <c r="H624" s="2">
        <f t="shared" si="162"/>
        <v>0.62241555213821542</v>
      </c>
      <c r="I624" s="2">
        <f t="shared" si="167"/>
        <v>0.5147268925131645</v>
      </c>
      <c r="J624" s="2">
        <f t="shared" si="168"/>
        <v>-0.10833760871919756</v>
      </c>
    </row>
    <row r="625" spans="1:10" x14ac:dyDescent="0.2">
      <c r="A625" s="1">
        <v>10.383333</v>
      </c>
      <c r="B625" s="1">
        <v>123.85</v>
      </c>
      <c r="C625" s="1">
        <v>24.947796</v>
      </c>
      <c r="D625" s="1">
        <f t="shared" si="163"/>
        <v>64.265749166780111</v>
      </c>
      <c r="E625" s="1">
        <f t="shared" si="164"/>
        <v>1.798435609206511</v>
      </c>
      <c r="F625" s="7">
        <f t="shared" si="165"/>
        <v>62.091781668632052</v>
      </c>
      <c r="G625" s="1">
        <f t="shared" si="166"/>
        <v>1.5721529387242656</v>
      </c>
      <c r="H625" s="2">
        <f t="shared" si="162"/>
        <v>0.62101067451102732</v>
      </c>
      <c r="I625" s="2">
        <f t="shared" si="167"/>
        <v>0.51292133792625028</v>
      </c>
      <c r="J625" s="2">
        <f t="shared" si="168"/>
        <v>-0.10839637060926825</v>
      </c>
    </row>
    <row r="626" spans="1:10" x14ac:dyDescent="0.2">
      <c r="A626" s="1">
        <v>10.4</v>
      </c>
      <c r="B626" s="1">
        <v>124.02</v>
      </c>
      <c r="C626" s="1">
        <v>24.891324000000001</v>
      </c>
      <c r="D626" s="1">
        <f t="shared" si="163"/>
        <v>64.184677359870449</v>
      </c>
      <c r="E626" s="1">
        <f t="shared" si="164"/>
        <v>1.7921010514073727</v>
      </c>
      <c r="F626" s="7">
        <f t="shared" si="165"/>
        <v>62.013452340811533</v>
      </c>
      <c r="G626" s="1">
        <f t="shared" si="166"/>
        <v>1.566615407322834</v>
      </c>
      <c r="H626" s="2">
        <f t="shared" si="162"/>
        <v>0.61960495054202469</v>
      </c>
      <c r="I626" s="2">
        <f t="shared" si="167"/>
        <v>0.5111146956173056</v>
      </c>
      <c r="J626" s="2">
        <f t="shared" si="168"/>
        <v>-0.1085307335845917</v>
      </c>
    </row>
    <row r="627" spans="1:10" x14ac:dyDescent="0.2">
      <c r="A627" s="1">
        <v>10.416667</v>
      </c>
      <c r="B627" s="1">
        <v>124.19</v>
      </c>
      <c r="C627" s="1">
        <v>24.834782000000001</v>
      </c>
      <c r="D627" s="1">
        <f t="shared" si="163"/>
        <v>64.103135674796746</v>
      </c>
      <c r="E627" s="1">
        <f t="shared" si="164"/>
        <v>1.7857586415922631</v>
      </c>
      <c r="F627" s="7">
        <f t="shared" si="165"/>
        <v>61.934669029761196</v>
      </c>
      <c r="G627" s="1">
        <f t="shared" si="166"/>
        <v>1.5610710118613709</v>
      </c>
      <c r="H627" s="2">
        <f t="shared" si="162"/>
        <v>0.61819748410458064</v>
      </c>
      <c r="I627" s="2">
        <f t="shared" si="167"/>
        <v>0.50930581388065121</v>
      </c>
      <c r="J627" s="2">
        <f t="shared" si="168"/>
        <v>-0.10981377054467002</v>
      </c>
    </row>
    <row r="628" spans="1:10" x14ac:dyDescent="0.2">
      <c r="A628" s="1">
        <v>10.433332999999999</v>
      </c>
      <c r="B628" s="1">
        <v>124.35</v>
      </c>
      <c r="C628" s="1">
        <v>24.777574999999999</v>
      </c>
      <c r="D628" s="1">
        <f t="shared" si="163"/>
        <v>64.020256219585647</v>
      </c>
      <c r="E628" s="1">
        <f t="shared" si="164"/>
        <v>1.7793416376254245</v>
      </c>
      <c r="F628" s="7">
        <f t="shared" si="165"/>
        <v>61.854593202364754</v>
      </c>
      <c r="G628" s="1">
        <f t="shared" si="166"/>
        <v>1.5554614078296083</v>
      </c>
      <c r="H628" s="2">
        <f t="shared" si="162"/>
        <v>0.6167734642169419</v>
      </c>
      <c r="I628" s="2">
        <f t="shared" si="167"/>
        <v>0.50747565758075386</v>
      </c>
      <c r="J628" s="2">
        <f t="shared" si="168"/>
        <v>-0.11128517457878241</v>
      </c>
    </row>
    <row r="629" spans="1:10" x14ac:dyDescent="0.2">
      <c r="A629" s="1">
        <v>10.45</v>
      </c>
      <c r="B629" s="1">
        <v>124.52</v>
      </c>
      <c r="C629" s="1">
        <v>24.719598000000001</v>
      </c>
      <c r="D629" s="1">
        <f t="shared" si="163"/>
        <v>63.935869830892877</v>
      </c>
      <c r="E629" s="1">
        <f t="shared" si="164"/>
        <v>1.7728382614829004</v>
      </c>
      <c r="F629" s="7">
        <f t="shared" si="165"/>
        <v>61.773061417697953</v>
      </c>
      <c r="G629" s="1">
        <f t="shared" si="166"/>
        <v>1.549776299137499</v>
      </c>
      <c r="H629" s="2">
        <f t="shared" si="162"/>
        <v>0.61533027717644639</v>
      </c>
      <c r="I629" s="2">
        <f t="shared" si="167"/>
        <v>0.50562086757604929</v>
      </c>
      <c r="J629" s="2">
        <f t="shared" si="168"/>
        <v>-0.11242534039799644</v>
      </c>
    </row>
    <row r="630" spans="1:10" x14ac:dyDescent="0.2">
      <c r="A630" s="1">
        <v>10.466666999999999</v>
      </c>
      <c r="B630" s="1">
        <v>124.69</v>
      </c>
      <c r="C630" s="1">
        <v>24.661027000000001</v>
      </c>
      <c r="D630" s="1">
        <f t="shared" si="163"/>
        <v>63.850215970324356</v>
      </c>
      <c r="E630" s="1">
        <f t="shared" si="164"/>
        <v>1.7662682553762752</v>
      </c>
      <c r="F630" s="7">
        <f t="shared" si="165"/>
        <v>61.690305036912697</v>
      </c>
      <c r="G630" s="1">
        <f t="shared" si="166"/>
        <v>1.5440329439931217</v>
      </c>
      <c r="H630" s="2">
        <f t="shared" si="162"/>
        <v>0.6138723040466042</v>
      </c>
      <c r="I630" s="2">
        <f t="shared" si="167"/>
        <v>0.50374707442763589</v>
      </c>
      <c r="J630" s="2">
        <f t="shared" si="168"/>
        <v>-0.11317112689410133</v>
      </c>
    </row>
    <row r="631" spans="1:10" x14ac:dyDescent="0.2">
      <c r="A631" s="1">
        <v>10.483333</v>
      </c>
      <c r="B631" s="1">
        <v>124.85</v>
      </c>
      <c r="C631" s="1">
        <v>24.602070999999999</v>
      </c>
      <c r="D631" s="1">
        <f t="shared" si="163"/>
        <v>63.763587219953955</v>
      </c>
      <c r="E631" s="1">
        <f t="shared" si="164"/>
        <v>1.7596550631818071</v>
      </c>
      <c r="F631" s="7">
        <f t="shared" si="165"/>
        <v>61.606606744681393</v>
      </c>
      <c r="G631" s="1">
        <f t="shared" si="166"/>
        <v>1.5382518365185716</v>
      </c>
      <c r="H631" s="2">
        <f t="shared" si="162"/>
        <v>0.61240474734033346</v>
      </c>
      <c r="I631" s="2">
        <f t="shared" si="167"/>
        <v>0.50186096442681871</v>
      </c>
      <c r="J631" s="2">
        <f t="shared" si="168"/>
        <v>-0.11356934515934104</v>
      </c>
    </row>
    <row r="632" spans="1:10" x14ac:dyDescent="0.2">
      <c r="A632" s="1">
        <v>10.5</v>
      </c>
      <c r="B632" s="1">
        <v>125.02</v>
      </c>
      <c r="C632" s="1">
        <v>24.542904</v>
      </c>
      <c r="D632" s="1">
        <f t="shared" si="163"/>
        <v>63.67623000114412</v>
      </c>
      <c r="E632" s="1">
        <f t="shared" si="164"/>
        <v>1.7530182027677681</v>
      </c>
      <c r="F632" s="7">
        <f t="shared" si="165"/>
        <v>61.522204626479315</v>
      </c>
      <c r="G632" s="1">
        <f t="shared" si="166"/>
        <v>1.5324500388059261</v>
      </c>
      <c r="H632" s="2">
        <f t="shared" si="162"/>
        <v>0.61093193833633197</v>
      </c>
      <c r="I632" s="2">
        <f t="shared" si="167"/>
        <v>0.49996810415104798</v>
      </c>
      <c r="J632" s="2">
        <f t="shared" si="168"/>
        <v>-0.11336588122527726</v>
      </c>
    </row>
    <row r="633" spans="1:10" x14ac:dyDescent="0.2">
      <c r="A633" s="1">
        <v>10.516667</v>
      </c>
      <c r="B633" s="1">
        <v>125.19</v>
      </c>
      <c r="C633" s="1">
        <v>24.483843</v>
      </c>
      <c r="D633" s="1">
        <f t="shared" si="163"/>
        <v>63.588608209912145</v>
      </c>
      <c r="E633" s="1">
        <f t="shared" si="164"/>
        <v>1.746393232549343</v>
      </c>
      <c r="F633" s="7">
        <f t="shared" si="165"/>
        <v>61.437546885752276</v>
      </c>
      <c r="G633" s="1">
        <f t="shared" si="166"/>
        <v>1.5266586352413285</v>
      </c>
      <c r="H633" s="2">
        <f t="shared" si="162"/>
        <v>0.60946176792739903</v>
      </c>
      <c r="I633" s="2">
        <f t="shared" si="167"/>
        <v>0.49807863500866628</v>
      </c>
      <c r="J633" s="2">
        <f t="shared" si="168"/>
        <v>-0.1129043044054906</v>
      </c>
    </row>
    <row r="634" spans="1:10" x14ac:dyDescent="0.2">
      <c r="A634" s="1">
        <v>10.533333000000001</v>
      </c>
      <c r="B634" s="1">
        <v>125.35</v>
      </c>
      <c r="C634" s="1">
        <v>24.425025999999999</v>
      </c>
      <c r="D634" s="1">
        <f t="shared" si="163"/>
        <v>63.500927286628063</v>
      </c>
      <c r="E634" s="1">
        <f t="shared" si="164"/>
        <v>1.7397956322151611</v>
      </c>
      <c r="F634" s="7">
        <f t="shared" si="165"/>
        <v>61.352832013279063</v>
      </c>
      <c r="G634" s="1">
        <f t="shared" si="166"/>
        <v>1.5208911578288409</v>
      </c>
      <c r="H634" s="2">
        <f t="shared" si="162"/>
        <v>0.60799767126560511</v>
      </c>
      <c r="I634" s="2">
        <f t="shared" si="167"/>
        <v>0.49619697187144429</v>
      </c>
      <c r="J634" s="2">
        <f t="shared" si="168"/>
        <v>-0.11161916254602908</v>
      </c>
    </row>
    <row r="635" spans="1:10" x14ac:dyDescent="0.2">
      <c r="A635" s="1">
        <v>10.55</v>
      </c>
      <c r="B635" s="1">
        <v>125.52</v>
      </c>
      <c r="C635" s="1">
        <v>24.366875</v>
      </c>
      <c r="D635" s="1">
        <f t="shared" si="163"/>
        <v>63.413823069228201</v>
      </c>
      <c r="E635" s="1">
        <f t="shared" si="164"/>
        <v>1.7332727382043649</v>
      </c>
      <c r="F635" s="7">
        <f t="shared" si="165"/>
        <v>61.268674338011429</v>
      </c>
      <c r="G635" s="1">
        <f t="shared" si="166"/>
        <v>1.5151889870446531</v>
      </c>
      <c r="H635" s="2">
        <f t="shared" si="162"/>
        <v>0.60655015294641212</v>
      </c>
      <c r="I635" s="2">
        <f t="shared" si="167"/>
        <v>0.49433661528928963</v>
      </c>
      <c r="J635" s="2">
        <f t="shared" si="168"/>
        <v>-0.11068054118982355</v>
      </c>
    </row>
    <row r="636" spans="1:10" x14ac:dyDescent="0.2">
      <c r="A636" s="1">
        <v>10.566667000000001</v>
      </c>
      <c r="B636" s="1">
        <v>125.69</v>
      </c>
      <c r="C636" s="1">
        <v>24.309213</v>
      </c>
      <c r="D636" s="1">
        <f t="shared" si="163"/>
        <v>63.327039834650343</v>
      </c>
      <c r="E636" s="1">
        <f t="shared" si="164"/>
        <v>1.726804696133712</v>
      </c>
      <c r="F636" s="7">
        <f t="shared" si="165"/>
        <v>61.184826787430133</v>
      </c>
      <c r="G636" s="1">
        <f t="shared" si="166"/>
        <v>1.5095347666226855</v>
      </c>
      <c r="H636" s="2">
        <f t="shared" si="162"/>
        <v>0.60511480701390341</v>
      </c>
      <c r="I636" s="2">
        <f t="shared" si="167"/>
        <v>0.49249190270927884</v>
      </c>
      <c r="J636" s="2">
        <f t="shared" si="168"/>
        <v>-0.10927628639494885</v>
      </c>
    </row>
    <row r="637" spans="1:10" x14ac:dyDescent="0.2">
      <c r="A637" s="1">
        <v>10.583333</v>
      </c>
      <c r="B637" s="1">
        <v>125.85</v>
      </c>
      <c r="C637" s="1">
        <v>24.252286000000002</v>
      </c>
      <c r="D637" s="1">
        <f t="shared" si="163"/>
        <v>63.240957986393532</v>
      </c>
      <c r="E637" s="1">
        <f t="shared" si="164"/>
        <v>1.7204191002307596</v>
      </c>
      <c r="F637" s="7">
        <f t="shared" si="165"/>
        <v>61.101656896829112</v>
      </c>
      <c r="G637" s="1">
        <f t="shared" si="166"/>
        <v>1.5039526188310492</v>
      </c>
      <c r="H637" s="2">
        <f t="shared" si="162"/>
        <v>0.60369775700003092</v>
      </c>
      <c r="I637" s="2">
        <f t="shared" si="167"/>
        <v>0.49067070412022074</v>
      </c>
      <c r="J637" s="2">
        <f t="shared" si="168"/>
        <v>-0.10886664102291699</v>
      </c>
    </row>
    <row r="638" spans="1:10" x14ac:dyDescent="0.2">
      <c r="A638" s="1">
        <v>10.6</v>
      </c>
      <c r="B638" s="1">
        <v>126.02</v>
      </c>
      <c r="C638" s="1">
        <v>24.195568999999999</v>
      </c>
      <c r="D638" s="1">
        <f t="shared" si="163"/>
        <v>63.154790862740192</v>
      </c>
      <c r="E638" s="1">
        <f t="shared" si="164"/>
        <v>1.714057060375721</v>
      </c>
      <c r="F638" s="7">
        <f t="shared" si="165"/>
        <v>61.018404615508743</v>
      </c>
      <c r="G638" s="1">
        <f t="shared" si="166"/>
        <v>1.498391063219507</v>
      </c>
      <c r="H638" s="2">
        <f t="shared" si="162"/>
        <v>0.60228593439148292</v>
      </c>
      <c r="I638" s="2">
        <f t="shared" si="167"/>
        <v>0.48885622381429178</v>
      </c>
      <c r="J638" s="2">
        <f t="shared" si="168"/>
        <v>-0.10859791507226009</v>
      </c>
    </row>
    <row r="639" spans="1:10" x14ac:dyDescent="0.2">
      <c r="A639" s="1">
        <v>10.616667</v>
      </c>
      <c r="B639" s="1">
        <v>126.19</v>
      </c>
      <c r="C639" s="1">
        <v>24.138991999999998</v>
      </c>
      <c r="D639" s="1">
        <f t="shared" si="163"/>
        <v>63.068433014932843</v>
      </c>
      <c r="E639" s="1">
        <f t="shared" si="164"/>
        <v>1.7077107245526255</v>
      </c>
      <c r="F639" s="7">
        <f t="shared" si="165"/>
        <v>60.934968061808711</v>
      </c>
      <c r="G639" s="1">
        <f t="shared" si="166"/>
        <v>1.4928432357280279</v>
      </c>
      <c r="H639" s="2">
        <f t="shared" si="162"/>
        <v>0.60087759671981811</v>
      </c>
      <c r="I639" s="2">
        <f t="shared" si="167"/>
        <v>0.48704622236378242</v>
      </c>
      <c r="J639" s="2">
        <f t="shared" si="168"/>
        <v>-0.10914383494375759</v>
      </c>
    </row>
    <row r="640" spans="1:10" x14ac:dyDescent="0.2">
      <c r="A640" s="1">
        <v>10.633333</v>
      </c>
      <c r="B640" s="1">
        <v>126.35</v>
      </c>
      <c r="C640" s="1">
        <v>24.082134</v>
      </c>
      <c r="D640" s="1">
        <f t="shared" si="163"/>
        <v>62.981237460102172</v>
      </c>
      <c r="E640" s="1">
        <f t="shared" si="164"/>
        <v>1.7013328684939877</v>
      </c>
      <c r="F640" s="7">
        <f t="shared" si="165"/>
        <v>60.850722138852596</v>
      </c>
      <c r="G640" s="1">
        <f t="shared" si="166"/>
        <v>1.4872678539384225</v>
      </c>
      <c r="H640" s="2">
        <f t="shared" si="162"/>
        <v>0.59946226428198079</v>
      </c>
      <c r="I640" s="2">
        <f t="shared" si="167"/>
        <v>0.48522723121060968</v>
      </c>
      <c r="J640" s="2">
        <f t="shared" si="168"/>
        <v>-0.10846355209692998</v>
      </c>
    </row>
    <row r="641" spans="1:10" x14ac:dyDescent="0.2">
      <c r="A641" s="1">
        <v>10.65</v>
      </c>
      <c r="B641" s="1">
        <v>126.52</v>
      </c>
      <c r="C641" s="1">
        <v>24.025627</v>
      </c>
      <c r="D641" s="1">
        <f t="shared" si="163"/>
        <v>62.894171294676305</v>
      </c>
      <c r="E641" s="1">
        <f t="shared" si="164"/>
        <v>1.6949943846868638</v>
      </c>
      <c r="F641" s="7">
        <f t="shared" si="165"/>
        <v>60.76660122834523</v>
      </c>
      <c r="G641" s="1">
        <f t="shared" si="166"/>
        <v>1.4817268905069751</v>
      </c>
      <c r="H641" s="2">
        <f t="shared" si="162"/>
        <v>0.5980556690787574</v>
      </c>
      <c r="I641" s="2">
        <f t="shared" si="167"/>
        <v>0.48341946918781015</v>
      </c>
      <c r="J641" s="2">
        <f t="shared" si="168"/>
        <v>-0.1096056373872093</v>
      </c>
    </row>
    <row r="642" spans="1:10" x14ac:dyDescent="0.2">
      <c r="A642" s="1">
        <v>10.666667</v>
      </c>
      <c r="B642" s="1">
        <v>126.69</v>
      </c>
      <c r="C642" s="1">
        <v>23.968525</v>
      </c>
      <c r="D642" s="1">
        <f t="shared" si="163"/>
        <v>62.805771318844194</v>
      </c>
      <c r="E642" s="1">
        <f t="shared" si="164"/>
        <v>1.6885891587439823</v>
      </c>
      <c r="F642" s="7">
        <f t="shared" si="165"/>
        <v>60.681191627273975</v>
      </c>
      <c r="G642" s="1">
        <f t="shared" si="166"/>
        <v>1.4761275825652596</v>
      </c>
      <c r="H642" s="2">
        <f t="shared" ref="H642:H705" si="169">C642/$C$2</f>
        <v>0.59663426289378108</v>
      </c>
      <c r="I642" s="2">
        <f t="shared" si="167"/>
        <v>0.48159267202947753</v>
      </c>
      <c r="J642" s="2">
        <f t="shared" si="168"/>
        <v>-0.10914191535752772</v>
      </c>
    </row>
    <row r="643" spans="1:10" x14ac:dyDescent="0.2">
      <c r="A643" s="1">
        <v>10.683332999999999</v>
      </c>
      <c r="B643" s="1">
        <v>126.85</v>
      </c>
      <c r="C643" s="1">
        <v>23.911667999999999</v>
      </c>
      <c r="D643" s="1">
        <f t="shared" ref="D643:D706" si="170">((C643-$AI$3)/C643)*100</f>
        <v>62.717331137250639</v>
      </c>
      <c r="E643" s="1">
        <f t="shared" ref="E643:E706" si="171">((C643-$AI$3)/$AI$3)</f>
        <v>1.6822114148570011</v>
      </c>
      <c r="F643" s="7">
        <f t="shared" ref="F643:F706" si="172">(D643/$D$2)*$AM$2</f>
        <v>60.595743180512848</v>
      </c>
      <c r="G643" s="1">
        <f t="shared" ref="G643:G706" si="173">(E643/$E$2)*$AM$3</f>
        <v>1.4705522988336546</v>
      </c>
      <c r="H643" s="2">
        <f t="shared" si="169"/>
        <v>0.59521895534835001</v>
      </c>
      <c r="I643" s="2">
        <f t="shared" ref="I643:I706" si="174">(C643-$AI$3)/($C$2-$AI$3)</f>
        <v>0.47977371286812909</v>
      </c>
      <c r="J643" s="2">
        <f t="shared" ref="J643:J706" si="175">(I644-I643)/(A644-A643)</f>
        <v>-0.1090010039982371</v>
      </c>
    </row>
    <row r="644" spans="1:10" x14ac:dyDescent="0.2">
      <c r="A644" s="1">
        <v>10.7</v>
      </c>
      <c r="B644" s="1">
        <v>127.02</v>
      </c>
      <c r="C644" s="1">
        <v>23.854880999999999</v>
      </c>
      <c r="D644" s="1">
        <f t="shared" si="170"/>
        <v>62.628579031687472</v>
      </c>
      <c r="E644" s="1">
        <f t="shared" si="171"/>
        <v>1.6758415229859913</v>
      </c>
      <c r="F644" s="7">
        <f t="shared" si="172"/>
        <v>60.50999336147693</v>
      </c>
      <c r="G644" s="1">
        <f t="shared" si="173"/>
        <v>1.4649838791620811</v>
      </c>
      <c r="H644" s="2">
        <f t="shared" si="169"/>
        <v>0.59380539027136059</v>
      </c>
      <c r="I644" s="2">
        <f t="shared" si="174"/>
        <v>0.47795699313449047</v>
      </c>
      <c r="J644" s="2">
        <f t="shared" si="175"/>
        <v>-0.10980718185019447</v>
      </c>
    </row>
    <row r="645" spans="1:10" x14ac:dyDescent="0.2">
      <c r="A645" s="1">
        <v>10.716666999999999</v>
      </c>
      <c r="B645" s="1">
        <v>127.19</v>
      </c>
      <c r="C645" s="1">
        <v>23.797674000000001</v>
      </c>
      <c r="D645" s="1">
        <f t="shared" si="170"/>
        <v>62.538742231698777</v>
      </c>
      <c r="E645" s="1">
        <f t="shared" si="171"/>
        <v>1.669424519019153</v>
      </c>
      <c r="F645" s="7">
        <f t="shared" si="172"/>
        <v>60.423195540817737</v>
      </c>
      <c r="G645" s="1">
        <f t="shared" si="173"/>
        <v>1.4593742751303187</v>
      </c>
      <c r="H645" s="2">
        <f t="shared" si="169"/>
        <v>0.59238137038372196</v>
      </c>
      <c r="I645" s="2">
        <f t="shared" si="174"/>
        <v>0.47612683683459328</v>
      </c>
      <c r="J645" s="2">
        <f t="shared" si="175"/>
        <v>-0.11008251261950722</v>
      </c>
    </row>
    <row r="646" spans="1:10" x14ac:dyDescent="0.2">
      <c r="A646" s="1">
        <v>10.733333</v>
      </c>
      <c r="B646" s="1">
        <v>127.35</v>
      </c>
      <c r="C646" s="1">
        <v>23.740327000000001</v>
      </c>
      <c r="D646" s="1">
        <f t="shared" si="170"/>
        <v>62.448251028724243</v>
      </c>
      <c r="E646" s="1">
        <f t="shared" si="171"/>
        <v>1.6629918110203716</v>
      </c>
      <c r="F646" s="7">
        <f t="shared" si="172"/>
        <v>60.335765454171657</v>
      </c>
      <c r="G646" s="1">
        <f t="shared" si="173"/>
        <v>1.4537509429784929</v>
      </c>
      <c r="H646" s="2">
        <f t="shared" si="169"/>
        <v>0.59095386555920026</v>
      </c>
      <c r="I646" s="2">
        <f t="shared" si="174"/>
        <v>0.47429220167927649</v>
      </c>
      <c r="J646" s="2">
        <f t="shared" si="175"/>
        <v>-0.11088016618173677</v>
      </c>
    </row>
    <row r="647" spans="1:10" x14ac:dyDescent="0.2">
      <c r="A647" s="1">
        <v>10.75</v>
      </c>
      <c r="B647" s="1">
        <v>127.52</v>
      </c>
      <c r="C647" s="1">
        <v>23.682561</v>
      </c>
      <c r="D647" s="1">
        <f t="shared" si="170"/>
        <v>62.356655599873676</v>
      </c>
      <c r="E647" s="1">
        <f t="shared" si="171"/>
        <v>1.6565121030974181</v>
      </c>
      <c r="F647" s="7">
        <f t="shared" si="172"/>
        <v>60.247268495157385</v>
      </c>
      <c r="G647" s="1">
        <f t="shared" si="173"/>
        <v>1.4480865245244783</v>
      </c>
      <c r="H647" s="2">
        <f t="shared" si="169"/>
        <v>0.58951593081643561</v>
      </c>
      <c r="I647" s="2">
        <f t="shared" si="174"/>
        <v>0.47244416194952549</v>
      </c>
      <c r="J647" s="2">
        <f t="shared" si="175"/>
        <v>-0.11068054118982355</v>
      </c>
    </row>
    <row r="648" spans="1:10" x14ac:dyDescent="0.2">
      <c r="A648" s="1">
        <v>10.766667</v>
      </c>
      <c r="B648" s="1">
        <v>127.69</v>
      </c>
      <c r="C648" s="1">
        <v>23.624898999999999</v>
      </c>
      <c r="D648" s="1">
        <f t="shared" si="170"/>
        <v>62.264778359475734</v>
      </c>
      <c r="E648" s="1">
        <f t="shared" si="171"/>
        <v>1.6500440610267653</v>
      </c>
      <c r="F648" s="7">
        <f t="shared" si="172"/>
        <v>60.158499257654213</v>
      </c>
      <c r="G648" s="1">
        <f t="shared" si="173"/>
        <v>1.4424323041025109</v>
      </c>
      <c r="H648" s="2">
        <f t="shared" si="169"/>
        <v>0.58808058488392689</v>
      </c>
      <c r="I648" s="2">
        <f t="shared" si="174"/>
        <v>0.4705994493695147</v>
      </c>
      <c r="J648" s="2">
        <f t="shared" si="175"/>
        <v>-0.11176215058735614</v>
      </c>
    </row>
    <row r="649" spans="1:10" x14ac:dyDescent="0.2">
      <c r="A649" s="1">
        <v>10.783333000000001</v>
      </c>
      <c r="B649" s="1">
        <v>127.85</v>
      </c>
      <c r="C649" s="1">
        <v>23.566676999999999</v>
      </c>
      <c r="D649" s="1">
        <f t="shared" si="170"/>
        <v>62.171552654623298</v>
      </c>
      <c r="E649" s="1">
        <f t="shared" si="171"/>
        <v>1.6435132028283408</v>
      </c>
      <c r="F649" s="7">
        <f t="shared" si="172"/>
        <v>60.0684271712528</v>
      </c>
      <c r="G649" s="1">
        <f t="shared" si="173"/>
        <v>1.436723171200291</v>
      </c>
      <c r="H649" s="2">
        <f t="shared" si="169"/>
        <v>0.58663129920388601</v>
      </c>
      <c r="I649" s="2">
        <f t="shared" si="174"/>
        <v>0.46873682136782574</v>
      </c>
      <c r="J649" s="2">
        <f t="shared" si="175"/>
        <v>-0.1134330627129423</v>
      </c>
    </row>
    <row r="650" spans="1:10" x14ac:dyDescent="0.2">
      <c r="A650" s="1">
        <v>10.8</v>
      </c>
      <c r="B650" s="1">
        <v>128.02000000000001</v>
      </c>
      <c r="C650" s="1">
        <v>23.507580999999998</v>
      </c>
      <c r="D650" s="1">
        <f t="shared" si="170"/>
        <v>62.07645525075506</v>
      </c>
      <c r="E650" s="1">
        <f t="shared" si="171"/>
        <v>1.6368843066019299</v>
      </c>
      <c r="F650" s="7">
        <f t="shared" si="172"/>
        <v>59.976546701254442</v>
      </c>
      <c r="G650" s="1">
        <f t="shared" si="173"/>
        <v>1.4309283356056777</v>
      </c>
      <c r="H650" s="2">
        <f t="shared" si="169"/>
        <v>0.58516025756073231</v>
      </c>
      <c r="I650" s="2">
        <f t="shared" si="174"/>
        <v>0.46684623251158913</v>
      </c>
      <c r="J650" s="2">
        <f t="shared" si="175"/>
        <v>-0.11524696287984887</v>
      </c>
    </row>
    <row r="651" spans="1:10" x14ac:dyDescent="0.2">
      <c r="A651" s="1">
        <v>10.816667000000001</v>
      </c>
      <c r="B651" s="1">
        <v>128.19</v>
      </c>
      <c r="C651" s="1">
        <v>23.44754</v>
      </c>
      <c r="D651" s="1">
        <f t="shared" si="170"/>
        <v>61.979346234189173</v>
      </c>
      <c r="E651" s="1">
        <f t="shared" si="171"/>
        <v>1.6301494081599046</v>
      </c>
      <c r="F651" s="7">
        <f t="shared" si="172"/>
        <v>59.882722666946258</v>
      </c>
      <c r="G651" s="1">
        <f t="shared" si="173"/>
        <v>1.425040835200639</v>
      </c>
      <c r="H651" s="2">
        <f t="shared" si="169"/>
        <v>0.583665692593618</v>
      </c>
      <c r="I651" s="2">
        <f t="shared" si="174"/>
        <v>0.46492541138127069</v>
      </c>
      <c r="J651" s="2">
        <f t="shared" si="175"/>
        <v>-0.11673195938594162</v>
      </c>
    </row>
    <row r="652" spans="1:10" x14ac:dyDescent="0.2">
      <c r="A652" s="1">
        <v>10.833333</v>
      </c>
      <c r="B652" s="1">
        <v>128.35</v>
      </c>
      <c r="C652" s="1">
        <v>23.386728999999999</v>
      </c>
      <c r="D652" s="1">
        <f t="shared" si="170"/>
        <v>61.880483585370136</v>
      </c>
      <c r="E652" s="1">
        <f t="shared" si="171"/>
        <v>1.6233281375421931</v>
      </c>
      <c r="F652" s="7">
        <f t="shared" si="172"/>
        <v>59.787204321867549</v>
      </c>
      <c r="G652" s="1">
        <f t="shared" si="173"/>
        <v>1.4190778301352531</v>
      </c>
      <c r="H652" s="2">
        <f t="shared" si="169"/>
        <v>0.5821519604736467</v>
      </c>
      <c r="I652" s="2">
        <f t="shared" si="174"/>
        <v>0.46297995654614471</v>
      </c>
      <c r="J652" s="2">
        <f t="shared" si="175"/>
        <v>-0.11874040023834855</v>
      </c>
    </row>
    <row r="653" spans="1:10" x14ac:dyDescent="0.2">
      <c r="A653" s="1">
        <v>10.85</v>
      </c>
      <c r="B653" s="1">
        <v>128.52000000000001</v>
      </c>
      <c r="C653" s="1">
        <v>23.324867999999999</v>
      </c>
      <c r="D653" s="1">
        <f t="shared" si="170"/>
        <v>61.779384989445596</v>
      </c>
      <c r="E653" s="1">
        <f t="shared" si="171"/>
        <v>1.61638908668491</v>
      </c>
      <c r="F653" s="7">
        <f t="shared" si="172"/>
        <v>59.689525666805729</v>
      </c>
      <c r="G653" s="1">
        <f t="shared" si="173"/>
        <v>1.4130118641693945</v>
      </c>
      <c r="H653" s="2">
        <f t="shared" si="169"/>
        <v>0.58061209132705249</v>
      </c>
      <c r="I653" s="2">
        <f t="shared" si="174"/>
        <v>0.46100091029537216</v>
      </c>
      <c r="J653" s="2">
        <f t="shared" si="175"/>
        <v>-0.1202164734958612</v>
      </c>
    </row>
    <row r="654" spans="1:10" x14ac:dyDescent="0.2">
      <c r="A654" s="1">
        <v>10.866667</v>
      </c>
      <c r="B654" s="1">
        <v>128.69</v>
      </c>
      <c r="C654" s="1">
        <v>23.262238</v>
      </c>
      <c r="D654" s="1">
        <f t="shared" si="170"/>
        <v>61.67648185871024</v>
      </c>
      <c r="E654" s="1">
        <f t="shared" si="171"/>
        <v>1.6093637758235979</v>
      </c>
      <c r="F654" s="7">
        <f t="shared" si="172"/>
        <v>59.590103520336115</v>
      </c>
      <c r="G654" s="1">
        <f t="shared" si="173"/>
        <v>1.4068704916011898</v>
      </c>
      <c r="H654" s="2">
        <f t="shared" si="169"/>
        <v>0.57905307992000776</v>
      </c>
      <c r="I654" s="2">
        <f t="shared" si="174"/>
        <v>0.45899726233161664</v>
      </c>
      <c r="J654" s="2">
        <f t="shared" si="175"/>
        <v>-0.12109709851608219</v>
      </c>
    </row>
    <row r="655" spans="1:10" x14ac:dyDescent="0.2">
      <c r="A655" s="1">
        <v>10.883333</v>
      </c>
      <c r="B655" s="1">
        <v>128.85</v>
      </c>
      <c r="C655" s="1">
        <v>23.199152999999999</v>
      </c>
      <c r="D655" s="1">
        <f t="shared" si="170"/>
        <v>61.572269470355224</v>
      </c>
      <c r="E655" s="1">
        <f t="shared" si="171"/>
        <v>1.602287426858471</v>
      </c>
      <c r="F655" s="7">
        <f t="shared" si="172"/>
        <v>59.489416405523009</v>
      </c>
      <c r="G655" s="1">
        <f t="shared" si="173"/>
        <v>1.4006845026427801</v>
      </c>
      <c r="H655" s="2">
        <f t="shared" si="169"/>
        <v>0.57748274246809306</v>
      </c>
      <c r="I655" s="2">
        <f t="shared" si="174"/>
        <v>0.45697905808774753</v>
      </c>
      <c r="J655" s="2">
        <f t="shared" si="175"/>
        <v>-0.12162728473679076</v>
      </c>
    </row>
    <row r="656" spans="1:10" x14ac:dyDescent="0.2">
      <c r="A656" s="1">
        <v>10.9</v>
      </c>
      <c r="B656" s="1">
        <v>129.02000000000001</v>
      </c>
      <c r="C656" s="1">
        <v>23.135788000000002</v>
      </c>
      <c r="D656" s="1">
        <f t="shared" si="170"/>
        <v>61.467022432951069</v>
      </c>
      <c r="E656" s="1">
        <f t="shared" si="171"/>
        <v>1.5951796698294587</v>
      </c>
      <c r="F656" s="7">
        <f t="shared" si="172"/>
        <v>59.387729641539131</v>
      </c>
      <c r="G656" s="1">
        <f t="shared" si="173"/>
        <v>1.3944710574442443</v>
      </c>
      <c r="H656" s="2">
        <f t="shared" si="169"/>
        <v>0.57590543514241221</v>
      </c>
      <c r="I656" s="2">
        <f t="shared" si="174"/>
        <v>0.45495189613303944</v>
      </c>
      <c r="J656" s="2">
        <f t="shared" si="175"/>
        <v>-0.12256782556408156</v>
      </c>
    </row>
    <row r="657" spans="1:10" x14ac:dyDescent="0.2">
      <c r="A657" s="1">
        <v>10.916667</v>
      </c>
      <c r="B657" s="1">
        <v>129.19</v>
      </c>
      <c r="C657" s="1">
        <v>23.071933000000001</v>
      </c>
      <c r="D657" s="1">
        <f t="shared" si="170"/>
        <v>61.360376696655628</v>
      </c>
      <c r="E657" s="1">
        <f t="shared" si="171"/>
        <v>1.588016948688646</v>
      </c>
      <c r="F657" s="7">
        <f t="shared" si="172"/>
        <v>59.284691493539611</v>
      </c>
      <c r="G657" s="1">
        <f t="shared" si="173"/>
        <v>1.3882095638254877</v>
      </c>
      <c r="H657" s="2">
        <f t="shared" si="169"/>
        <v>0.57431593053764063</v>
      </c>
      <c r="I657" s="2">
        <f t="shared" si="174"/>
        <v>0.45290905818436289</v>
      </c>
      <c r="J657" s="2">
        <f t="shared" si="175"/>
        <v>-0.12344859167107984</v>
      </c>
    </row>
    <row r="658" spans="1:10" x14ac:dyDescent="0.2">
      <c r="A658" s="1">
        <v>10.933332999999999</v>
      </c>
      <c r="B658" s="1">
        <v>129.35</v>
      </c>
      <c r="C658" s="1">
        <v>23.007622999999999</v>
      </c>
      <c r="D658" s="1">
        <f t="shared" si="170"/>
        <v>61.25237274619807</v>
      </c>
      <c r="E658" s="1">
        <f t="shared" si="171"/>
        <v>1.5808031894440187</v>
      </c>
      <c r="F658" s="7">
        <f t="shared" si="172"/>
        <v>59.180341076745165</v>
      </c>
      <c r="G658" s="1">
        <f t="shared" si="173"/>
        <v>1.3819034538165262</v>
      </c>
      <c r="H658" s="2">
        <f t="shared" si="169"/>
        <v>0.57271509988799907</v>
      </c>
      <c r="I658" s="2">
        <f t="shared" si="174"/>
        <v>0.4508516639555728</v>
      </c>
      <c r="J658" s="2">
        <f t="shared" si="175"/>
        <v>-0.12377517287094732</v>
      </c>
    </row>
    <row r="659" spans="1:10" x14ac:dyDescent="0.2">
      <c r="A659" s="1">
        <v>10.95</v>
      </c>
      <c r="B659" s="1">
        <v>129.52000000000001</v>
      </c>
      <c r="C659" s="1">
        <v>22.943138999999999</v>
      </c>
      <c r="D659" s="1">
        <f t="shared" si="170"/>
        <v>61.14346864219408</v>
      </c>
      <c r="E659" s="1">
        <f t="shared" si="171"/>
        <v>1.5735699123311198</v>
      </c>
      <c r="F659" s="7">
        <f t="shared" si="172"/>
        <v>59.075120956598667</v>
      </c>
      <c r="G659" s="1">
        <f t="shared" si="173"/>
        <v>1.3755802817154865</v>
      </c>
      <c r="H659" s="2">
        <f t="shared" si="169"/>
        <v>0.57110993795966003</v>
      </c>
      <c r="I659" s="2">
        <f t="shared" si="174"/>
        <v>0.44878870314933272</v>
      </c>
      <c r="J659" s="2">
        <f t="shared" si="175"/>
        <v>-0.12491917763229525</v>
      </c>
    </row>
    <row r="660" spans="1:10" x14ac:dyDescent="0.2">
      <c r="A660" s="1">
        <v>10.966666999999999</v>
      </c>
      <c r="B660" s="1">
        <v>129.69</v>
      </c>
      <c r="C660" s="1">
        <v>22.878059</v>
      </c>
      <c r="D660" s="1">
        <f t="shared" si="170"/>
        <v>61.03293553006398</v>
      </c>
      <c r="E660" s="1">
        <f t="shared" si="171"/>
        <v>1.5662697809108068</v>
      </c>
      <c r="F660" s="7">
        <f t="shared" si="172"/>
        <v>58.968326934051362</v>
      </c>
      <c r="G660" s="1">
        <f t="shared" si="173"/>
        <v>1.3691986670461782</v>
      </c>
      <c r="H660" s="2">
        <f t="shared" si="169"/>
        <v>0.5694899401571617</v>
      </c>
      <c r="I660" s="2">
        <f t="shared" si="174"/>
        <v>0.44670667521573526</v>
      </c>
      <c r="J660" s="2">
        <f t="shared" si="175"/>
        <v>-0.12626846387079524</v>
      </c>
    </row>
    <row r="661" spans="1:10" x14ac:dyDescent="0.2">
      <c r="A661" s="1">
        <v>10.983333</v>
      </c>
      <c r="B661" s="1">
        <v>129.85</v>
      </c>
      <c r="C661" s="1">
        <v>22.812280000000001</v>
      </c>
      <c r="D661" s="1">
        <f t="shared" si="170"/>
        <v>60.920574357319836</v>
      </c>
      <c r="E661" s="1">
        <f t="shared" si="171"/>
        <v>1.5588912415024361</v>
      </c>
      <c r="F661" s="7">
        <f t="shared" si="172"/>
        <v>58.859766690118697</v>
      </c>
      <c r="G661" s="1">
        <f t="shared" si="173"/>
        <v>1.3627485098345553</v>
      </c>
      <c r="H661" s="2">
        <f t="shared" si="169"/>
        <v>0.56785254256265438</v>
      </c>
      <c r="I661" s="2">
        <f t="shared" si="174"/>
        <v>0.44460228499686449</v>
      </c>
      <c r="J661" s="2">
        <f t="shared" si="175"/>
        <v>-0.12679833981579824</v>
      </c>
    </row>
    <row r="662" spans="1:10" x14ac:dyDescent="0.2">
      <c r="A662" s="1">
        <v>11</v>
      </c>
      <c r="B662" s="1">
        <v>130.02000000000001</v>
      </c>
      <c r="C662" s="1">
        <v>22.746220999999998</v>
      </c>
      <c r="D662" s="1">
        <f t="shared" si="170"/>
        <v>60.807080877302646</v>
      </c>
      <c r="E662" s="1">
        <f t="shared" si="171"/>
        <v>1.5514812940301792</v>
      </c>
      <c r="F662" s="7">
        <f t="shared" si="172"/>
        <v>58.750112442352098</v>
      </c>
      <c r="G662" s="1">
        <f t="shared" si="173"/>
        <v>1.3562708963828061</v>
      </c>
      <c r="H662" s="2">
        <f t="shared" si="169"/>
        <v>0.56620817509438082</v>
      </c>
      <c r="I662" s="2">
        <f t="shared" si="174"/>
        <v>0.44248893706715459</v>
      </c>
      <c r="J662" s="2">
        <f t="shared" si="175"/>
        <v>-0.127268610229437</v>
      </c>
    </row>
    <row r="663" spans="1:10" x14ac:dyDescent="0.2">
      <c r="A663" s="1">
        <v>11.016667</v>
      </c>
      <c r="B663" s="1">
        <v>130.19</v>
      </c>
      <c r="C663" s="1">
        <v>22.679917</v>
      </c>
      <c r="D663" s="1">
        <f t="shared" si="170"/>
        <v>60.692501652453132</v>
      </c>
      <c r="E663" s="1">
        <f t="shared" si="171"/>
        <v>1.5440438645020227</v>
      </c>
      <c r="F663" s="7">
        <f t="shared" si="172"/>
        <v>58.639409178088357</v>
      </c>
      <c r="G663" s="1">
        <f t="shared" si="173"/>
        <v>1.3497692587209469</v>
      </c>
      <c r="H663" s="2">
        <f t="shared" si="169"/>
        <v>0.56455770898656188</v>
      </c>
      <c r="I663" s="2">
        <f t="shared" si="174"/>
        <v>0.44036775114046056</v>
      </c>
      <c r="J663" s="2">
        <f t="shared" si="175"/>
        <v>-0.1275449887263608</v>
      </c>
    </row>
    <row r="664" spans="1:10" x14ac:dyDescent="0.2">
      <c r="A664" s="1">
        <v>11.033333000000001</v>
      </c>
      <c r="B664" s="1">
        <v>130.35</v>
      </c>
      <c r="C664" s="1">
        <v>22.613472999999999</v>
      </c>
      <c r="D664" s="1">
        <f t="shared" si="170"/>
        <v>60.577006459821533</v>
      </c>
      <c r="E664" s="1">
        <f t="shared" si="171"/>
        <v>1.5365907309419231</v>
      </c>
      <c r="F664" s="7">
        <f t="shared" si="172"/>
        <v>58.527820931197354</v>
      </c>
      <c r="G664" s="1">
        <f t="shared" si="173"/>
        <v>1.3432538929390243</v>
      </c>
      <c r="H664" s="2">
        <f t="shared" si="169"/>
        <v>0.56290375794185998</v>
      </c>
      <c r="I664" s="2">
        <f t="shared" si="174"/>
        <v>0.43824208635834694</v>
      </c>
      <c r="J664" s="2">
        <f t="shared" si="175"/>
        <v>-0.12713424725411021</v>
      </c>
    </row>
    <row r="665" spans="1:10" x14ac:dyDescent="0.2">
      <c r="A665" s="1">
        <v>11.05</v>
      </c>
      <c r="B665" s="1">
        <v>130.52000000000001</v>
      </c>
      <c r="C665" s="1">
        <v>22.547239000000001</v>
      </c>
      <c r="D665" s="1">
        <f t="shared" si="170"/>
        <v>60.461198819066055</v>
      </c>
      <c r="E665" s="1">
        <f t="shared" si="171"/>
        <v>1.529161153429738</v>
      </c>
      <c r="F665" s="7">
        <f t="shared" si="172"/>
        <v>58.415930805608262</v>
      </c>
      <c r="G665" s="1">
        <f t="shared" si="173"/>
        <v>1.3367591193371966</v>
      </c>
      <c r="H665" s="2">
        <f t="shared" si="169"/>
        <v>0.56125503430248269</v>
      </c>
      <c r="I665" s="2">
        <f t="shared" si="174"/>
        <v>0.43612313985936269</v>
      </c>
      <c r="J665" s="2">
        <f t="shared" si="175"/>
        <v>-0.12659871482388502</v>
      </c>
    </row>
    <row r="666" spans="1:10" x14ac:dyDescent="0.2">
      <c r="A666" s="1">
        <v>11.066667000000001</v>
      </c>
      <c r="B666" s="1">
        <v>130.69</v>
      </c>
      <c r="C666" s="1">
        <v>22.481283999999999</v>
      </c>
      <c r="D666" s="1">
        <f t="shared" si="170"/>
        <v>60.345200923577138</v>
      </c>
      <c r="E666" s="1">
        <f t="shared" si="171"/>
        <v>1.5217628718097818</v>
      </c>
      <c r="F666" s="7">
        <f t="shared" si="172"/>
        <v>58.303856861180613</v>
      </c>
      <c r="G666" s="1">
        <f t="shared" si="173"/>
        <v>1.3302917039174942</v>
      </c>
      <c r="H666" s="2">
        <f t="shared" si="169"/>
        <v>0.55961325564446507</v>
      </c>
      <c r="I666" s="2">
        <f t="shared" si="174"/>
        <v>0.43401311907939299</v>
      </c>
      <c r="J666" s="2">
        <f t="shared" si="175"/>
        <v>-0.12673876250180433</v>
      </c>
    </row>
    <row r="667" spans="1:10" x14ac:dyDescent="0.2">
      <c r="A667" s="1">
        <v>11.083333</v>
      </c>
      <c r="B667" s="1">
        <v>130.85</v>
      </c>
      <c r="C667" s="1">
        <v>22.41526</v>
      </c>
      <c r="D667" s="1">
        <f t="shared" si="170"/>
        <v>60.228397975307892</v>
      </c>
      <c r="E667" s="1">
        <f t="shared" si="171"/>
        <v>1.5143568503455109</v>
      </c>
      <c r="F667" s="7">
        <f t="shared" si="172"/>
        <v>58.191005097119401</v>
      </c>
      <c r="G667" s="1">
        <f t="shared" si="173"/>
        <v>1.3238175224957609</v>
      </c>
      <c r="H667" s="2">
        <f t="shared" si="169"/>
        <v>0.55796975941041238</v>
      </c>
      <c r="I667" s="2">
        <f t="shared" si="174"/>
        <v>0.43190089086353806</v>
      </c>
      <c r="J667" s="2">
        <f t="shared" si="175"/>
        <v>-0.1263952508898179</v>
      </c>
    </row>
    <row r="668" spans="1:10" x14ac:dyDescent="0.2">
      <c r="A668" s="1">
        <v>11.1</v>
      </c>
      <c r="B668" s="1">
        <v>131.02000000000001</v>
      </c>
      <c r="C668" s="1">
        <v>22.349411</v>
      </c>
      <c r="D668" s="1">
        <f t="shared" si="170"/>
        <v>60.11121724863353</v>
      </c>
      <c r="E668" s="1">
        <f t="shared" si="171"/>
        <v>1.5069704589211688</v>
      </c>
      <c r="F668" s="7">
        <f t="shared" si="172"/>
        <v>58.077788334057104</v>
      </c>
      <c r="G668" s="1">
        <f t="shared" si="173"/>
        <v>1.3173605012241065</v>
      </c>
      <c r="H668" s="2">
        <f t="shared" si="169"/>
        <v>0.55633061934746353</v>
      </c>
      <c r="I668" s="2">
        <f t="shared" si="174"/>
        <v>0.42979426121695746</v>
      </c>
      <c r="J668" s="2">
        <f t="shared" si="175"/>
        <v>-0.12558907303785055</v>
      </c>
    </row>
    <row r="669" spans="1:10" x14ac:dyDescent="0.2">
      <c r="A669" s="1">
        <v>11.116667</v>
      </c>
      <c r="B669" s="1">
        <v>131.19</v>
      </c>
      <c r="C669" s="1">
        <v>22.283982000000002</v>
      </c>
      <c r="D669" s="1">
        <f t="shared" si="170"/>
        <v>59.994098002771679</v>
      </c>
      <c r="E669" s="1">
        <f t="shared" si="171"/>
        <v>1.4996311795926554</v>
      </c>
      <c r="F669" s="7">
        <f t="shared" si="172"/>
        <v>57.964630972048049</v>
      </c>
      <c r="G669" s="1">
        <f t="shared" si="173"/>
        <v>1.3109446643126412</v>
      </c>
      <c r="H669" s="2">
        <f t="shared" si="169"/>
        <v>0.55470193409516377</v>
      </c>
      <c r="I669" s="2">
        <f t="shared" si="174"/>
        <v>0.42770106813663561</v>
      </c>
      <c r="J669" s="2">
        <f t="shared" si="175"/>
        <v>-0.12445637445177669</v>
      </c>
    </row>
    <row r="670" spans="1:10" x14ac:dyDescent="0.2">
      <c r="A670" s="1">
        <v>11.133333</v>
      </c>
      <c r="B670" s="1">
        <v>131.35</v>
      </c>
      <c r="C670" s="1">
        <v>22.219147</v>
      </c>
      <c r="D670" s="1">
        <f t="shared" si="170"/>
        <v>59.877361628688988</v>
      </c>
      <c r="E670" s="1">
        <f t="shared" si="171"/>
        <v>1.4923585302282423</v>
      </c>
      <c r="F670" s="7">
        <f t="shared" si="172"/>
        <v>57.851843530116575</v>
      </c>
      <c r="G670" s="1">
        <f t="shared" si="173"/>
        <v>1.3045870738534433</v>
      </c>
      <c r="H670" s="2">
        <f t="shared" si="169"/>
        <v>0.5530880349322107</v>
      </c>
      <c r="I670" s="2">
        <f t="shared" si="174"/>
        <v>0.42562687820002221</v>
      </c>
      <c r="J670" s="2">
        <f t="shared" si="175"/>
        <v>-0.12424736275566467</v>
      </c>
    </row>
    <row r="671" spans="1:10" x14ac:dyDescent="0.2">
      <c r="A671" s="1">
        <v>11.15</v>
      </c>
      <c r="B671" s="1">
        <v>131.52000000000001</v>
      </c>
      <c r="C671" s="1">
        <v>22.154416999999999</v>
      </c>
      <c r="D671" s="1">
        <f t="shared" si="170"/>
        <v>59.760132708524893</v>
      </c>
      <c r="E671" s="1">
        <f t="shared" si="171"/>
        <v>1.4850976588877862</v>
      </c>
      <c r="F671" s="7">
        <f t="shared" si="172"/>
        <v>57.738580203843227</v>
      </c>
      <c r="G671" s="1">
        <f t="shared" si="173"/>
        <v>1.2982397794842924</v>
      </c>
      <c r="H671" s="2">
        <f t="shared" si="169"/>
        <v>0.55147674947192005</v>
      </c>
      <c r="I671" s="2">
        <f t="shared" si="174"/>
        <v>0.42355604740497355</v>
      </c>
      <c r="J671" s="2">
        <f t="shared" si="175"/>
        <v>-0.12404389882159754</v>
      </c>
    </row>
    <row r="672" spans="1:10" x14ac:dyDescent="0.2">
      <c r="A672" s="1">
        <v>11.166667</v>
      </c>
      <c r="B672" s="1">
        <v>131.69</v>
      </c>
      <c r="C672" s="1">
        <v>22.089793</v>
      </c>
      <c r="D672" s="1">
        <f t="shared" si="170"/>
        <v>59.642410410998416</v>
      </c>
      <c r="E672" s="1">
        <f t="shared" si="171"/>
        <v>1.4778486777429447</v>
      </c>
      <c r="F672" s="7">
        <f t="shared" si="172"/>
        <v>57.624840190067395</v>
      </c>
      <c r="G672" s="1">
        <f t="shared" si="173"/>
        <v>1.2919028792631899</v>
      </c>
      <c r="H672" s="2">
        <f t="shared" si="169"/>
        <v>0.54986810260669794</v>
      </c>
      <c r="I672" s="2">
        <f t="shared" si="174"/>
        <v>0.42148860774331398</v>
      </c>
      <c r="J672" s="2">
        <f t="shared" si="175"/>
        <v>-0.12351577718978875</v>
      </c>
    </row>
    <row r="673" spans="1:10" x14ac:dyDescent="0.2">
      <c r="A673" s="1">
        <v>11.183332999999999</v>
      </c>
      <c r="B673" s="1">
        <v>131.85</v>
      </c>
      <c r="C673" s="1">
        <v>22.025448000000001</v>
      </c>
      <c r="D673" s="1">
        <f t="shared" si="170"/>
        <v>59.524510012236753</v>
      </c>
      <c r="E673" s="1">
        <f t="shared" si="171"/>
        <v>1.4706309924903318</v>
      </c>
      <c r="F673" s="7">
        <f t="shared" si="172"/>
        <v>57.510928099825435</v>
      </c>
      <c r="G673" s="1">
        <f t="shared" si="173"/>
        <v>1.2855933372242125</v>
      </c>
      <c r="H673" s="2">
        <f t="shared" si="169"/>
        <v>0.54826640072283572</v>
      </c>
      <c r="I673" s="2">
        <f t="shared" si="174"/>
        <v>0.41943009380066909</v>
      </c>
      <c r="J673" s="2">
        <f t="shared" si="175"/>
        <v>-0.12337400341604558</v>
      </c>
    </row>
    <row r="674" spans="1:10" x14ac:dyDescent="0.2">
      <c r="A674" s="1">
        <v>11.2</v>
      </c>
      <c r="B674" s="1">
        <v>132.02000000000001</v>
      </c>
      <c r="C674" s="1">
        <v>21.961172999999999</v>
      </c>
      <c r="D674" s="1">
        <f t="shared" si="170"/>
        <v>59.406048119560815</v>
      </c>
      <c r="E674" s="1">
        <f t="shared" si="171"/>
        <v>1.4634211592536903</v>
      </c>
      <c r="F674" s="7">
        <f t="shared" si="172"/>
        <v>57.396473509760689</v>
      </c>
      <c r="G674" s="1">
        <f t="shared" si="173"/>
        <v>1.2792906592452669</v>
      </c>
      <c r="H674" s="2">
        <f t="shared" si="169"/>
        <v>0.54666644130741482</v>
      </c>
      <c r="I674" s="2">
        <f t="shared" si="174"/>
        <v>0.41737381928573386</v>
      </c>
      <c r="J674" s="2">
        <f t="shared" si="175"/>
        <v>-0.12370799138328226</v>
      </c>
    </row>
    <row r="675" spans="1:10" x14ac:dyDescent="0.2">
      <c r="A675" s="1">
        <v>11.216666999999999</v>
      </c>
      <c r="B675" s="1">
        <v>132.19</v>
      </c>
      <c r="C675" s="1">
        <v>21.896723999999999</v>
      </c>
      <c r="D675" s="1">
        <f t="shared" si="170"/>
        <v>59.286567250881902</v>
      </c>
      <c r="E675" s="1">
        <f t="shared" si="171"/>
        <v>1.456191808148777</v>
      </c>
      <c r="F675" s="7">
        <f t="shared" si="172"/>
        <v>57.281034413387026</v>
      </c>
      <c r="G675" s="1">
        <f t="shared" si="173"/>
        <v>1.2729709191742429</v>
      </c>
      <c r="H675" s="2">
        <f t="shared" si="169"/>
        <v>0.54506215061329655</v>
      </c>
      <c r="I675" s="2">
        <f t="shared" si="174"/>
        <v>0.4153119781933487</v>
      </c>
      <c r="J675" s="2">
        <f t="shared" si="175"/>
        <v>-0.1237845192646278</v>
      </c>
    </row>
    <row r="676" spans="1:10" x14ac:dyDescent="0.2">
      <c r="A676" s="1">
        <v>11.233333</v>
      </c>
      <c r="B676" s="1">
        <v>132.35</v>
      </c>
      <c r="C676" s="1">
        <v>21.832239000000001</v>
      </c>
      <c r="D676" s="1">
        <f t="shared" si="170"/>
        <v>59.166313633704725</v>
      </c>
      <c r="E676" s="1">
        <f t="shared" si="171"/>
        <v>1.4489584188642215</v>
      </c>
      <c r="F676" s="7">
        <f t="shared" si="172"/>
        <v>57.164848708879774</v>
      </c>
      <c r="G676" s="1">
        <f t="shared" si="173"/>
        <v>1.2666476490152028</v>
      </c>
      <c r="H676" s="2">
        <f t="shared" si="169"/>
        <v>0.54345696379255126</v>
      </c>
      <c r="I676" s="2">
        <f t="shared" si="174"/>
        <v>0.41324898539528432</v>
      </c>
      <c r="J676" s="2">
        <f t="shared" si="175"/>
        <v>-0.12209755515043949</v>
      </c>
    </row>
    <row r="677" spans="1:10" x14ac:dyDescent="0.2">
      <c r="A677" s="1">
        <v>11.25</v>
      </c>
      <c r="B677" s="1">
        <v>132.52000000000001</v>
      </c>
      <c r="C677" s="1">
        <v>21.768629000000001</v>
      </c>
      <c r="D677" s="1">
        <f t="shared" si="170"/>
        <v>59.046993726614573</v>
      </c>
      <c r="E677" s="1">
        <f t="shared" si="171"/>
        <v>1.4418231797793089</v>
      </c>
      <c r="F677" s="7">
        <f t="shared" si="172"/>
        <v>57.04956512912198</v>
      </c>
      <c r="G677" s="1">
        <f t="shared" si="173"/>
        <v>1.2604101796065565</v>
      </c>
      <c r="H677" s="2">
        <f t="shared" si="169"/>
        <v>0.54187355782732505</v>
      </c>
      <c r="I677" s="2">
        <f t="shared" si="174"/>
        <v>0.41121398544359195</v>
      </c>
      <c r="J677" s="2">
        <f t="shared" si="175"/>
        <v>-0.12223191812576627</v>
      </c>
    </row>
    <row r="678" spans="1:10" x14ac:dyDescent="0.2">
      <c r="A678" s="1">
        <v>11.266667</v>
      </c>
      <c r="B678" s="1">
        <v>132.69</v>
      </c>
      <c r="C678" s="1">
        <v>21.704948999999999</v>
      </c>
      <c r="D678" s="1">
        <f t="shared" si="170"/>
        <v>58.926841984286625</v>
      </c>
      <c r="E678" s="1">
        <f t="shared" si="171"/>
        <v>1.4346800886784248</v>
      </c>
      <c r="F678" s="7">
        <f t="shared" si="172"/>
        <v>56.933477853264165</v>
      </c>
      <c r="G678" s="1">
        <f t="shared" si="173"/>
        <v>1.2541658461378788</v>
      </c>
      <c r="H678" s="2">
        <f t="shared" si="169"/>
        <v>0.5402884093936573</v>
      </c>
      <c r="I678" s="2">
        <f t="shared" si="174"/>
        <v>0.4091767460641898</v>
      </c>
      <c r="J678" s="2">
        <f t="shared" si="175"/>
        <v>-0.12311266407749556</v>
      </c>
    </row>
    <row r="679" spans="1:10" x14ac:dyDescent="0.2">
      <c r="A679" s="1">
        <v>11.283333000000001</v>
      </c>
      <c r="B679" s="1">
        <v>132.85</v>
      </c>
      <c r="C679" s="1">
        <v>21.640813999999999</v>
      </c>
      <c r="D679" s="1">
        <f t="shared" si="170"/>
        <v>58.805117034876773</v>
      </c>
      <c r="E679" s="1">
        <f t="shared" si="171"/>
        <v>1.4274859594737261</v>
      </c>
      <c r="F679" s="7">
        <f t="shared" si="172"/>
        <v>56.815870588424424</v>
      </c>
      <c r="G679" s="1">
        <f t="shared" si="173"/>
        <v>1.2478768962789961</v>
      </c>
      <c r="H679" s="2">
        <f t="shared" si="169"/>
        <v>0.53869193491511957</v>
      </c>
      <c r="I679" s="2">
        <f t="shared" si="174"/>
        <v>0.40712495040467417</v>
      </c>
      <c r="J679" s="2">
        <f t="shared" si="175"/>
        <v>-0.12343926543262536</v>
      </c>
    </row>
    <row r="680" spans="1:10" x14ac:dyDescent="0.2">
      <c r="A680" s="1">
        <v>11.3</v>
      </c>
      <c r="B680" s="1">
        <v>133.02000000000001</v>
      </c>
      <c r="C680" s="1">
        <v>21.576505000000001</v>
      </c>
      <c r="D680" s="1">
        <f t="shared" si="170"/>
        <v>58.682335253091267</v>
      </c>
      <c r="E680" s="1">
        <f t="shared" si="171"/>
        <v>1.4202723124007561</v>
      </c>
      <c r="F680" s="7">
        <f t="shared" si="172"/>
        <v>56.697242241500057</v>
      </c>
      <c r="G680" s="1">
        <f t="shared" si="173"/>
        <v>1.2415708843280353</v>
      </c>
      <c r="H680" s="2">
        <f t="shared" si="169"/>
        <v>0.53709112915788448</v>
      </c>
      <c r="I680" s="2">
        <f t="shared" si="174"/>
        <v>0.4050675881677086</v>
      </c>
      <c r="J680" s="2">
        <f t="shared" si="175"/>
        <v>-0.12370991085436088</v>
      </c>
    </row>
    <row r="681" spans="1:10" x14ac:dyDescent="0.2">
      <c r="A681" s="1">
        <v>11.316667000000001</v>
      </c>
      <c r="B681" s="1">
        <v>133.19</v>
      </c>
      <c r="C681" s="1">
        <v>21.512055</v>
      </c>
      <c r="D681" s="1">
        <f t="shared" si="170"/>
        <v>58.558547753805946</v>
      </c>
      <c r="E681" s="1">
        <f t="shared" si="171"/>
        <v>1.413042849124186</v>
      </c>
      <c r="F681" s="7">
        <f t="shared" si="172"/>
        <v>56.577642198264229</v>
      </c>
      <c r="G681" s="1">
        <f t="shared" si="173"/>
        <v>1.2352510461990107</v>
      </c>
      <c r="H681" s="2">
        <f t="shared" si="169"/>
        <v>0.53548681357135985</v>
      </c>
      <c r="I681" s="2">
        <f t="shared" si="174"/>
        <v>0.40300571508349897</v>
      </c>
      <c r="J681" s="2">
        <f t="shared" si="175"/>
        <v>-0.12405326133949991</v>
      </c>
    </row>
    <row r="682" spans="1:10" x14ac:dyDescent="0.2">
      <c r="A682" s="1">
        <v>11.333333</v>
      </c>
      <c r="B682" s="1">
        <v>133.35</v>
      </c>
      <c r="C682" s="1">
        <v>21.447430000000001</v>
      </c>
      <c r="D682" s="1">
        <f t="shared" si="170"/>
        <v>58.433677135209209</v>
      </c>
      <c r="E682" s="1">
        <f t="shared" si="171"/>
        <v>1.4057937558076874</v>
      </c>
      <c r="F682" s="7">
        <f t="shared" si="172"/>
        <v>56.456995675236634</v>
      </c>
      <c r="G682" s="1">
        <f t="shared" si="173"/>
        <v>1.2289140479199077</v>
      </c>
      <c r="H682" s="2">
        <f t="shared" si="169"/>
        <v>0.53387814181373139</v>
      </c>
      <c r="I682" s="2">
        <f t="shared" si="174"/>
        <v>0.400938243430015</v>
      </c>
      <c r="J682" s="2">
        <f t="shared" si="175"/>
        <v>-0.124581350722908</v>
      </c>
    </row>
    <row r="683" spans="1:10" x14ac:dyDescent="0.2">
      <c r="A683" s="1">
        <v>11.35</v>
      </c>
      <c r="B683" s="1">
        <v>133.52000000000001</v>
      </c>
      <c r="C683" s="1">
        <v>21.382525999999999</v>
      </c>
      <c r="D683" s="1">
        <f t="shared" si="170"/>
        <v>58.307507728506906</v>
      </c>
      <c r="E683" s="1">
        <f t="shared" si="171"/>
        <v>1.3985133665989595</v>
      </c>
      <c r="F683" s="7">
        <f t="shared" si="172"/>
        <v>56.335094299219222</v>
      </c>
      <c r="G683" s="1">
        <f t="shared" si="173"/>
        <v>1.2225496914586784</v>
      </c>
      <c r="H683" s="2">
        <f t="shared" si="169"/>
        <v>0.53226252507474314</v>
      </c>
      <c r="I683" s="2">
        <f t="shared" si="174"/>
        <v>0.39886184605751629</v>
      </c>
      <c r="J683" s="2">
        <f t="shared" si="175"/>
        <v>-0.12451608870631824</v>
      </c>
    </row>
    <row r="684" spans="1:10" x14ac:dyDescent="0.2">
      <c r="A684" s="1">
        <v>11.366667</v>
      </c>
      <c r="B684" s="1">
        <v>133.69</v>
      </c>
      <c r="C684" s="1">
        <v>21.317655999999999</v>
      </c>
      <c r="D684" s="1">
        <f t="shared" si="170"/>
        <v>58.180636745428295</v>
      </c>
      <c r="E684" s="1">
        <f t="shared" si="171"/>
        <v>1.3912367912265611</v>
      </c>
      <c r="F684" s="7">
        <f t="shared" si="172"/>
        <v>56.212515079595434</v>
      </c>
      <c r="G684" s="1">
        <f t="shared" si="173"/>
        <v>1.216188668969465</v>
      </c>
      <c r="H684" s="2">
        <f t="shared" si="169"/>
        <v>0.53064775467756942</v>
      </c>
      <c r="I684" s="2">
        <f t="shared" si="174"/>
        <v>0.39678653640704808</v>
      </c>
      <c r="J684" s="2">
        <f t="shared" si="175"/>
        <v>-0.12452164038423411</v>
      </c>
    </row>
    <row r="685" spans="1:10" x14ac:dyDescent="0.2">
      <c r="A685" s="1">
        <v>11.383333</v>
      </c>
      <c r="B685" s="1">
        <v>133.85</v>
      </c>
      <c r="C685" s="1">
        <v>21.252787000000001</v>
      </c>
      <c r="D685" s="1">
        <f t="shared" si="170"/>
        <v>58.052993238016271</v>
      </c>
      <c r="E685" s="1">
        <f t="shared" si="171"/>
        <v>1.3839603280258193</v>
      </c>
      <c r="F685" s="7">
        <f t="shared" si="172"/>
        <v>56.08918946841991</v>
      </c>
      <c r="G685" s="1">
        <f t="shared" si="173"/>
        <v>1.2098277445382519</v>
      </c>
      <c r="H685" s="2">
        <f t="shared" si="169"/>
        <v>0.52903300917280194</v>
      </c>
      <c r="I685" s="2">
        <f t="shared" si="174"/>
        <v>0.39471125874840435</v>
      </c>
      <c r="J685" s="2">
        <f t="shared" si="175"/>
        <v>-0.1237770923420226</v>
      </c>
    </row>
    <row r="686" spans="1:10" x14ac:dyDescent="0.2">
      <c r="A686" s="1">
        <v>11.4</v>
      </c>
      <c r="B686" s="1">
        <v>134.02000000000001</v>
      </c>
      <c r="C686" s="1">
        <v>21.188302</v>
      </c>
      <c r="D686" s="1">
        <f t="shared" si="170"/>
        <v>57.925330684827884</v>
      </c>
      <c r="E686" s="1">
        <f t="shared" si="171"/>
        <v>1.3767269387412635</v>
      </c>
      <c r="F686" s="7">
        <f t="shared" si="172"/>
        <v>55.965845455744329</v>
      </c>
      <c r="G686" s="1">
        <f t="shared" si="173"/>
        <v>1.2035044743792118</v>
      </c>
      <c r="H686" s="2">
        <f t="shared" si="169"/>
        <v>0.52742782235205665</v>
      </c>
      <c r="I686" s="2">
        <f t="shared" si="174"/>
        <v>0.39264826595033986</v>
      </c>
      <c r="J686" s="2">
        <f t="shared" si="175"/>
        <v>-0.12404389882159421</v>
      </c>
    </row>
    <row r="687" spans="1:10" x14ac:dyDescent="0.2">
      <c r="A687" s="1">
        <v>11.416667</v>
      </c>
      <c r="B687" s="1">
        <v>134.19</v>
      </c>
      <c r="C687" s="1">
        <v>21.123678000000002</v>
      </c>
      <c r="D687" s="1">
        <f t="shared" si="170"/>
        <v>57.796610987916033</v>
      </c>
      <c r="E687" s="1">
        <f t="shared" si="171"/>
        <v>1.3694779575964218</v>
      </c>
      <c r="F687" s="7">
        <f t="shared" si="172"/>
        <v>55.841480060168507</v>
      </c>
      <c r="G687" s="1">
        <f t="shared" si="173"/>
        <v>1.1971675741581089</v>
      </c>
      <c r="H687" s="2">
        <f t="shared" si="169"/>
        <v>0.52581917548683454</v>
      </c>
      <c r="I687" s="2">
        <f t="shared" si="174"/>
        <v>0.39058082628868035</v>
      </c>
      <c r="J687" s="2">
        <f t="shared" si="175"/>
        <v>-0.12371733374593542</v>
      </c>
    </row>
    <row r="688" spans="1:10" x14ac:dyDescent="0.2">
      <c r="A688" s="1">
        <v>11.433332999999999</v>
      </c>
      <c r="B688" s="1">
        <v>134.35</v>
      </c>
      <c r="C688" s="1">
        <v>21.059228000000001</v>
      </c>
      <c r="D688" s="1">
        <f t="shared" si="170"/>
        <v>57.667451057560136</v>
      </c>
      <c r="E688" s="1">
        <f t="shared" si="171"/>
        <v>1.3622484943198516</v>
      </c>
      <c r="F688" s="7">
        <f t="shared" si="172"/>
        <v>55.716689323267865</v>
      </c>
      <c r="G688" s="1">
        <f t="shared" si="173"/>
        <v>1.1908477360290843</v>
      </c>
      <c r="H688" s="2">
        <f t="shared" si="169"/>
        <v>0.52421485990030992</v>
      </c>
      <c r="I688" s="2">
        <f t="shared" si="174"/>
        <v>0.38851895320447072</v>
      </c>
      <c r="J688" s="2">
        <f t="shared" si="175"/>
        <v>-0.12303809597772362</v>
      </c>
    </row>
    <row r="689" spans="1:10" x14ac:dyDescent="0.2">
      <c r="A689" s="1">
        <v>11.45</v>
      </c>
      <c r="B689" s="1">
        <v>134.52000000000001</v>
      </c>
      <c r="C689" s="1">
        <v>20.995128000000001</v>
      </c>
      <c r="D689" s="1">
        <f t="shared" si="170"/>
        <v>57.538206006650682</v>
      </c>
      <c r="E689" s="1">
        <f t="shared" si="171"/>
        <v>1.3550582911231388</v>
      </c>
      <c r="F689" s="7">
        <f t="shared" si="172"/>
        <v>55.591816345252866</v>
      </c>
      <c r="G689" s="1">
        <f t="shared" si="173"/>
        <v>1.1845622182002173</v>
      </c>
      <c r="H689" s="2">
        <f t="shared" si="169"/>
        <v>0.52261925665599296</v>
      </c>
      <c r="I689" s="2">
        <f t="shared" si="174"/>
        <v>0.38646827725881</v>
      </c>
      <c r="J689" s="2">
        <f t="shared" si="175"/>
        <v>-0.12263500705174661</v>
      </c>
    </row>
    <row r="690" spans="1:10" x14ac:dyDescent="0.2">
      <c r="A690" s="1">
        <v>11.466666999999999</v>
      </c>
      <c r="B690" s="1">
        <v>134.69</v>
      </c>
      <c r="C690" s="1">
        <v>20.931238</v>
      </c>
      <c r="D690" s="1">
        <f t="shared" si="170"/>
        <v>57.408596663035404</v>
      </c>
      <c r="E690" s="1">
        <f t="shared" si="171"/>
        <v>1.3478916439743405</v>
      </c>
      <c r="F690" s="7">
        <f t="shared" si="172"/>
        <v>55.466591397744828</v>
      </c>
      <c r="G690" s="1">
        <f t="shared" si="173"/>
        <v>1.1782972925514452</v>
      </c>
      <c r="H690" s="2">
        <f t="shared" si="169"/>
        <v>0.52102888081700061</v>
      </c>
      <c r="I690" s="2">
        <f t="shared" si="174"/>
        <v>0.38442431959627854</v>
      </c>
      <c r="J690" s="2">
        <f t="shared" si="175"/>
        <v>-0.12237362337164111</v>
      </c>
    </row>
    <row r="691" spans="1:10" x14ac:dyDescent="0.2">
      <c r="A691" s="1">
        <v>11.483333</v>
      </c>
      <c r="B691" s="1">
        <v>134.85</v>
      </c>
      <c r="C691" s="1">
        <v>20.867488000000002</v>
      </c>
      <c r="D691" s="1">
        <f t="shared" si="170"/>
        <v>57.278480284737675</v>
      </c>
      <c r="E691" s="1">
        <f t="shared" si="171"/>
        <v>1.340740700857485</v>
      </c>
      <c r="F691" s="7">
        <f t="shared" si="172"/>
        <v>55.340876567411044</v>
      </c>
      <c r="G691" s="1">
        <f t="shared" si="173"/>
        <v>1.172046095022736</v>
      </c>
      <c r="H691" s="2">
        <f t="shared" si="169"/>
        <v>0.51944198991489143</v>
      </c>
      <c r="I691" s="2">
        <f t="shared" si="174"/>
        <v>0.38238484078916668</v>
      </c>
      <c r="J691" s="2">
        <f t="shared" si="175"/>
        <v>-0.12243154311767948</v>
      </c>
    </row>
    <row r="692" spans="1:10" x14ac:dyDescent="0.2">
      <c r="A692" s="1">
        <v>11.5</v>
      </c>
      <c r="B692" s="1">
        <v>135.02000000000001</v>
      </c>
      <c r="C692" s="1">
        <v>20.803704</v>
      </c>
      <c r="D692" s="1">
        <f t="shared" si="170"/>
        <v>57.147496426597876</v>
      </c>
      <c r="E692" s="1">
        <f t="shared" si="171"/>
        <v>1.3335859439043003</v>
      </c>
      <c r="F692" s="7">
        <f t="shared" si="172"/>
        <v>55.214323602150728</v>
      </c>
      <c r="G692" s="1">
        <f t="shared" si="173"/>
        <v>1.1657915635220113</v>
      </c>
      <c r="H692" s="2">
        <f t="shared" si="169"/>
        <v>0.51785425267096763</v>
      </c>
      <c r="I692" s="2">
        <f t="shared" si="174"/>
        <v>0.38034427426002432</v>
      </c>
      <c r="J692" s="2">
        <f t="shared" si="175"/>
        <v>-0.12243346258875477</v>
      </c>
    </row>
    <row r="693" spans="1:10" x14ac:dyDescent="0.2">
      <c r="A693" s="1">
        <v>11.516667</v>
      </c>
      <c r="B693" s="1">
        <v>135.19</v>
      </c>
      <c r="C693" s="1">
        <v>20.739919</v>
      </c>
      <c r="D693" s="1">
        <f t="shared" si="170"/>
        <v>57.015704834719941</v>
      </c>
      <c r="E693" s="1">
        <f t="shared" si="171"/>
        <v>1.3264310747794592</v>
      </c>
      <c r="F693" s="7">
        <f t="shared" si="172"/>
        <v>55.086990226989883</v>
      </c>
      <c r="G693" s="1">
        <f t="shared" si="173"/>
        <v>1.1595369339632864</v>
      </c>
      <c r="H693" s="2">
        <f t="shared" si="169"/>
        <v>0.51626649053463758</v>
      </c>
      <c r="I693" s="2">
        <f t="shared" si="174"/>
        <v>0.37830367573905754</v>
      </c>
      <c r="J693" s="2">
        <f t="shared" si="175"/>
        <v>-0.12244080889035666</v>
      </c>
    </row>
    <row r="694" spans="1:10" x14ac:dyDescent="0.2">
      <c r="A694" s="1">
        <v>11.533333000000001</v>
      </c>
      <c r="B694" s="1">
        <v>135.35</v>
      </c>
      <c r="C694" s="1">
        <v>20.676134000000001</v>
      </c>
      <c r="D694" s="1">
        <f t="shared" si="170"/>
        <v>56.883100099854254</v>
      </c>
      <c r="E694" s="1">
        <f t="shared" si="171"/>
        <v>1.3192762056546181</v>
      </c>
      <c r="F694" s="7">
        <f t="shared" si="172"/>
        <v>54.958871215661794</v>
      </c>
      <c r="G694" s="1">
        <f t="shared" si="173"/>
        <v>1.1532823044045615</v>
      </c>
      <c r="H694" s="2">
        <f t="shared" si="169"/>
        <v>0.51467872839830764</v>
      </c>
      <c r="I694" s="2">
        <f t="shared" si="174"/>
        <v>0.37626307721809077</v>
      </c>
      <c r="J694" s="2">
        <f t="shared" si="175"/>
        <v>-0.12229909961343133</v>
      </c>
    </row>
    <row r="695" spans="1:10" x14ac:dyDescent="0.2">
      <c r="A695" s="1">
        <v>11.55</v>
      </c>
      <c r="B695" s="1">
        <v>135.52000000000001</v>
      </c>
      <c r="C695" s="1">
        <v>20.612418999999999</v>
      </c>
      <c r="D695" s="1">
        <f t="shared" si="170"/>
        <v>56.749821551754785</v>
      </c>
      <c r="E695" s="1">
        <f t="shared" si="171"/>
        <v>1.312129188545748</v>
      </c>
      <c r="F695" s="7">
        <f t="shared" si="172"/>
        <v>54.830101184704432</v>
      </c>
      <c r="G695" s="1">
        <f t="shared" si="173"/>
        <v>1.1470345389058678</v>
      </c>
      <c r="H695" s="2">
        <f t="shared" si="169"/>
        <v>0.51309270873041901</v>
      </c>
      <c r="I695" s="2">
        <f t="shared" si="174"/>
        <v>0.37422471812483371</v>
      </c>
      <c r="J695" s="2">
        <f t="shared" si="175"/>
        <v>-0.12276937002706674</v>
      </c>
    </row>
    <row r="696" spans="1:10" x14ac:dyDescent="0.2">
      <c r="A696" s="1">
        <v>11.566667000000001</v>
      </c>
      <c r="B696" s="1">
        <v>135.69</v>
      </c>
      <c r="C696" s="1">
        <v>20.548459000000001</v>
      </c>
      <c r="D696" s="1">
        <f t="shared" si="170"/>
        <v>56.615199222481834</v>
      </c>
      <c r="E696" s="1">
        <f t="shared" si="171"/>
        <v>1.3049546893809785</v>
      </c>
      <c r="F696" s="7">
        <f t="shared" si="172"/>
        <v>54.700032829704845</v>
      </c>
      <c r="G696" s="1">
        <f t="shared" si="173"/>
        <v>1.1407627491970642</v>
      </c>
      <c r="H696" s="2">
        <f t="shared" si="169"/>
        <v>0.51150059042298524</v>
      </c>
      <c r="I696" s="2">
        <f t="shared" si="174"/>
        <v>0.37217852103459259</v>
      </c>
      <c r="J696" s="2">
        <f t="shared" si="175"/>
        <v>-0.12371733374593209</v>
      </c>
    </row>
    <row r="697" spans="1:10" x14ac:dyDescent="0.2">
      <c r="A697" s="1">
        <v>11.583333</v>
      </c>
      <c r="B697" s="1">
        <v>135.85</v>
      </c>
      <c r="C697" s="1">
        <v>20.484009</v>
      </c>
      <c r="D697" s="1">
        <f t="shared" si="170"/>
        <v>56.478695161674651</v>
      </c>
      <c r="E697" s="1">
        <f t="shared" si="171"/>
        <v>1.2977252261044083</v>
      </c>
      <c r="F697" s="7">
        <f t="shared" si="172"/>
        <v>54.568146397967702</v>
      </c>
      <c r="G697" s="1">
        <f t="shared" si="173"/>
        <v>1.1344429110680396</v>
      </c>
      <c r="H697" s="2">
        <f t="shared" si="169"/>
        <v>0.50989627483646061</v>
      </c>
      <c r="I697" s="2">
        <f t="shared" si="174"/>
        <v>0.37011664795038302</v>
      </c>
      <c r="J697" s="2">
        <f t="shared" si="175"/>
        <v>-0.12498443964888835</v>
      </c>
    </row>
    <row r="698" spans="1:10" x14ac:dyDescent="0.2">
      <c r="A698" s="1">
        <v>11.6</v>
      </c>
      <c r="B698" s="1">
        <v>136.02000000000001</v>
      </c>
      <c r="C698" s="1">
        <v>20.418894999999999</v>
      </c>
      <c r="D698" s="1">
        <f t="shared" si="170"/>
        <v>56.339909676796907</v>
      </c>
      <c r="E698" s="1">
        <f t="shared" si="171"/>
        <v>1.2904212808477662</v>
      </c>
      <c r="F698" s="7">
        <f t="shared" si="172"/>
        <v>54.43405571766705</v>
      </c>
      <c r="G698" s="1">
        <f t="shared" si="173"/>
        <v>1.128057962426716</v>
      </c>
      <c r="H698" s="2">
        <f t="shared" si="169"/>
        <v>0.50827543069214776</v>
      </c>
      <c r="I698" s="2">
        <f t="shared" si="174"/>
        <v>0.36803353229475499</v>
      </c>
      <c r="J698" s="2">
        <f t="shared" si="175"/>
        <v>-0.12491917763229525</v>
      </c>
    </row>
    <row r="699" spans="1:10" x14ac:dyDescent="0.2">
      <c r="A699" s="1">
        <v>11.616667</v>
      </c>
      <c r="B699" s="1">
        <v>136.19</v>
      </c>
      <c r="C699" s="1">
        <v>20.353815000000001</v>
      </c>
      <c r="D699" s="1">
        <f t="shared" si="170"/>
        <v>56.200309376890765</v>
      </c>
      <c r="E699" s="1">
        <f t="shared" si="171"/>
        <v>1.2831211494274535</v>
      </c>
      <c r="F699" s="7">
        <f t="shared" si="172"/>
        <v>54.299177785719927</v>
      </c>
      <c r="G699" s="1">
        <f t="shared" si="173"/>
        <v>1.1216763477574081</v>
      </c>
      <c r="H699" s="2">
        <f t="shared" si="169"/>
        <v>0.50665543288964943</v>
      </c>
      <c r="I699" s="2">
        <f t="shared" si="174"/>
        <v>0.36595150436115753</v>
      </c>
      <c r="J699" s="2">
        <f t="shared" si="175"/>
        <v>-0.12573097972109079</v>
      </c>
    </row>
    <row r="700" spans="1:10" x14ac:dyDescent="0.2">
      <c r="A700" s="1">
        <v>11.633333</v>
      </c>
      <c r="B700" s="1">
        <v>136.35</v>
      </c>
      <c r="C700" s="1">
        <v>20.288315999999998</v>
      </c>
      <c r="D700" s="1">
        <f t="shared" si="170"/>
        <v>56.058906022559974</v>
      </c>
      <c r="E700" s="1">
        <f t="shared" si="171"/>
        <v>1.2757740180829682</v>
      </c>
      <c r="F700" s="7">
        <f t="shared" si="172"/>
        <v>54.162557792673027</v>
      </c>
      <c r="G700" s="1">
        <f t="shared" si="173"/>
        <v>1.1152536467859109</v>
      </c>
      <c r="H700" s="2">
        <f t="shared" si="169"/>
        <v>0.50502500516890814</v>
      </c>
      <c r="I700" s="2">
        <f t="shared" si="174"/>
        <v>0.36385607185312574</v>
      </c>
      <c r="J700" s="2">
        <f t="shared" si="175"/>
        <v>-0.12532034708720363</v>
      </c>
    </row>
    <row r="701" spans="1:10" x14ac:dyDescent="0.2">
      <c r="A701" s="1">
        <v>11.65</v>
      </c>
      <c r="B701" s="1">
        <v>136.52000000000001</v>
      </c>
      <c r="C701" s="1">
        <v>20.223026999999998</v>
      </c>
      <c r="D701" s="1">
        <f t="shared" si="170"/>
        <v>55.917044466191925</v>
      </c>
      <c r="E701" s="1">
        <f t="shared" si="171"/>
        <v>1.2684504427863974</v>
      </c>
      <c r="F701" s="7">
        <f t="shared" si="172"/>
        <v>54.025495097545672</v>
      </c>
      <c r="G701" s="1">
        <f t="shared" si="173"/>
        <v>1.1088515379945085</v>
      </c>
      <c r="H701" s="2">
        <f t="shared" si="169"/>
        <v>0.50339980485349145</v>
      </c>
      <c r="I701" s="2">
        <f t="shared" si="174"/>
        <v>0.36176735762822332</v>
      </c>
      <c r="J701" s="2">
        <f t="shared" si="175"/>
        <v>-0.12478481465696514</v>
      </c>
    </row>
    <row r="702" spans="1:10" x14ac:dyDescent="0.2">
      <c r="A702" s="1">
        <v>11.666667</v>
      </c>
      <c r="B702" s="1">
        <v>136.69</v>
      </c>
      <c r="C702" s="1">
        <v>20.158017000000001</v>
      </c>
      <c r="D702" s="1">
        <f t="shared" si="170"/>
        <v>55.774876070399181</v>
      </c>
      <c r="E702" s="1">
        <f t="shared" si="171"/>
        <v>1.2611581633820561</v>
      </c>
      <c r="F702" s="7">
        <f t="shared" si="172"/>
        <v>53.88813594268958</v>
      </c>
      <c r="G702" s="1">
        <f t="shared" si="173"/>
        <v>1.1024767873852321</v>
      </c>
      <c r="H702" s="2">
        <f t="shared" si="169"/>
        <v>0.50178154951943466</v>
      </c>
      <c r="I702" s="2">
        <f t="shared" si="174"/>
        <v>0.35968756912233568</v>
      </c>
      <c r="J702" s="2">
        <f t="shared" si="175"/>
        <v>-0.12371733374593542</v>
      </c>
    </row>
    <row r="703" spans="1:10" x14ac:dyDescent="0.2">
      <c r="A703" s="1">
        <v>11.683332999999999</v>
      </c>
      <c r="B703" s="1">
        <v>136.85</v>
      </c>
      <c r="C703" s="1">
        <v>20.093567</v>
      </c>
      <c r="D703" s="1">
        <f t="shared" si="170"/>
        <v>55.633024241041916</v>
      </c>
      <c r="E703" s="1">
        <f t="shared" si="171"/>
        <v>1.2539287001054862</v>
      </c>
      <c r="F703" s="7">
        <f t="shared" si="172"/>
        <v>53.751082645529856</v>
      </c>
      <c r="G703" s="1">
        <f t="shared" si="173"/>
        <v>1.0961569492562078</v>
      </c>
      <c r="H703" s="2">
        <f t="shared" si="169"/>
        <v>0.50017723393291014</v>
      </c>
      <c r="I703" s="2">
        <f t="shared" si="174"/>
        <v>0.35762569603812605</v>
      </c>
      <c r="J703" s="2">
        <f t="shared" si="175"/>
        <v>-0.12330490245730191</v>
      </c>
    </row>
    <row r="704" spans="1:10" x14ac:dyDescent="0.2">
      <c r="A704" s="1">
        <v>11.7</v>
      </c>
      <c r="B704" s="1">
        <v>137.02000000000001</v>
      </c>
      <c r="C704" s="1">
        <v>20.029328</v>
      </c>
      <c r="D704" s="1">
        <f t="shared" si="170"/>
        <v>55.490728395880275</v>
      </c>
      <c r="E704" s="1">
        <f t="shared" si="171"/>
        <v>1.2467229050484872</v>
      </c>
      <c r="F704" s="7">
        <f t="shared" si="172"/>
        <v>53.613600352633824</v>
      </c>
      <c r="G704" s="1">
        <f t="shared" si="173"/>
        <v>1.0898578013652782</v>
      </c>
      <c r="H704" s="2">
        <f t="shared" si="169"/>
        <v>0.49857817064411641</v>
      </c>
      <c r="I704" s="2">
        <f t="shared" si="174"/>
        <v>0.3555705732288702</v>
      </c>
      <c r="J704" s="2">
        <f t="shared" si="175"/>
        <v>-0.12223191812575961</v>
      </c>
    </row>
    <row r="705" spans="1:10" x14ac:dyDescent="0.2">
      <c r="A705" s="1">
        <v>11.716666999999999</v>
      </c>
      <c r="B705" s="1">
        <v>137.19</v>
      </c>
      <c r="C705" s="1">
        <v>19.965648000000002</v>
      </c>
      <c r="D705" s="1">
        <f t="shared" si="170"/>
        <v>55.34876704227181</v>
      </c>
      <c r="E705" s="1">
        <f t="shared" si="171"/>
        <v>1.2395798139476033</v>
      </c>
      <c r="F705" s="7">
        <f t="shared" si="172"/>
        <v>53.476441236184947</v>
      </c>
      <c r="G705" s="1">
        <f t="shared" si="173"/>
        <v>1.0836134678966007</v>
      </c>
      <c r="H705" s="2">
        <f t="shared" si="169"/>
        <v>0.49699302221044872</v>
      </c>
      <c r="I705" s="2">
        <f t="shared" si="174"/>
        <v>0.35353333384946817</v>
      </c>
      <c r="J705" s="2">
        <f t="shared" si="175"/>
        <v>-0.12210488129678888</v>
      </c>
    </row>
    <row r="706" spans="1:10" x14ac:dyDescent="0.2">
      <c r="A706" s="1">
        <v>11.733333</v>
      </c>
      <c r="B706" s="1">
        <v>137.35</v>
      </c>
      <c r="C706" s="1">
        <v>19.902038000000001</v>
      </c>
      <c r="D706" s="1">
        <f t="shared" si="170"/>
        <v>55.206054776902747</v>
      </c>
      <c r="E706" s="1">
        <f t="shared" si="171"/>
        <v>1.2324445748626907</v>
      </c>
      <c r="F706" s="7">
        <f t="shared" si="172"/>
        <v>53.338556609651846</v>
      </c>
      <c r="G706" s="1">
        <f t="shared" si="173"/>
        <v>1.0773759984879543</v>
      </c>
      <c r="H706" s="2">
        <f t="shared" ref="H706:H769" si="176">C706/$C$2</f>
        <v>0.49540961624522251</v>
      </c>
      <c r="I706" s="2">
        <f t="shared" si="174"/>
        <v>0.35149833389777579</v>
      </c>
      <c r="J706" s="2">
        <f t="shared" si="175"/>
        <v>-0.12216473663810454</v>
      </c>
    </row>
    <row r="707" spans="1:10" x14ac:dyDescent="0.2">
      <c r="A707" s="1">
        <v>11.75</v>
      </c>
      <c r="B707" s="1">
        <v>137.52000000000001</v>
      </c>
      <c r="C707" s="1">
        <v>19.838393</v>
      </c>
      <c r="D707" s="1">
        <f t="shared" ref="D707:D770" si="177">((C707-$AI$3)/C707)*100</f>
        <v>55.062348044017476</v>
      </c>
      <c r="E707" s="1">
        <f t="shared" ref="E707:E770" si="178">((C707-$AI$3)/$AI$3)</f>
        <v>1.2253054097697922</v>
      </c>
      <c r="F707" s="7">
        <f t="shared" ref="F707:F770" si="179">(D707/$D$2)*$AM$2</f>
        <v>53.199711156228936</v>
      </c>
      <c r="G707" s="1">
        <f t="shared" ref="G707:G770" si="180">(E707/$E$2)*$AM$3</f>
        <v>1.0711350970492923</v>
      </c>
      <c r="H707" s="2">
        <f t="shared" si="176"/>
        <v>0.49382533904577552</v>
      </c>
      <c r="I707" s="2">
        <f t="shared" ref="I707:I770" si="181">(C707-$AI$3)/($C$2-$AI$3)</f>
        <v>0.34946221423222851</v>
      </c>
      <c r="J707" s="2">
        <f t="shared" ref="J707:J770" si="182">(I708-I707)/(A708-A707)</f>
        <v>-0.12216473663810121</v>
      </c>
    </row>
    <row r="708" spans="1:10" x14ac:dyDescent="0.2">
      <c r="A708" s="1">
        <v>11.766667</v>
      </c>
      <c r="B708" s="1">
        <v>137.69</v>
      </c>
      <c r="C708" s="1">
        <v>19.774747999999999</v>
      </c>
      <c r="D708" s="1">
        <f t="shared" si="177"/>
        <v>54.917716271276873</v>
      </c>
      <c r="E708" s="1">
        <f t="shared" si="178"/>
        <v>1.2181662446768937</v>
      </c>
      <c r="F708" s="7">
        <f t="shared" si="179"/>
        <v>53.059971954993593</v>
      </c>
      <c r="G708" s="1">
        <f t="shared" si="180"/>
        <v>1.0648941956106301</v>
      </c>
      <c r="H708" s="2">
        <f t="shared" si="176"/>
        <v>0.49224106184632849</v>
      </c>
      <c r="I708" s="2">
        <f t="shared" si="181"/>
        <v>0.34742609456668128</v>
      </c>
      <c r="J708" s="2">
        <f t="shared" si="182"/>
        <v>-0.12237362337164111</v>
      </c>
    </row>
    <row r="709" spans="1:10" x14ac:dyDescent="0.2">
      <c r="A709" s="1">
        <v>11.783333000000001</v>
      </c>
      <c r="B709" s="1">
        <v>137.85</v>
      </c>
      <c r="C709" s="1">
        <v>19.710998</v>
      </c>
      <c r="D709" s="1">
        <f t="shared" si="177"/>
        <v>54.771909570484453</v>
      </c>
      <c r="E709" s="1">
        <f t="shared" si="178"/>
        <v>1.2110153015600384</v>
      </c>
      <c r="F709" s="7">
        <f t="shared" si="179"/>
        <v>52.919097570911774</v>
      </c>
      <c r="G709" s="1">
        <f t="shared" si="180"/>
        <v>1.0586429980819212</v>
      </c>
      <c r="H709" s="2">
        <f t="shared" si="176"/>
        <v>0.49065417094421926</v>
      </c>
      <c r="I709" s="2">
        <f t="shared" si="181"/>
        <v>0.34538661575956942</v>
      </c>
      <c r="J709" s="2">
        <f t="shared" si="182"/>
        <v>-0.12290373300239685</v>
      </c>
    </row>
    <row r="710" spans="1:10" x14ac:dyDescent="0.2">
      <c r="A710" s="1">
        <v>11.8</v>
      </c>
      <c r="B710" s="1">
        <v>138.02000000000001</v>
      </c>
      <c r="C710" s="1">
        <v>19.646968000000001</v>
      </c>
      <c r="D710" s="1">
        <f t="shared" si="177"/>
        <v>54.624510000728868</v>
      </c>
      <c r="E710" s="1">
        <f t="shared" si="178"/>
        <v>1.2038329503792973</v>
      </c>
      <c r="F710" s="7">
        <f t="shared" si="179"/>
        <v>52.776684201084528</v>
      </c>
      <c r="G710" s="1">
        <f t="shared" si="180"/>
        <v>1.0523643443130859</v>
      </c>
      <c r="H710" s="2">
        <f t="shared" si="176"/>
        <v>0.48906031016834389</v>
      </c>
      <c r="I710" s="2">
        <f t="shared" si="181"/>
        <v>0.34333817924161847</v>
      </c>
      <c r="J710" s="2">
        <f t="shared" si="182"/>
        <v>-0.12270026906833305</v>
      </c>
    </row>
    <row r="711" spans="1:10" x14ac:dyDescent="0.2">
      <c r="A711" s="1">
        <v>11.816667000000001</v>
      </c>
      <c r="B711" s="1">
        <v>138.19</v>
      </c>
      <c r="C711" s="1">
        <v>19.583044000000001</v>
      </c>
      <c r="D711" s="1">
        <f t="shared" si="177"/>
        <v>54.476392944835339</v>
      </c>
      <c r="E711" s="1">
        <f t="shared" si="178"/>
        <v>1.1966624893941697</v>
      </c>
      <c r="F711" s="7">
        <f t="shared" si="179"/>
        <v>52.633577616081148</v>
      </c>
      <c r="G711" s="1">
        <f t="shared" si="180"/>
        <v>1.0460960846922982</v>
      </c>
      <c r="H711" s="2">
        <f t="shared" si="176"/>
        <v>0.48746908798753708</v>
      </c>
      <c r="I711" s="2">
        <f t="shared" si="181"/>
        <v>0.34129313385705656</v>
      </c>
      <c r="J711" s="2">
        <f t="shared" si="182"/>
        <v>-0.12244080889036639</v>
      </c>
    </row>
    <row r="712" spans="1:10" x14ac:dyDescent="0.2">
      <c r="A712" s="1">
        <v>11.833333</v>
      </c>
      <c r="B712" s="1">
        <v>138.35</v>
      </c>
      <c r="C712" s="1">
        <v>19.519259000000002</v>
      </c>
      <c r="D712" s="1">
        <f t="shared" si="177"/>
        <v>54.327630982303177</v>
      </c>
      <c r="E712" s="1">
        <f t="shared" si="178"/>
        <v>1.1895076202693287</v>
      </c>
      <c r="F712" s="7">
        <f t="shared" si="179"/>
        <v>52.489847940197755</v>
      </c>
      <c r="G712" s="1">
        <f t="shared" si="180"/>
        <v>1.0398414551335733</v>
      </c>
      <c r="H712" s="2">
        <f t="shared" si="176"/>
        <v>0.48588132585120708</v>
      </c>
      <c r="I712" s="2">
        <f t="shared" si="181"/>
        <v>0.33925253533608984</v>
      </c>
      <c r="J712" s="2">
        <f t="shared" si="182"/>
        <v>-0.12216473663810454</v>
      </c>
    </row>
    <row r="713" spans="1:10" x14ac:dyDescent="0.2">
      <c r="A713" s="1">
        <v>11.85</v>
      </c>
      <c r="B713" s="1">
        <v>138.52000000000001</v>
      </c>
      <c r="C713" s="1">
        <v>19.455614000000001</v>
      </c>
      <c r="D713" s="1">
        <f t="shared" si="177"/>
        <v>54.178223313846587</v>
      </c>
      <c r="E713" s="1">
        <f t="shared" si="178"/>
        <v>1.1823684551764302</v>
      </c>
      <c r="F713" s="7">
        <f t="shared" si="179"/>
        <v>52.345494401186642</v>
      </c>
      <c r="G713" s="1">
        <f t="shared" si="180"/>
        <v>1.0336005536949113</v>
      </c>
      <c r="H713" s="2">
        <f t="shared" si="176"/>
        <v>0.4842970486517601</v>
      </c>
      <c r="I713" s="2">
        <f t="shared" si="181"/>
        <v>0.33721641567054256</v>
      </c>
      <c r="J713" s="2">
        <f t="shared" si="182"/>
        <v>-0.12243346258875144</v>
      </c>
    </row>
    <row r="714" spans="1:10" x14ac:dyDescent="0.2">
      <c r="A714" s="1">
        <v>11.866667</v>
      </c>
      <c r="B714" s="1">
        <v>138.69</v>
      </c>
      <c r="C714" s="1">
        <v>19.391829000000001</v>
      </c>
      <c r="D714" s="1">
        <f t="shared" si="177"/>
        <v>54.027503027177069</v>
      </c>
      <c r="E714" s="1">
        <f t="shared" si="178"/>
        <v>1.1752135860515891</v>
      </c>
      <c r="F714" s="7">
        <f t="shared" si="179"/>
        <v>52.199872646920134</v>
      </c>
      <c r="G714" s="1">
        <f t="shared" si="180"/>
        <v>1.0273459241361864</v>
      </c>
      <c r="H714" s="2">
        <f t="shared" si="176"/>
        <v>0.48270928651543005</v>
      </c>
      <c r="I714" s="2">
        <f t="shared" si="181"/>
        <v>0.33517581714957584</v>
      </c>
      <c r="J714" s="2">
        <f t="shared" si="182"/>
        <v>-0.12210488129678888</v>
      </c>
    </row>
    <row r="715" spans="1:10" x14ac:dyDescent="0.2">
      <c r="A715" s="1">
        <v>11.883333</v>
      </c>
      <c r="B715" s="1">
        <v>138.85</v>
      </c>
      <c r="C715" s="1">
        <v>19.328219000000001</v>
      </c>
      <c r="D715" s="1">
        <f t="shared" si="177"/>
        <v>53.876205562447325</v>
      </c>
      <c r="E715" s="1">
        <f t="shared" si="178"/>
        <v>1.1680783469666765</v>
      </c>
      <c r="F715" s="7">
        <f t="shared" si="179"/>
        <v>52.053693239244716</v>
      </c>
      <c r="G715" s="1">
        <f t="shared" si="180"/>
        <v>1.0211084547275402</v>
      </c>
      <c r="H715" s="2">
        <f t="shared" si="176"/>
        <v>0.48112588055020383</v>
      </c>
      <c r="I715" s="2">
        <f t="shared" si="181"/>
        <v>0.33314081719788347</v>
      </c>
      <c r="J715" s="2">
        <f t="shared" si="182"/>
        <v>-0.12196319217510937</v>
      </c>
    </row>
    <row r="716" spans="1:10" x14ac:dyDescent="0.2">
      <c r="A716" s="1">
        <v>11.9</v>
      </c>
      <c r="B716" s="1">
        <v>139.02000000000001</v>
      </c>
      <c r="C716" s="1">
        <v>19.264679000000001</v>
      </c>
      <c r="D716" s="1">
        <f t="shared" si="177"/>
        <v>53.724077105048053</v>
      </c>
      <c r="E716" s="1">
        <f t="shared" si="178"/>
        <v>1.1609509598977352</v>
      </c>
      <c r="F716" s="7">
        <f t="shared" si="179"/>
        <v>51.906710949535352</v>
      </c>
      <c r="G716" s="1">
        <f t="shared" si="180"/>
        <v>1.0148778493789254</v>
      </c>
      <c r="H716" s="2">
        <f t="shared" si="176"/>
        <v>0.47954421705341921</v>
      </c>
      <c r="I716" s="2">
        <f t="shared" si="181"/>
        <v>0.33110805667390092</v>
      </c>
      <c r="J716" s="2">
        <f t="shared" si="182"/>
        <v>-0.12156010324913236</v>
      </c>
    </row>
    <row r="717" spans="1:10" x14ac:dyDescent="0.2">
      <c r="A717" s="1">
        <v>11.916667</v>
      </c>
      <c r="B717" s="1">
        <v>139.19</v>
      </c>
      <c r="C717" s="1">
        <v>19.201349</v>
      </c>
      <c r="D717" s="1">
        <f t="shared" si="177"/>
        <v>53.571449589297082</v>
      </c>
      <c r="E717" s="1">
        <f t="shared" si="178"/>
        <v>1.1538471288767085</v>
      </c>
      <c r="F717" s="7">
        <f t="shared" si="179"/>
        <v>51.759246483509429</v>
      </c>
      <c r="G717" s="1">
        <f t="shared" si="180"/>
        <v>1.0086678362104053</v>
      </c>
      <c r="H717" s="2">
        <f t="shared" si="176"/>
        <v>0.47796778096195908</v>
      </c>
      <c r="I717" s="2">
        <f t="shared" si="181"/>
        <v>0.32908201443304763</v>
      </c>
      <c r="J717" s="2">
        <f t="shared" si="182"/>
        <v>-0.12176895370323408</v>
      </c>
    </row>
    <row r="718" spans="1:10" x14ac:dyDescent="0.2">
      <c r="A718" s="1">
        <v>11.933332999999999</v>
      </c>
      <c r="B718" s="1">
        <v>139.35</v>
      </c>
      <c r="C718" s="1">
        <v>19.137913999999999</v>
      </c>
      <c r="D718" s="1">
        <f t="shared" si="177"/>
        <v>53.417556375266386</v>
      </c>
      <c r="E718" s="1">
        <f t="shared" si="178"/>
        <v>1.1467315198317243</v>
      </c>
      <c r="F718" s="7">
        <f t="shared" si="179"/>
        <v>51.610559134964255</v>
      </c>
      <c r="G718" s="1">
        <f t="shared" si="180"/>
        <v>1.0024475269518378</v>
      </c>
      <c r="H718" s="2">
        <f t="shared" si="176"/>
        <v>0.4763887311678367</v>
      </c>
      <c r="I718" s="2">
        <f t="shared" si="181"/>
        <v>0.32705261305062966</v>
      </c>
      <c r="J718" s="2">
        <f t="shared" si="182"/>
        <v>-0.1216944662244558</v>
      </c>
    </row>
    <row r="719" spans="1:10" x14ac:dyDescent="0.2">
      <c r="A719" s="1">
        <v>11.95</v>
      </c>
      <c r="B719" s="1">
        <v>139.52000000000001</v>
      </c>
      <c r="C719" s="1">
        <v>19.074514000000001</v>
      </c>
      <c r="D719" s="1">
        <f t="shared" si="177"/>
        <v>53.262725330773833</v>
      </c>
      <c r="E719" s="1">
        <f t="shared" si="178"/>
        <v>1.1396198367947263</v>
      </c>
      <c r="F719" s="7">
        <f t="shared" si="179"/>
        <v>51.460965680677916</v>
      </c>
      <c r="G719" s="1">
        <f t="shared" si="180"/>
        <v>0.99623064972328657</v>
      </c>
      <c r="H719" s="2">
        <f t="shared" si="176"/>
        <v>0.47481055260793509</v>
      </c>
      <c r="I719" s="2">
        <f t="shared" si="181"/>
        <v>0.32502433138206666</v>
      </c>
      <c r="J719" s="2">
        <f t="shared" si="182"/>
        <v>-0.12162728473679409</v>
      </c>
    </row>
    <row r="720" spans="1:10" x14ac:dyDescent="0.2">
      <c r="A720" s="1">
        <v>11.966666999999999</v>
      </c>
      <c r="B720" s="1">
        <v>139.69</v>
      </c>
      <c r="C720" s="1">
        <v>19.011149</v>
      </c>
      <c r="D720" s="1">
        <f t="shared" si="177"/>
        <v>53.106947928291973</v>
      </c>
      <c r="E720" s="1">
        <f t="shared" si="178"/>
        <v>1.1325120797657136</v>
      </c>
      <c r="F720" s="7">
        <f t="shared" si="179"/>
        <v>51.310457881590281</v>
      </c>
      <c r="G720" s="1">
        <f t="shared" si="180"/>
        <v>0.99001720452475039</v>
      </c>
      <c r="H720" s="2">
        <f t="shared" si="176"/>
        <v>0.47323324528225424</v>
      </c>
      <c r="I720" s="2">
        <f t="shared" si="181"/>
        <v>0.32299716942735851</v>
      </c>
      <c r="J720" s="2">
        <f t="shared" si="182"/>
        <v>-0.12156739714707776</v>
      </c>
    </row>
    <row r="721" spans="1:10" x14ac:dyDescent="0.2">
      <c r="A721" s="1">
        <v>11.983333</v>
      </c>
      <c r="B721" s="1">
        <v>139.85</v>
      </c>
      <c r="C721" s="1">
        <v>18.947818999999999</v>
      </c>
      <c r="D721" s="1">
        <f t="shared" si="177"/>
        <v>52.95021553667997</v>
      </c>
      <c r="E721" s="1">
        <f t="shared" si="178"/>
        <v>1.1254082487446868</v>
      </c>
      <c r="F721" s="7">
        <f t="shared" si="179"/>
        <v>51.159027398532821</v>
      </c>
      <c r="G721" s="1">
        <f t="shared" si="180"/>
        <v>0.9838071913562304</v>
      </c>
      <c r="H721" s="2">
        <f t="shared" si="176"/>
        <v>0.47165680919079417</v>
      </c>
      <c r="I721" s="2">
        <f t="shared" si="181"/>
        <v>0.32097112718650522</v>
      </c>
      <c r="J721" s="2">
        <f t="shared" si="182"/>
        <v>-0.12176164771212086</v>
      </c>
    </row>
    <row r="722" spans="1:10" x14ac:dyDescent="0.2">
      <c r="A722" s="1">
        <v>12</v>
      </c>
      <c r="B722" s="1">
        <v>140.02000000000001</v>
      </c>
      <c r="C722" s="1">
        <v>18.884384000000001</v>
      </c>
      <c r="D722" s="1">
        <f t="shared" si="177"/>
        <v>52.792169445399963</v>
      </c>
      <c r="E722" s="1">
        <f t="shared" si="178"/>
        <v>1.1182926396997031</v>
      </c>
      <c r="F722" s="7">
        <f t="shared" si="179"/>
        <v>51.00632765534813</v>
      </c>
      <c r="G722" s="1">
        <f t="shared" si="180"/>
        <v>0.9775868820976632</v>
      </c>
      <c r="H722" s="2">
        <f t="shared" si="176"/>
        <v>0.47007775939667185</v>
      </c>
      <c r="I722" s="2">
        <f t="shared" si="181"/>
        <v>0.31894172580408731</v>
      </c>
      <c r="J722" s="2">
        <f t="shared" si="182"/>
        <v>-0.1214929217614673</v>
      </c>
    </row>
    <row r="723" spans="1:10" x14ac:dyDescent="0.2">
      <c r="A723" s="1">
        <v>12.016667</v>
      </c>
      <c r="B723" s="1">
        <v>140.19</v>
      </c>
      <c r="C723" s="1">
        <v>18.821089000000001</v>
      </c>
      <c r="D723" s="1">
        <f t="shared" si="177"/>
        <v>52.633410319668542</v>
      </c>
      <c r="E723" s="1">
        <f t="shared" si="178"/>
        <v>1.1111927346866619</v>
      </c>
      <c r="F723" s="7">
        <f t="shared" si="179"/>
        <v>50.852938998083189</v>
      </c>
      <c r="G723" s="1">
        <f t="shared" si="180"/>
        <v>0.97138030095915873</v>
      </c>
      <c r="H723" s="2">
        <f t="shared" si="176"/>
        <v>0.46850219453943248</v>
      </c>
      <c r="I723" s="2">
        <f t="shared" si="181"/>
        <v>0.31691680327708893</v>
      </c>
      <c r="J723" s="2">
        <f t="shared" si="182"/>
        <v>-0.1213658405909311</v>
      </c>
    </row>
    <row r="724" spans="1:10" x14ac:dyDescent="0.2">
      <c r="A724" s="1">
        <v>12.033333000000001</v>
      </c>
      <c r="B724" s="1">
        <v>140.35</v>
      </c>
      <c r="C724" s="1">
        <v>18.757864000000001</v>
      </c>
      <c r="D724" s="1">
        <f t="shared" si="177"/>
        <v>52.473757139938748</v>
      </c>
      <c r="E724" s="1">
        <f t="shared" si="178"/>
        <v>1.1041006816895924</v>
      </c>
      <c r="F724" s="7">
        <f t="shared" si="179"/>
        <v>50.698686530680071</v>
      </c>
      <c r="G724" s="1">
        <f t="shared" si="180"/>
        <v>0.96518058388068606</v>
      </c>
      <c r="H724" s="2">
        <f t="shared" si="176"/>
        <v>0.46692837215063476</v>
      </c>
      <c r="I724" s="2">
        <f t="shared" si="181"/>
        <v>0.31489412017780039</v>
      </c>
      <c r="J724" s="2">
        <f t="shared" si="182"/>
        <v>-0.12115701432315534</v>
      </c>
    </row>
    <row r="725" spans="1:10" x14ac:dyDescent="0.2">
      <c r="A725" s="1">
        <v>12.05</v>
      </c>
      <c r="B725" s="1">
        <v>140.52000000000001</v>
      </c>
      <c r="C725" s="1">
        <v>18.694744</v>
      </c>
      <c r="D725" s="1">
        <f t="shared" si="177"/>
        <v>52.313291907072909</v>
      </c>
      <c r="E725" s="1">
        <f t="shared" si="178"/>
        <v>1.0970204067164797</v>
      </c>
      <c r="F725" s="7">
        <f t="shared" si="179"/>
        <v>50.54364948009416</v>
      </c>
      <c r="G725" s="1">
        <f t="shared" si="180"/>
        <v>0.95899116289226027</v>
      </c>
      <c r="H725" s="2">
        <f t="shared" si="176"/>
        <v>0.46535716346449923</v>
      </c>
      <c r="I725" s="2">
        <f t="shared" si="181"/>
        <v>0.31287479622007636</v>
      </c>
      <c r="J725" s="2">
        <f t="shared" si="182"/>
        <v>-0.12115701432315201</v>
      </c>
    </row>
    <row r="726" spans="1:10" x14ac:dyDescent="0.2">
      <c r="A726" s="1">
        <v>12.066667000000001</v>
      </c>
      <c r="B726" s="1">
        <v>140.69</v>
      </c>
      <c r="C726" s="1">
        <v>18.631623999999999</v>
      </c>
      <c r="D726" s="1">
        <f t="shared" si="177"/>
        <v>52.151739429692221</v>
      </c>
      <c r="E726" s="1">
        <f t="shared" si="178"/>
        <v>1.0899401317433672</v>
      </c>
      <c r="F726" s="7">
        <f t="shared" si="179"/>
        <v>50.387561964059515</v>
      </c>
      <c r="G726" s="1">
        <f t="shared" si="180"/>
        <v>0.95280174190383471</v>
      </c>
      <c r="H726" s="2">
        <f t="shared" si="176"/>
        <v>0.46378595477836371</v>
      </c>
      <c r="I726" s="2">
        <f t="shared" si="181"/>
        <v>0.31085547226235238</v>
      </c>
      <c r="J726" s="2">
        <f t="shared" si="182"/>
        <v>-0.12103183258362438</v>
      </c>
    </row>
    <row r="727" spans="1:10" x14ac:dyDescent="0.2">
      <c r="A727" s="1">
        <v>12.083333</v>
      </c>
      <c r="B727" s="1">
        <v>140.85</v>
      </c>
      <c r="C727" s="1">
        <v>18.568573000000001</v>
      </c>
      <c r="D727" s="1">
        <f t="shared" si="177"/>
        <v>51.98926702660458</v>
      </c>
      <c r="E727" s="1">
        <f t="shared" si="178"/>
        <v>1.0828675966145695</v>
      </c>
      <c r="F727" s="7">
        <f t="shared" si="179"/>
        <v>50.230585641360534</v>
      </c>
      <c r="G727" s="1">
        <f t="shared" si="180"/>
        <v>0.94661908691744046</v>
      </c>
      <c r="H727" s="2">
        <f t="shared" si="176"/>
        <v>0.46221646366826352</v>
      </c>
      <c r="I727" s="2">
        <f t="shared" si="181"/>
        <v>0.30883835574051383</v>
      </c>
      <c r="J727" s="2">
        <f t="shared" si="182"/>
        <v>-0.12095546986016018</v>
      </c>
    </row>
    <row r="728" spans="1:10" x14ac:dyDescent="0.2">
      <c r="A728" s="1">
        <v>12.1</v>
      </c>
      <c r="B728" s="1">
        <v>141.02000000000001</v>
      </c>
      <c r="C728" s="1">
        <v>18.505558000000001</v>
      </c>
      <c r="D728" s="1">
        <f t="shared" si="177"/>
        <v>51.825781205840968</v>
      </c>
      <c r="E728" s="1">
        <f t="shared" si="178"/>
        <v>1.0757990996654143</v>
      </c>
      <c r="F728" s="7">
        <f t="shared" si="179"/>
        <v>50.072630182653796</v>
      </c>
      <c r="G728" s="1">
        <f t="shared" si="180"/>
        <v>0.94043996201906233</v>
      </c>
      <c r="H728" s="2">
        <f t="shared" si="176"/>
        <v>0.4606478686847903</v>
      </c>
      <c r="I728" s="2">
        <f t="shared" si="181"/>
        <v>0.30682239092435454</v>
      </c>
      <c r="J728" s="2">
        <f t="shared" si="182"/>
        <v>-0.12075392539717832</v>
      </c>
    </row>
    <row r="729" spans="1:10" x14ac:dyDescent="0.2">
      <c r="A729" s="1">
        <v>12.116667</v>
      </c>
      <c r="B729" s="1">
        <v>141.19</v>
      </c>
      <c r="C729" s="1">
        <v>18.442647999999998</v>
      </c>
      <c r="D729" s="1">
        <f t="shared" si="177"/>
        <v>51.661453387821524</v>
      </c>
      <c r="E729" s="1">
        <f t="shared" si="178"/>
        <v>1.0687423807402159</v>
      </c>
      <c r="F729" s="7">
        <f t="shared" si="179"/>
        <v>49.913861209587495</v>
      </c>
      <c r="G729" s="1">
        <f t="shared" si="180"/>
        <v>0.93427113321073096</v>
      </c>
      <c r="H729" s="2">
        <f t="shared" si="176"/>
        <v>0.45908188740397937</v>
      </c>
      <c r="I729" s="2">
        <f t="shared" si="181"/>
        <v>0.30480978524975977</v>
      </c>
      <c r="J729" s="2">
        <f t="shared" si="182"/>
        <v>-0.12096272747865108</v>
      </c>
    </row>
    <row r="730" spans="1:10" x14ac:dyDescent="0.2">
      <c r="A730" s="1">
        <v>12.133333</v>
      </c>
      <c r="B730" s="1">
        <v>141.35</v>
      </c>
      <c r="C730" s="1">
        <v>18.379632999999998</v>
      </c>
      <c r="D730" s="1">
        <f t="shared" si="177"/>
        <v>51.49572355443658</v>
      </c>
      <c r="E730" s="1">
        <f t="shared" si="178"/>
        <v>1.0616738837910606</v>
      </c>
      <c r="F730" s="7">
        <f t="shared" si="179"/>
        <v>49.753737648220287</v>
      </c>
      <c r="G730" s="1">
        <f t="shared" si="180"/>
        <v>0.92809200831235272</v>
      </c>
      <c r="H730" s="2">
        <f t="shared" si="176"/>
        <v>0.4575132924205062</v>
      </c>
      <c r="I730" s="2">
        <f t="shared" si="181"/>
        <v>0.30279382043360048</v>
      </c>
      <c r="J730" s="2">
        <f t="shared" si="182"/>
        <v>-0.12082110688483338</v>
      </c>
    </row>
    <row r="731" spans="1:10" x14ac:dyDescent="0.2">
      <c r="A731" s="1">
        <v>12.15</v>
      </c>
      <c r="B731" s="1">
        <v>141.52000000000001</v>
      </c>
      <c r="C731" s="1">
        <v>18.316687999999999</v>
      </c>
      <c r="D731" s="1">
        <f t="shared" si="177"/>
        <v>51.329039398389057</v>
      </c>
      <c r="E731" s="1">
        <f t="shared" si="178"/>
        <v>1.0546132388578771</v>
      </c>
      <c r="F731" s="7">
        <f t="shared" si="179"/>
        <v>49.592692046805695</v>
      </c>
      <c r="G731" s="1">
        <f t="shared" si="180"/>
        <v>0.92191974747400629</v>
      </c>
      <c r="H731" s="2">
        <f t="shared" si="176"/>
        <v>0.45594643990547457</v>
      </c>
      <c r="I731" s="2">
        <f t="shared" si="181"/>
        <v>0.30078009504515096</v>
      </c>
      <c r="J731" s="2">
        <f t="shared" si="182"/>
        <v>-0.12068674390950328</v>
      </c>
    </row>
    <row r="732" spans="1:10" x14ac:dyDescent="0.2">
      <c r="A732" s="1">
        <v>12.166667</v>
      </c>
      <c r="B732" s="1">
        <v>141.69</v>
      </c>
      <c r="C732" s="1">
        <v>18.253813000000001</v>
      </c>
      <c r="D732" s="1">
        <f t="shared" si="177"/>
        <v>51.161392964856169</v>
      </c>
      <c r="E732" s="1">
        <f t="shared" si="178"/>
        <v>1.0475604459406649</v>
      </c>
      <c r="F732" s="7">
        <f t="shared" si="179"/>
        <v>49.430716719614928</v>
      </c>
      <c r="G732" s="1">
        <f t="shared" si="180"/>
        <v>0.91575435069569133</v>
      </c>
      <c r="H732" s="2">
        <f t="shared" si="176"/>
        <v>0.45438132985888446</v>
      </c>
      <c r="I732" s="2">
        <f t="shared" si="181"/>
        <v>0.29876860908441127</v>
      </c>
      <c r="J732" s="2">
        <f t="shared" si="182"/>
        <v>-0.1212314695535229</v>
      </c>
    </row>
    <row r="733" spans="1:10" x14ac:dyDescent="0.2">
      <c r="A733" s="1">
        <v>12.183332999999999</v>
      </c>
      <c r="B733" s="1">
        <v>141.85</v>
      </c>
      <c r="C733" s="1">
        <v>18.190657999999999</v>
      </c>
      <c r="D733" s="1">
        <f t="shared" si="177"/>
        <v>50.991833280577318</v>
      </c>
      <c r="E733" s="1">
        <f t="shared" si="178"/>
        <v>1.0404762449595664</v>
      </c>
      <c r="F733" s="7">
        <f t="shared" si="179"/>
        <v>49.266892862699763</v>
      </c>
      <c r="G733" s="1">
        <f t="shared" si="180"/>
        <v>0.9095614976772497</v>
      </c>
      <c r="H733" s="2">
        <f t="shared" si="176"/>
        <v>0.45280924993852817</v>
      </c>
      <c r="I733" s="2">
        <f t="shared" si="181"/>
        <v>0.29674816541283239</v>
      </c>
      <c r="J733" s="2">
        <f t="shared" si="182"/>
        <v>-0.12169446622445247</v>
      </c>
    </row>
    <row r="734" spans="1:10" x14ac:dyDescent="0.2">
      <c r="A734" s="1">
        <v>12.2</v>
      </c>
      <c r="B734" s="1">
        <v>142.02000000000001</v>
      </c>
      <c r="C734" s="1">
        <v>18.127258000000001</v>
      </c>
      <c r="D734" s="1">
        <f t="shared" si="177"/>
        <v>50.820427446886896</v>
      </c>
      <c r="E734" s="1">
        <f t="shared" si="178"/>
        <v>1.0333645619225684</v>
      </c>
      <c r="F734" s="7">
        <f t="shared" si="179"/>
        <v>49.101285307505542</v>
      </c>
      <c r="G734" s="1">
        <f t="shared" si="180"/>
        <v>0.90334462044869834</v>
      </c>
      <c r="H734" s="2">
        <f t="shared" si="176"/>
        <v>0.45123107137862661</v>
      </c>
      <c r="I734" s="2">
        <f t="shared" si="181"/>
        <v>0.29471988374426944</v>
      </c>
      <c r="J734" s="2">
        <f t="shared" si="182"/>
        <v>-0.12156010324913236</v>
      </c>
    </row>
    <row r="735" spans="1:10" x14ac:dyDescent="0.2">
      <c r="A735" s="1">
        <v>12.216666999999999</v>
      </c>
      <c r="B735" s="1">
        <v>142.19</v>
      </c>
      <c r="C735" s="1">
        <v>18.063928000000001</v>
      </c>
      <c r="D735" s="1">
        <f t="shared" si="177"/>
        <v>50.648009668771934</v>
      </c>
      <c r="E735" s="1">
        <f t="shared" si="178"/>
        <v>1.0262607309015415</v>
      </c>
      <c r="F735" s="7">
        <f t="shared" si="179"/>
        <v>48.934700039718159</v>
      </c>
      <c r="G735" s="1">
        <f t="shared" si="180"/>
        <v>0.89713460728017802</v>
      </c>
      <c r="H735" s="2">
        <f t="shared" si="176"/>
        <v>0.44965463528716654</v>
      </c>
      <c r="I735" s="2">
        <f t="shared" si="181"/>
        <v>0.29269384150341615</v>
      </c>
      <c r="J735" s="2">
        <f t="shared" si="182"/>
        <v>-0.11988967876548366</v>
      </c>
    </row>
    <row r="736" spans="1:10" x14ac:dyDescent="0.2">
      <c r="A736" s="1">
        <v>12.233333</v>
      </c>
      <c r="B736" s="1">
        <v>142.35</v>
      </c>
      <c r="C736" s="1">
        <v>18.001472</v>
      </c>
      <c r="D736" s="1">
        <f t="shared" si="177"/>
        <v>50.476783231949028</v>
      </c>
      <c r="E736" s="1">
        <f t="shared" si="178"/>
        <v>1.019254937908501</v>
      </c>
      <c r="F736" s="7">
        <f t="shared" si="179"/>
        <v>48.769265812794039</v>
      </c>
      <c r="G736" s="1">
        <f t="shared" si="180"/>
        <v>0.89101029680405153</v>
      </c>
      <c r="H736" s="2">
        <f t="shared" si="176"/>
        <v>0.44809995515881929</v>
      </c>
      <c r="I736" s="2">
        <f t="shared" si="181"/>
        <v>0.29069576011711051</v>
      </c>
      <c r="J736" s="2">
        <f t="shared" si="182"/>
        <v>-0.12055238093417982</v>
      </c>
    </row>
    <row r="737" spans="1:10" x14ac:dyDescent="0.2">
      <c r="A737" s="1">
        <v>12.25</v>
      </c>
      <c r="B737" s="1">
        <v>142.52000000000001</v>
      </c>
      <c r="C737" s="1">
        <v>17.938666999999999</v>
      </c>
      <c r="D737" s="1">
        <f t="shared" si="177"/>
        <v>50.303397682782112</v>
      </c>
      <c r="E737" s="1">
        <f t="shared" si="178"/>
        <v>1.01220999700726</v>
      </c>
      <c r="F737" s="7">
        <f t="shared" si="179"/>
        <v>48.60174551149904</v>
      </c>
      <c r="G737" s="1">
        <f t="shared" si="180"/>
        <v>0.88485176408576793</v>
      </c>
      <c r="H737" s="2">
        <f t="shared" si="176"/>
        <v>0.44653658758067066</v>
      </c>
      <c r="I737" s="2">
        <f t="shared" si="181"/>
        <v>0.28868651358408054</v>
      </c>
      <c r="J737" s="2">
        <f t="shared" si="182"/>
        <v>-0.12088828837249845</v>
      </c>
    </row>
    <row r="738" spans="1:10" x14ac:dyDescent="0.2">
      <c r="A738" s="1">
        <v>12.266667</v>
      </c>
      <c r="B738" s="1">
        <v>142.69</v>
      </c>
      <c r="C738" s="1">
        <v>17.875686999999999</v>
      </c>
      <c r="D738" s="1">
        <f t="shared" si="177"/>
        <v>50.128305558270291</v>
      </c>
      <c r="E738" s="1">
        <f t="shared" si="178"/>
        <v>1.0051454260660904</v>
      </c>
      <c r="F738" s="7">
        <f t="shared" si="179"/>
        <v>48.432576364511107</v>
      </c>
      <c r="G738" s="1">
        <f t="shared" si="180"/>
        <v>0.87867607121740532</v>
      </c>
      <c r="H738" s="2">
        <f t="shared" si="176"/>
        <v>0.44496886383141826</v>
      </c>
      <c r="I738" s="2">
        <f t="shared" si="181"/>
        <v>0.28667166848177611</v>
      </c>
      <c r="J738" s="2">
        <f t="shared" si="182"/>
        <v>-0.12116428403478777</v>
      </c>
    </row>
    <row r="739" spans="1:10" x14ac:dyDescent="0.2">
      <c r="A739" s="1">
        <v>12.283333000000001</v>
      </c>
      <c r="B739" s="1">
        <v>142.85</v>
      </c>
      <c r="C739" s="1">
        <v>17.812567000000001</v>
      </c>
      <c r="D739" s="1">
        <f t="shared" si="177"/>
        <v>49.951581936505839</v>
      </c>
      <c r="E739" s="1">
        <f t="shared" si="178"/>
        <v>0.99806515109297822</v>
      </c>
      <c r="F739" s="7">
        <f t="shared" si="179"/>
        <v>48.26183091019746</v>
      </c>
      <c r="G739" s="1">
        <f t="shared" si="180"/>
        <v>0.87248665022898009</v>
      </c>
      <c r="H739" s="2">
        <f t="shared" si="176"/>
        <v>0.44339765514528284</v>
      </c>
      <c r="I739" s="2">
        <f t="shared" si="181"/>
        <v>0.28465234452405225</v>
      </c>
      <c r="J739" s="2">
        <f t="shared" si="182"/>
        <v>-0.12055238093418315</v>
      </c>
    </row>
    <row r="740" spans="1:10" x14ac:dyDescent="0.2">
      <c r="A740" s="1">
        <v>12.3</v>
      </c>
      <c r="B740" s="1">
        <v>143.02000000000001</v>
      </c>
      <c r="C740" s="1">
        <v>17.749762</v>
      </c>
      <c r="D740" s="1">
        <f t="shared" si="177"/>
        <v>49.774492750945058</v>
      </c>
      <c r="E740" s="1">
        <f t="shared" si="178"/>
        <v>0.99102021019173725</v>
      </c>
      <c r="F740" s="7">
        <f t="shared" si="179"/>
        <v>48.090732258298452</v>
      </c>
      <c r="G740" s="1">
        <f t="shared" si="180"/>
        <v>0.86632811751069638</v>
      </c>
      <c r="H740" s="2">
        <f t="shared" si="176"/>
        <v>0.44183428756713422</v>
      </c>
      <c r="I740" s="2">
        <f t="shared" si="181"/>
        <v>0.28264309799102222</v>
      </c>
      <c r="J740" s="2">
        <f t="shared" si="182"/>
        <v>-0.12021839296693981</v>
      </c>
    </row>
    <row r="741" spans="1:10" x14ac:dyDescent="0.2">
      <c r="A741" s="1">
        <v>12.316667000000001</v>
      </c>
      <c r="B741" s="1">
        <v>143.19</v>
      </c>
      <c r="C741" s="1">
        <v>17.687131000000001</v>
      </c>
      <c r="D741" s="1">
        <f t="shared" si="177"/>
        <v>49.596641761741914</v>
      </c>
      <c r="E741" s="1">
        <f t="shared" si="178"/>
        <v>0.9839947871587682</v>
      </c>
      <c r="F741" s="7">
        <f t="shared" si="179"/>
        <v>47.918897572881598</v>
      </c>
      <c r="G741" s="1">
        <f t="shared" si="180"/>
        <v>0.86018664688449109</v>
      </c>
      <c r="H741" s="2">
        <f t="shared" si="176"/>
        <v>0.44027525126768313</v>
      </c>
      <c r="I741" s="2">
        <f t="shared" si="181"/>
        <v>0.28063941803544223</v>
      </c>
      <c r="J741" s="2">
        <f t="shared" si="182"/>
        <v>-0.12150021162837515</v>
      </c>
    </row>
    <row r="742" spans="1:10" x14ac:dyDescent="0.2">
      <c r="A742" s="1">
        <v>12.333333</v>
      </c>
      <c r="B742" s="1">
        <v>143.35</v>
      </c>
      <c r="C742" s="1">
        <v>17.623836000000001</v>
      </c>
      <c r="D742" s="1">
        <f t="shared" si="177"/>
        <v>49.415620980585615</v>
      </c>
      <c r="E742" s="1">
        <f t="shared" si="178"/>
        <v>0.97689488214572706</v>
      </c>
      <c r="F742" s="7">
        <f t="shared" si="179"/>
        <v>47.744000322530212</v>
      </c>
      <c r="G742" s="1">
        <f t="shared" si="180"/>
        <v>0.85398006574598673</v>
      </c>
      <c r="H742" s="2">
        <f t="shared" si="176"/>
        <v>0.43869968641044382</v>
      </c>
      <c r="I742" s="2">
        <f t="shared" si="181"/>
        <v>0.27861449550844386</v>
      </c>
      <c r="J742" s="2">
        <f t="shared" si="182"/>
        <v>-0.12075392539717499</v>
      </c>
    </row>
    <row r="743" spans="1:10" x14ac:dyDescent="0.2">
      <c r="A743" s="1">
        <v>12.35</v>
      </c>
      <c r="B743" s="1">
        <v>143.52000000000001</v>
      </c>
      <c r="C743" s="1">
        <v>17.560925999999998</v>
      </c>
      <c r="D743" s="1">
        <f t="shared" si="177"/>
        <v>49.234408253869979</v>
      </c>
      <c r="E743" s="1">
        <f t="shared" si="178"/>
        <v>0.96983816322052874</v>
      </c>
      <c r="F743" s="7">
        <f t="shared" si="179"/>
        <v>47.568917619711257</v>
      </c>
      <c r="G743" s="1">
        <f t="shared" si="180"/>
        <v>0.84781123693765559</v>
      </c>
      <c r="H743" s="2">
        <f t="shared" si="176"/>
        <v>0.4371337051296329</v>
      </c>
      <c r="I743" s="2">
        <f t="shared" si="181"/>
        <v>0.27660188983384915</v>
      </c>
      <c r="J743" s="2">
        <f t="shared" si="182"/>
        <v>-0.12061956242184155</v>
      </c>
    </row>
    <row r="744" spans="1:10" x14ac:dyDescent="0.2">
      <c r="A744" s="1">
        <v>12.366667</v>
      </c>
      <c r="B744" s="1">
        <v>143.69</v>
      </c>
      <c r="C744" s="1">
        <v>17.498086000000001</v>
      </c>
      <c r="D744" s="1">
        <f t="shared" si="177"/>
        <v>49.052096326421072</v>
      </c>
      <c r="E744" s="1">
        <f t="shared" si="178"/>
        <v>0.96278929631130239</v>
      </c>
      <c r="F744" s="7">
        <f t="shared" si="179"/>
        <v>47.392772899677453</v>
      </c>
      <c r="G744" s="1">
        <f t="shared" si="180"/>
        <v>0.84164927218935637</v>
      </c>
      <c r="H744" s="2">
        <f t="shared" si="176"/>
        <v>0.43556946631726362</v>
      </c>
      <c r="I744" s="2">
        <f t="shared" si="181"/>
        <v>0.27459152358696431</v>
      </c>
      <c r="J744" s="2">
        <f t="shared" si="182"/>
        <v>-0.12049242884765553</v>
      </c>
    </row>
    <row r="745" spans="1:10" x14ac:dyDescent="0.2">
      <c r="A745" s="1">
        <v>12.383333</v>
      </c>
      <c r="B745" s="1">
        <v>143.85</v>
      </c>
      <c r="C745" s="1">
        <v>17.435316</v>
      </c>
      <c r="D745" s="1">
        <f t="shared" si="177"/>
        <v>48.868675508949764</v>
      </c>
      <c r="E745" s="1">
        <f t="shared" si="178"/>
        <v>0.95574828141804713</v>
      </c>
      <c r="F745" s="7">
        <f t="shared" si="179"/>
        <v>47.215556800906796</v>
      </c>
      <c r="G745" s="1">
        <f t="shared" si="180"/>
        <v>0.8354941715010884</v>
      </c>
      <c r="H745" s="2">
        <f t="shared" si="176"/>
        <v>0.43400696997333577</v>
      </c>
      <c r="I745" s="2">
        <f t="shared" si="181"/>
        <v>0.2725833967677892</v>
      </c>
      <c r="J745" s="2">
        <f t="shared" si="182"/>
        <v>-0.12095546986016018</v>
      </c>
    </row>
    <row r="746" spans="1:10" x14ac:dyDescent="0.2">
      <c r="A746" s="1">
        <v>12.4</v>
      </c>
      <c r="B746" s="1">
        <v>144.02000000000001</v>
      </c>
      <c r="C746" s="1">
        <v>17.372301</v>
      </c>
      <c r="D746" s="1">
        <f t="shared" si="177"/>
        <v>48.683205523551543</v>
      </c>
      <c r="E746" s="1">
        <f t="shared" si="178"/>
        <v>0.94867978446889178</v>
      </c>
      <c r="F746" s="7">
        <f t="shared" si="179"/>
        <v>47.036360853007018</v>
      </c>
      <c r="G746" s="1">
        <f t="shared" si="180"/>
        <v>0.82931504660271016</v>
      </c>
      <c r="H746" s="2">
        <f t="shared" si="176"/>
        <v>0.4324383749898626</v>
      </c>
      <c r="I746" s="2">
        <f t="shared" si="181"/>
        <v>0.27056743195162991</v>
      </c>
      <c r="J746" s="2">
        <f t="shared" si="182"/>
        <v>-0.12108983283549028</v>
      </c>
    </row>
    <row r="747" spans="1:10" x14ac:dyDescent="0.2">
      <c r="A747" s="1">
        <v>12.416667</v>
      </c>
      <c r="B747" s="1">
        <v>144.19</v>
      </c>
      <c r="C747" s="1">
        <v>17.309215999999999</v>
      </c>
      <c r="D747" s="1">
        <f t="shared" si="177"/>
        <v>48.496176834352283</v>
      </c>
      <c r="E747" s="1">
        <f t="shared" si="178"/>
        <v>0.94160343550376502</v>
      </c>
      <c r="F747" s="7">
        <f t="shared" si="179"/>
        <v>46.855658928792401</v>
      </c>
      <c r="G747" s="1">
        <f t="shared" si="180"/>
        <v>0.82312905764430033</v>
      </c>
      <c r="H747" s="2">
        <f t="shared" si="176"/>
        <v>0.43086803753794783</v>
      </c>
      <c r="I747" s="2">
        <f t="shared" si="181"/>
        <v>0.2685492277077608</v>
      </c>
      <c r="J747" s="2">
        <f t="shared" si="182"/>
        <v>-0.12109709851609511</v>
      </c>
    </row>
    <row r="748" spans="1:10" x14ac:dyDescent="0.2">
      <c r="A748" s="1">
        <v>12.433332999999999</v>
      </c>
      <c r="B748" s="1">
        <v>144.35</v>
      </c>
      <c r="C748" s="1">
        <v>17.246130999999998</v>
      </c>
      <c r="D748" s="1">
        <f t="shared" si="177"/>
        <v>48.307779872482698</v>
      </c>
      <c r="E748" s="1">
        <f t="shared" si="178"/>
        <v>0.93452708653863814</v>
      </c>
      <c r="F748" s="7">
        <f t="shared" si="179"/>
        <v>46.673635017531652</v>
      </c>
      <c r="G748" s="1">
        <f t="shared" si="180"/>
        <v>0.81694306868589039</v>
      </c>
      <c r="H748" s="2">
        <f t="shared" si="176"/>
        <v>0.42929770008603307</v>
      </c>
      <c r="I748" s="2">
        <f t="shared" si="181"/>
        <v>0.26653102346389168</v>
      </c>
      <c r="J748" s="2">
        <f t="shared" si="182"/>
        <v>-0.12149292176146063</v>
      </c>
    </row>
    <row r="749" spans="1:10" x14ac:dyDescent="0.2">
      <c r="A749" s="1">
        <v>12.45</v>
      </c>
      <c r="B749" s="1">
        <v>144.52000000000001</v>
      </c>
      <c r="C749" s="1">
        <v>17.182836000000002</v>
      </c>
      <c r="D749" s="1">
        <f t="shared" si="177"/>
        <v>48.117365491936262</v>
      </c>
      <c r="E749" s="1">
        <f t="shared" si="178"/>
        <v>0.92742718152559744</v>
      </c>
      <c r="F749" s="7">
        <f t="shared" si="179"/>
        <v>46.489661932385246</v>
      </c>
      <c r="G749" s="1">
        <f t="shared" si="180"/>
        <v>0.81073648754738648</v>
      </c>
      <c r="H749" s="2">
        <f t="shared" si="176"/>
        <v>0.42772213522879388</v>
      </c>
      <c r="I749" s="2">
        <f t="shared" si="181"/>
        <v>0.26450610093689342</v>
      </c>
      <c r="J749" s="2">
        <f t="shared" si="182"/>
        <v>-0.12162728473679742</v>
      </c>
    </row>
    <row r="750" spans="1:10" x14ac:dyDescent="0.2">
      <c r="A750" s="1">
        <v>12.466666999999999</v>
      </c>
      <c r="B750" s="1">
        <v>144.69</v>
      </c>
      <c r="C750" s="1">
        <v>17.119471000000001</v>
      </c>
      <c r="D750" s="1">
        <f t="shared" si="177"/>
        <v>47.925330169372636</v>
      </c>
      <c r="E750" s="1">
        <f t="shared" si="178"/>
        <v>0.92031942449658477</v>
      </c>
      <c r="F750" s="7">
        <f t="shared" si="179"/>
        <v>46.304122738088431</v>
      </c>
      <c r="G750" s="1">
        <f t="shared" si="180"/>
        <v>0.80452304234885041</v>
      </c>
      <c r="H750" s="2">
        <f t="shared" si="176"/>
        <v>0.42614482790311298</v>
      </c>
      <c r="I750" s="2">
        <f t="shared" si="181"/>
        <v>0.26247893898218522</v>
      </c>
      <c r="J750" s="2">
        <f t="shared" si="182"/>
        <v>-0.12136776017718259</v>
      </c>
    </row>
    <row r="751" spans="1:10" x14ac:dyDescent="0.2">
      <c r="A751" s="1">
        <v>12.483333</v>
      </c>
      <c r="B751" s="1">
        <v>144.85</v>
      </c>
      <c r="C751" s="1">
        <v>17.056245000000001</v>
      </c>
      <c r="D751" s="1">
        <f t="shared" si="177"/>
        <v>47.732293948638755</v>
      </c>
      <c r="E751" s="1">
        <f t="shared" si="178"/>
        <v>0.91322725932785842</v>
      </c>
      <c r="F751" s="7">
        <f t="shared" si="179"/>
        <v>46.117616503782493</v>
      </c>
      <c r="G751" s="1">
        <f t="shared" si="180"/>
        <v>0.79832322721237725</v>
      </c>
      <c r="H751" s="2">
        <f t="shared" si="176"/>
        <v>0.4245709806219089</v>
      </c>
      <c r="I751" s="2">
        <f t="shared" si="181"/>
        <v>0.2604562238910722</v>
      </c>
      <c r="J751" s="2">
        <f t="shared" si="182"/>
        <v>-0.12122419581081706</v>
      </c>
    </row>
    <row r="752" spans="1:10" x14ac:dyDescent="0.2">
      <c r="A752" s="1">
        <v>12.5</v>
      </c>
      <c r="B752" s="1">
        <v>145.02000000000001</v>
      </c>
      <c r="C752" s="1">
        <v>16.993089999999999</v>
      </c>
      <c r="D752" s="1">
        <f t="shared" si="177"/>
        <v>47.538040462329093</v>
      </c>
      <c r="E752" s="1">
        <f t="shared" si="178"/>
        <v>0.90614305834676001</v>
      </c>
      <c r="F752" s="7">
        <f t="shared" si="179"/>
        <v>45.929934181290484</v>
      </c>
      <c r="G752" s="1">
        <f t="shared" si="180"/>
        <v>0.79213037419393584</v>
      </c>
      <c r="H752" s="2">
        <f t="shared" si="176"/>
        <v>0.4229989007015526</v>
      </c>
      <c r="I752" s="2">
        <f t="shared" si="181"/>
        <v>0.25843578021949332</v>
      </c>
      <c r="J752" s="2">
        <f t="shared" si="182"/>
        <v>-0.12115701432314868</v>
      </c>
    </row>
    <row r="753" spans="1:10" x14ac:dyDescent="0.2">
      <c r="A753" s="1">
        <v>12.516667</v>
      </c>
      <c r="B753" s="1">
        <v>145.19</v>
      </c>
      <c r="C753" s="1">
        <v>16.929970000000001</v>
      </c>
      <c r="D753" s="1">
        <f t="shared" si="177"/>
        <v>47.342446560744051</v>
      </c>
      <c r="E753" s="1">
        <f t="shared" si="178"/>
        <v>0.89906278337364787</v>
      </c>
      <c r="F753" s="7">
        <f t="shared" si="179"/>
        <v>45.740956786793504</v>
      </c>
      <c r="G753" s="1">
        <f t="shared" si="180"/>
        <v>0.78594095320551061</v>
      </c>
      <c r="H753" s="2">
        <f t="shared" si="176"/>
        <v>0.42142769201541719</v>
      </c>
      <c r="I753" s="2">
        <f t="shared" si="181"/>
        <v>0.2564164562617694</v>
      </c>
      <c r="J753" s="2">
        <f t="shared" si="182"/>
        <v>-0.12029087229151218</v>
      </c>
    </row>
    <row r="754" spans="1:10" x14ac:dyDescent="0.2">
      <c r="A754" s="1">
        <v>12.533333000000001</v>
      </c>
      <c r="B754" s="1">
        <v>145.35</v>
      </c>
      <c r="C754" s="1">
        <v>16.867305000000002</v>
      </c>
      <c r="D754" s="1">
        <f t="shared" si="177"/>
        <v>47.146814502968915</v>
      </c>
      <c r="E754" s="1">
        <f t="shared" si="178"/>
        <v>0.89203354650434985</v>
      </c>
      <c r="F754" s="7">
        <f t="shared" si="179"/>
        <v>45.551942526845565</v>
      </c>
      <c r="G754" s="1">
        <f t="shared" si="180"/>
        <v>0.77979614860728985</v>
      </c>
      <c r="H754" s="2">
        <f t="shared" si="176"/>
        <v>0.41986780937415169</v>
      </c>
      <c r="I754" s="2">
        <f t="shared" si="181"/>
        <v>0.25441168858415897</v>
      </c>
      <c r="J754" s="2">
        <f t="shared" si="182"/>
        <v>-0.1204180179588597</v>
      </c>
    </row>
    <row r="755" spans="1:10" x14ac:dyDescent="0.2">
      <c r="A755" s="1">
        <v>12.55</v>
      </c>
      <c r="B755" s="1">
        <v>145.52000000000001</v>
      </c>
      <c r="C755" s="1">
        <v>16.804569999999998</v>
      </c>
      <c r="D755" s="1">
        <f t="shared" si="177"/>
        <v>46.949502427018359</v>
      </c>
      <c r="E755" s="1">
        <f t="shared" si="178"/>
        <v>0.88499645761907997</v>
      </c>
      <c r="F755" s="7">
        <f t="shared" si="179"/>
        <v>45.361305080004136</v>
      </c>
      <c r="G755" s="1">
        <f t="shared" si="180"/>
        <v>0.77364447994903751</v>
      </c>
      <c r="H755" s="2">
        <f t="shared" si="176"/>
        <v>0.41830618426444455</v>
      </c>
      <c r="I755" s="2">
        <f t="shared" si="181"/>
        <v>0.25240468147883866</v>
      </c>
      <c r="J755" s="2">
        <f t="shared" si="182"/>
        <v>-0.11894194470133372</v>
      </c>
    </row>
    <row r="756" spans="1:10" x14ac:dyDescent="0.2">
      <c r="A756" s="1">
        <v>12.566667000000001</v>
      </c>
      <c r="B756" s="1">
        <v>145.69</v>
      </c>
      <c r="C756" s="1">
        <v>16.742604</v>
      </c>
      <c r="D756" s="1">
        <f t="shared" si="177"/>
        <v>46.753157394154456</v>
      </c>
      <c r="E756" s="1">
        <f t="shared" si="178"/>
        <v>0.87804562873783998</v>
      </c>
      <c r="F756" s="7">
        <f t="shared" si="179"/>
        <v>45.171601963330481</v>
      </c>
      <c r="G756" s="1">
        <f t="shared" si="180"/>
        <v>0.76756821789313179</v>
      </c>
      <c r="H756" s="2">
        <f t="shared" si="176"/>
        <v>0.41676370141518809</v>
      </c>
      <c r="I756" s="2">
        <f t="shared" si="181"/>
        <v>0.25042227608650153</v>
      </c>
      <c r="J756" s="2">
        <f t="shared" si="182"/>
        <v>-0.11854404880496867</v>
      </c>
    </row>
    <row r="757" spans="1:10" x14ac:dyDescent="0.2">
      <c r="A757" s="1">
        <v>12.583333</v>
      </c>
      <c r="B757" s="1">
        <v>145.85</v>
      </c>
      <c r="C757" s="1">
        <v>16.680848999999998</v>
      </c>
      <c r="D757" s="1">
        <f t="shared" si="177"/>
        <v>46.556029612161822</v>
      </c>
      <c r="E757" s="1">
        <f t="shared" si="178"/>
        <v>0.87111846807617055</v>
      </c>
      <c r="F757" s="7">
        <f t="shared" si="179"/>
        <v>44.981142576191878</v>
      </c>
      <c r="G757" s="1">
        <f t="shared" si="180"/>
        <v>0.76151264607532088</v>
      </c>
      <c r="H757" s="2">
        <f t="shared" si="176"/>
        <v>0.41522647086366243</v>
      </c>
      <c r="I757" s="2">
        <f t="shared" si="181"/>
        <v>0.24844662096911804</v>
      </c>
      <c r="J757" s="2">
        <f t="shared" si="182"/>
        <v>-0.11719522602208389</v>
      </c>
    </row>
    <row r="758" spans="1:10" x14ac:dyDescent="0.2">
      <c r="A758" s="1">
        <v>12.6</v>
      </c>
      <c r="B758" s="1">
        <v>146.02000000000001</v>
      </c>
      <c r="C758" s="1">
        <v>16.619793000000001</v>
      </c>
      <c r="D758" s="1">
        <f t="shared" si="177"/>
        <v>46.359692927583396</v>
      </c>
      <c r="E758" s="1">
        <f t="shared" si="178"/>
        <v>0.86426971540255948</v>
      </c>
      <c r="F758" s="7">
        <f t="shared" si="179"/>
        <v>44.791447525399747</v>
      </c>
      <c r="G758" s="1">
        <f t="shared" si="180"/>
        <v>0.75552561679982511</v>
      </c>
      <c r="H758" s="2">
        <f t="shared" si="176"/>
        <v>0.41370664010414587</v>
      </c>
      <c r="I758" s="2">
        <f t="shared" si="181"/>
        <v>0.24649332813700797</v>
      </c>
      <c r="J758" s="2">
        <f t="shared" si="182"/>
        <v>-0.11672495560844848</v>
      </c>
    </row>
    <row r="759" spans="1:10" x14ac:dyDescent="0.2">
      <c r="A759" s="1">
        <v>12.616667</v>
      </c>
      <c r="B759" s="1">
        <v>146.19</v>
      </c>
      <c r="C759" s="1">
        <v>16.558982</v>
      </c>
      <c r="D759" s="1">
        <f t="shared" si="177"/>
        <v>46.162704929566324</v>
      </c>
      <c r="E759" s="1">
        <f t="shared" si="178"/>
        <v>0.85744844478484794</v>
      </c>
      <c r="F759" s="7">
        <f t="shared" si="179"/>
        <v>44.601123193655404</v>
      </c>
      <c r="G759" s="1">
        <f t="shared" si="180"/>
        <v>0.74956261173443939</v>
      </c>
      <c r="H759" s="2">
        <f t="shared" si="176"/>
        <v>0.41219290798417463</v>
      </c>
      <c r="I759" s="2">
        <f t="shared" si="181"/>
        <v>0.24454787330188196</v>
      </c>
      <c r="J759" s="2">
        <f t="shared" si="182"/>
        <v>-0.11552262004907915</v>
      </c>
    </row>
    <row r="760" spans="1:10" x14ac:dyDescent="0.2">
      <c r="A760" s="1">
        <v>12.633333</v>
      </c>
      <c r="B760" s="1">
        <v>146.35</v>
      </c>
      <c r="C760" s="1">
        <v>16.498801</v>
      </c>
      <c r="D760" s="1">
        <f t="shared" si="177"/>
        <v>45.96632809862971</v>
      </c>
      <c r="E760" s="1">
        <f t="shared" si="178"/>
        <v>0.85069784231087964</v>
      </c>
      <c r="F760" s="7">
        <f t="shared" si="179"/>
        <v>44.411389354567177</v>
      </c>
      <c r="G760" s="1">
        <f t="shared" si="180"/>
        <v>0.74366138320933739</v>
      </c>
      <c r="H760" s="2">
        <f t="shared" si="176"/>
        <v>0.41069485808017714</v>
      </c>
      <c r="I760" s="2">
        <f t="shared" si="181"/>
        <v>0.24262257331614392</v>
      </c>
      <c r="J760" s="2">
        <f t="shared" si="182"/>
        <v>-0.11450796651555657</v>
      </c>
    </row>
    <row r="761" spans="1:10" x14ac:dyDescent="0.2">
      <c r="A761" s="1">
        <v>12.65</v>
      </c>
      <c r="B761" s="1">
        <v>146.52000000000001</v>
      </c>
      <c r="C761" s="1">
        <v>16.439145</v>
      </c>
      <c r="D761" s="1">
        <f t="shared" si="177"/>
        <v>45.770245350351246</v>
      </c>
      <c r="E761" s="1">
        <f t="shared" si="178"/>
        <v>0.8440061299566971</v>
      </c>
      <c r="F761" s="7">
        <f t="shared" si="179"/>
        <v>44.221939649974217</v>
      </c>
      <c r="G761" s="1">
        <f t="shared" si="180"/>
        <v>0.73781163513447179</v>
      </c>
      <c r="H761" s="2">
        <f t="shared" si="176"/>
        <v>0.40920987668949116</v>
      </c>
      <c r="I761" s="2">
        <f t="shared" si="181"/>
        <v>0.24071406903822914</v>
      </c>
      <c r="J761" s="2">
        <f t="shared" si="182"/>
        <v>-0.1172624075097556</v>
      </c>
    </row>
    <row r="762" spans="1:10" x14ac:dyDescent="0.2">
      <c r="A762" s="1">
        <v>12.666667</v>
      </c>
      <c r="B762" s="1">
        <v>146.69</v>
      </c>
      <c r="C762" s="1">
        <v>16.378053999999999</v>
      </c>
      <c r="D762" s="1">
        <f t="shared" si="177"/>
        <v>45.567965522643895</v>
      </c>
      <c r="E762" s="1">
        <f t="shared" si="178"/>
        <v>0.83715345127509988</v>
      </c>
      <c r="F762" s="7">
        <f t="shared" si="179"/>
        <v>44.026502499379767</v>
      </c>
      <c r="G762" s="1">
        <f t="shared" si="180"/>
        <v>0.73182117382895995</v>
      </c>
      <c r="H762" s="2">
        <f t="shared" si="176"/>
        <v>0.40768917469575378</v>
      </c>
      <c r="I762" s="2">
        <f t="shared" si="181"/>
        <v>0.23875965649226405</v>
      </c>
      <c r="J762" s="2">
        <f t="shared" si="182"/>
        <v>-0.11491795038066639</v>
      </c>
    </row>
    <row r="763" spans="1:10" x14ac:dyDescent="0.2">
      <c r="A763" s="1">
        <v>12.683332999999999</v>
      </c>
      <c r="B763" s="1">
        <v>146.85</v>
      </c>
      <c r="C763" s="1">
        <v>16.318187999999999</v>
      </c>
      <c r="D763" s="1">
        <f t="shared" si="177"/>
        <v>45.368272506726839</v>
      </c>
      <c r="E763" s="1">
        <f t="shared" si="178"/>
        <v>0.83043818287300308</v>
      </c>
      <c r="F763" s="7">
        <f t="shared" si="179"/>
        <v>43.833564654480547</v>
      </c>
      <c r="G763" s="1">
        <f t="shared" si="180"/>
        <v>0.72595083357399981</v>
      </c>
      <c r="H763" s="2">
        <f t="shared" si="176"/>
        <v>0.40619896589974325</v>
      </c>
      <c r="I763" s="2">
        <f t="shared" si="181"/>
        <v>0.23684443393121998</v>
      </c>
      <c r="J763" s="2">
        <f t="shared" si="182"/>
        <v>-0.11343306271294397</v>
      </c>
    </row>
    <row r="764" spans="1:10" x14ac:dyDescent="0.2">
      <c r="A764" s="1">
        <v>12.7</v>
      </c>
      <c r="B764" s="1">
        <v>147.02000000000001</v>
      </c>
      <c r="C764" s="1">
        <v>16.259091999999999</v>
      </c>
      <c r="D764" s="1">
        <f t="shared" si="177"/>
        <v>45.169705663760304</v>
      </c>
      <c r="E764" s="1">
        <f t="shared" si="178"/>
        <v>0.82380928664659225</v>
      </c>
      <c r="F764" s="7">
        <f t="shared" si="179"/>
        <v>43.641714886603239</v>
      </c>
      <c r="G764" s="1">
        <f t="shared" si="180"/>
        <v>0.72015599797938656</v>
      </c>
      <c r="H764" s="2">
        <f t="shared" si="176"/>
        <v>0.40472792425658949</v>
      </c>
      <c r="I764" s="2">
        <f t="shared" si="181"/>
        <v>0.23495384507498335</v>
      </c>
      <c r="J764" s="2">
        <f t="shared" si="182"/>
        <v>-0.11376897015125594</v>
      </c>
    </row>
    <row r="765" spans="1:10" x14ac:dyDescent="0.2">
      <c r="A765" s="1">
        <v>12.716666999999999</v>
      </c>
      <c r="B765" s="1">
        <v>147.19</v>
      </c>
      <c r="C765" s="1">
        <v>16.199821</v>
      </c>
      <c r="D765" s="1">
        <f t="shared" si="177"/>
        <v>44.969095646180286</v>
      </c>
      <c r="E765" s="1">
        <f t="shared" si="178"/>
        <v>0.81716076038025287</v>
      </c>
      <c r="F765" s="7">
        <f t="shared" si="179"/>
        <v>43.447891060169766</v>
      </c>
      <c r="G765" s="1">
        <f t="shared" si="180"/>
        <v>0.71434400223469441</v>
      </c>
      <c r="H765" s="2">
        <f t="shared" si="176"/>
        <v>0.403252526442332</v>
      </c>
      <c r="I765" s="2">
        <f t="shared" si="181"/>
        <v>0.23305765764947237</v>
      </c>
      <c r="J765" s="2">
        <f t="shared" si="182"/>
        <v>-0.11418082926105118</v>
      </c>
    </row>
    <row r="766" spans="1:10" x14ac:dyDescent="0.2">
      <c r="A766" s="1">
        <v>12.733333</v>
      </c>
      <c r="B766" s="1">
        <v>147.35</v>
      </c>
      <c r="C766" s="1">
        <v>16.140339000000001</v>
      </c>
      <c r="D766" s="1">
        <f t="shared" si="177"/>
        <v>44.766290224759217</v>
      </c>
      <c r="E766" s="1">
        <f t="shared" si="178"/>
        <v>0.81048856589434237</v>
      </c>
      <c r="F766" s="7">
        <f t="shared" si="179"/>
        <v>43.251946095529085</v>
      </c>
      <c r="G766" s="1">
        <f t="shared" si="180"/>
        <v>0.70851131625190733</v>
      </c>
      <c r="H766" s="2">
        <f t="shared" si="176"/>
        <v>0.40177187633034356</v>
      </c>
      <c r="I766" s="2">
        <f t="shared" si="181"/>
        <v>0.2311547199490076</v>
      </c>
      <c r="J766" s="2">
        <f t="shared" si="182"/>
        <v>-0.11423924056490634</v>
      </c>
    </row>
    <row r="767" spans="1:10" x14ac:dyDescent="0.2">
      <c r="A767" s="1">
        <v>12.75</v>
      </c>
      <c r="B767" s="1">
        <v>147.52000000000001</v>
      </c>
      <c r="C767" s="1">
        <v>16.080822999999999</v>
      </c>
      <c r="D767" s="1">
        <f t="shared" si="177"/>
        <v>44.561867262639474</v>
      </c>
      <c r="E767" s="1">
        <f t="shared" si="178"/>
        <v>0.80381255757210257</v>
      </c>
      <c r="F767" s="7">
        <f t="shared" si="179"/>
        <v>43.054438307997444</v>
      </c>
      <c r="G767" s="1">
        <f t="shared" si="180"/>
        <v>0.70267529629710457</v>
      </c>
      <c r="H767" s="2">
        <f t="shared" si="176"/>
        <v>0.40029037987654059</v>
      </c>
      <c r="I767" s="2">
        <f t="shared" si="181"/>
        <v>0.22925069452651231</v>
      </c>
      <c r="J767" s="2">
        <f t="shared" si="182"/>
        <v>-0.11269406634864333</v>
      </c>
    </row>
    <row r="768" spans="1:10" x14ac:dyDescent="0.2">
      <c r="A768" s="1">
        <v>12.766667</v>
      </c>
      <c r="B768" s="1">
        <v>147.69</v>
      </c>
      <c r="C768" s="1">
        <v>16.022112</v>
      </c>
      <c r="D768" s="1">
        <f t="shared" si="177"/>
        <v>44.358721247236318</v>
      </c>
      <c r="E768" s="1">
        <f t="shared" si="178"/>
        <v>0.79722684743353478</v>
      </c>
      <c r="F768" s="7">
        <f t="shared" si="179"/>
        <v>42.858164270912297</v>
      </c>
      <c r="G768" s="1">
        <f t="shared" si="180"/>
        <v>0.69691821303266477</v>
      </c>
      <c r="H768" s="2">
        <f t="shared" si="176"/>
        <v>0.39882892180981533</v>
      </c>
      <c r="I768" s="2">
        <f t="shared" si="181"/>
        <v>0.22737242252267947</v>
      </c>
      <c r="J768" s="2">
        <f t="shared" si="182"/>
        <v>-0.11418082926104951</v>
      </c>
    </row>
    <row r="769" spans="1:10" x14ac:dyDescent="0.2">
      <c r="A769" s="1">
        <v>12.783333000000001</v>
      </c>
      <c r="B769" s="1">
        <v>147.85</v>
      </c>
      <c r="C769" s="1">
        <v>15.962630000000001</v>
      </c>
      <c r="D769" s="1">
        <f t="shared" si="177"/>
        <v>44.151383575262976</v>
      </c>
      <c r="E769" s="1">
        <f t="shared" si="178"/>
        <v>0.79055465294762439</v>
      </c>
      <c r="F769" s="7">
        <f t="shared" si="179"/>
        <v>42.657840371685026</v>
      </c>
      <c r="G769" s="1">
        <f t="shared" si="180"/>
        <v>0.69108552704987769</v>
      </c>
      <c r="H769" s="2">
        <f t="shared" si="176"/>
        <v>0.39734827169782694</v>
      </c>
      <c r="I769" s="2">
        <f t="shared" si="181"/>
        <v>0.22546948482221474</v>
      </c>
      <c r="J769" s="2">
        <f t="shared" si="182"/>
        <v>-0.11350024420060736</v>
      </c>
    </row>
    <row r="770" spans="1:10" x14ac:dyDescent="0.2">
      <c r="A770" s="1">
        <v>12.8</v>
      </c>
      <c r="B770" s="1">
        <v>148.02000000000001</v>
      </c>
      <c r="C770" s="1">
        <v>15.903499</v>
      </c>
      <c r="D770" s="1">
        <f t="shared" si="177"/>
        <v>43.943732130897736</v>
      </c>
      <c r="E770" s="1">
        <f t="shared" si="178"/>
        <v>0.78392183071322763</v>
      </c>
      <c r="F770" s="7">
        <f t="shared" si="179"/>
        <v>42.457213314288687</v>
      </c>
      <c r="G770" s="1">
        <f t="shared" si="180"/>
        <v>0.68528725942524837</v>
      </c>
      <c r="H770" s="2">
        <f t="shared" ref="H770:H833" si="183">C770/$C$2</f>
        <v>0.39587635882045241</v>
      </c>
      <c r="I770" s="2">
        <f t="shared" si="181"/>
        <v>0.22357777625212322</v>
      </c>
      <c r="J770" s="2">
        <f t="shared" si="182"/>
        <v>-0.11309715527462536</v>
      </c>
    </row>
    <row r="771" spans="1:10" x14ac:dyDescent="0.2">
      <c r="A771" s="1">
        <v>12.816667000000001</v>
      </c>
      <c r="B771" s="1">
        <v>148.19</v>
      </c>
      <c r="C771" s="1">
        <v>15.844578</v>
      </c>
      <c r="D771" s="1">
        <f t="shared" ref="D771:D834" si="184">((C771-$AI$3)/C771)*100</f>
        <v>43.735276509099833</v>
      </c>
      <c r="E771" s="1">
        <f t="shared" ref="E771:E834" si="185">((C771-$AI$3)/$AI$3)</f>
        <v>0.77731256452674546</v>
      </c>
      <c r="F771" s="7">
        <f t="shared" ref="F771:F834" si="186">(D771/$D$2)*$AM$2</f>
        <v>42.255809282995365</v>
      </c>
      <c r="G771" s="1">
        <f t="shared" ref="G771:G834" si="187">(E771/$E$2)*$AM$3</f>
        <v>0.67950958398071404</v>
      </c>
      <c r="H771" s="2">
        <f t="shared" si="183"/>
        <v>0.39440967334840255</v>
      </c>
      <c r="I771" s="2">
        <f t="shared" ref="I771:I834" si="188">(C771-$AI$3)/($C$2-$AI$3)</f>
        <v>0.22169278596516104</v>
      </c>
      <c r="J771" s="2">
        <f t="shared" ref="J771:J834" si="189">(I772-I771)/(A772-A771)</f>
        <v>-0.11283711888678874</v>
      </c>
    </row>
    <row r="772" spans="1:10" x14ac:dyDescent="0.2">
      <c r="A772" s="1">
        <v>12.833333</v>
      </c>
      <c r="B772" s="1">
        <v>148.35</v>
      </c>
      <c r="C772" s="1">
        <v>15.785795999999999</v>
      </c>
      <c r="D772" s="1">
        <f t="shared" si="184"/>
        <v>43.525762020489807</v>
      </c>
      <c r="E772" s="1">
        <f t="shared" si="185"/>
        <v>0.77071889020054929</v>
      </c>
      <c r="F772" s="7">
        <f t="shared" si="186"/>
        <v>42.053382204001423</v>
      </c>
      <c r="G772" s="1">
        <f t="shared" si="187"/>
        <v>0.67374553859824193</v>
      </c>
      <c r="H772" s="2">
        <f t="shared" si="183"/>
        <v>0.39294644792082939</v>
      </c>
      <c r="I772" s="2">
        <f t="shared" si="188"/>
        <v>0.21981224254179393</v>
      </c>
      <c r="J772" s="2">
        <f t="shared" si="189"/>
        <v>-0.11249252188565483</v>
      </c>
    </row>
    <row r="773" spans="1:10" x14ac:dyDescent="0.2">
      <c r="A773" s="1">
        <v>12.85</v>
      </c>
      <c r="B773" s="1">
        <v>148.52000000000001</v>
      </c>
      <c r="C773" s="1">
        <v>15.72719</v>
      </c>
      <c r="D773" s="1">
        <f t="shared" si="184"/>
        <v>43.315315704839833</v>
      </c>
      <c r="E773" s="1">
        <f t="shared" si="185"/>
        <v>0.76414495808593863</v>
      </c>
      <c r="F773" s="7">
        <f t="shared" si="186"/>
        <v>41.850054819605809</v>
      </c>
      <c r="G773" s="1">
        <f t="shared" si="187"/>
        <v>0.66799875142384935</v>
      </c>
      <c r="H773" s="2">
        <f t="shared" si="183"/>
        <v>0.39148760355676643</v>
      </c>
      <c r="I773" s="2">
        <f t="shared" si="188"/>
        <v>0.21793732967952573</v>
      </c>
      <c r="J773" s="2">
        <f t="shared" si="189"/>
        <v>-0.11242725986906672</v>
      </c>
    </row>
    <row r="774" spans="1:10" x14ac:dyDescent="0.2">
      <c r="A774" s="1">
        <v>12.866667</v>
      </c>
      <c r="B774" s="1">
        <v>148.69</v>
      </c>
      <c r="C774" s="1">
        <v>15.668618</v>
      </c>
      <c r="D774" s="1">
        <f t="shared" si="184"/>
        <v>43.103418565696096</v>
      </c>
      <c r="E774" s="1">
        <f t="shared" si="185"/>
        <v>0.75757483980765694</v>
      </c>
      <c r="F774" s="7">
        <f t="shared" si="186"/>
        <v>41.645325689851546</v>
      </c>
      <c r="G774" s="1">
        <f t="shared" si="187"/>
        <v>0.662255298221472</v>
      </c>
      <c r="H774" s="2">
        <f t="shared" si="183"/>
        <v>0.39002960553451788</v>
      </c>
      <c r="I774" s="2">
        <f t="shared" si="188"/>
        <v>0.21606350453928799</v>
      </c>
      <c r="J774" s="2">
        <f t="shared" si="189"/>
        <v>-0.1120289730759602</v>
      </c>
    </row>
    <row r="775" spans="1:10" x14ac:dyDescent="0.2">
      <c r="A775" s="1">
        <v>12.883333</v>
      </c>
      <c r="B775" s="1">
        <v>148.85</v>
      </c>
      <c r="C775" s="1">
        <v>15.610257000000001</v>
      </c>
      <c r="D775" s="1">
        <f t="shared" si="184"/>
        <v>42.890703208794065</v>
      </c>
      <c r="E775" s="1">
        <f t="shared" si="185"/>
        <v>0.75102838974894637</v>
      </c>
      <c r="F775" s="7">
        <f t="shared" si="186"/>
        <v>41.439806020827696</v>
      </c>
      <c r="G775" s="1">
        <f t="shared" si="187"/>
        <v>0.65653253525718969</v>
      </c>
      <c r="H775" s="2">
        <f t="shared" si="183"/>
        <v>0.38857685981000029</v>
      </c>
      <c r="I775" s="2">
        <f t="shared" si="188"/>
        <v>0.21419642967400396</v>
      </c>
      <c r="J775" s="2">
        <f t="shared" si="189"/>
        <v>-0.11155390052944597</v>
      </c>
    </row>
    <row r="776" spans="1:10" x14ac:dyDescent="0.2">
      <c r="A776" s="1">
        <v>12.9</v>
      </c>
      <c r="B776" s="1">
        <v>149.02000000000001</v>
      </c>
      <c r="C776" s="1">
        <v>15.55214</v>
      </c>
      <c r="D776" s="1">
        <f t="shared" si="184"/>
        <v>42.677290713689558</v>
      </c>
      <c r="E776" s="1">
        <f t="shared" si="185"/>
        <v>0.74450930957447892</v>
      </c>
      <c r="F776" s="7">
        <f t="shared" si="186"/>
        <v>41.233612796237757</v>
      </c>
      <c r="G776" s="1">
        <f t="shared" si="187"/>
        <v>0.65083369844501715</v>
      </c>
      <c r="H776" s="2">
        <f t="shared" si="183"/>
        <v>0.38713018783262165</v>
      </c>
      <c r="I776" s="2">
        <f t="shared" si="188"/>
        <v>0.21233716081387968</v>
      </c>
      <c r="J776" s="2">
        <f t="shared" si="189"/>
        <v>-0.11162108201710937</v>
      </c>
    </row>
    <row r="777" spans="1:10" x14ac:dyDescent="0.2">
      <c r="A777" s="1">
        <v>12.916667</v>
      </c>
      <c r="B777" s="1">
        <v>149.19</v>
      </c>
      <c r="C777" s="1">
        <v>15.493988</v>
      </c>
      <c r="D777" s="1">
        <f t="shared" si="184"/>
        <v>42.462147253502451</v>
      </c>
      <c r="E777" s="1">
        <f t="shared" si="185"/>
        <v>0.73798630339202587</v>
      </c>
      <c r="F777" s="7">
        <f t="shared" si="186"/>
        <v>41.025747161267816</v>
      </c>
      <c r="G777" s="1">
        <f t="shared" si="187"/>
        <v>0.64513142960282888</v>
      </c>
      <c r="H777" s="2">
        <f t="shared" si="183"/>
        <v>0.38568264462102231</v>
      </c>
      <c r="I777" s="2">
        <f t="shared" si="188"/>
        <v>0.21047677223990052</v>
      </c>
      <c r="J777" s="2">
        <f t="shared" si="189"/>
        <v>-0.11135903747508133</v>
      </c>
    </row>
    <row r="778" spans="1:10" x14ac:dyDescent="0.2">
      <c r="A778" s="1">
        <v>12.933332999999999</v>
      </c>
      <c r="B778" s="1">
        <v>149.35</v>
      </c>
      <c r="C778" s="1">
        <v>15.435976</v>
      </c>
      <c r="D778" s="1">
        <f t="shared" si="184"/>
        <v>42.245906575651581</v>
      </c>
      <c r="E778" s="1">
        <f t="shared" si="185"/>
        <v>0.73147900124151577</v>
      </c>
      <c r="F778" s="7">
        <f t="shared" si="186"/>
        <v>40.816821425069691</v>
      </c>
      <c r="G778" s="1">
        <f t="shared" si="187"/>
        <v>0.63944288888070377</v>
      </c>
      <c r="H778" s="2">
        <f t="shared" si="183"/>
        <v>0.38423858634630603</v>
      </c>
      <c r="I778" s="2">
        <f t="shared" si="188"/>
        <v>0.20862086252134093</v>
      </c>
      <c r="J778" s="2">
        <f t="shared" si="189"/>
        <v>-0.11114889213239033</v>
      </c>
    </row>
    <row r="779" spans="1:10" x14ac:dyDescent="0.2">
      <c r="A779" s="1">
        <v>12.95</v>
      </c>
      <c r="B779" s="1">
        <v>149.52000000000001</v>
      </c>
      <c r="C779" s="1">
        <v>15.378069999999999</v>
      </c>
      <c r="D779" s="1">
        <f t="shared" si="184"/>
        <v>42.028433997244122</v>
      </c>
      <c r="E779" s="1">
        <f t="shared" si="185"/>
        <v>0.72498358928661943</v>
      </c>
      <c r="F779" s="7">
        <f t="shared" si="186"/>
        <v>40.606705460773576</v>
      </c>
      <c r="G779" s="1">
        <f t="shared" si="187"/>
        <v>0.63376474230662616</v>
      </c>
      <c r="H779" s="2">
        <f t="shared" si="183"/>
        <v>0.38279716666665836</v>
      </c>
      <c r="I779" s="2">
        <f t="shared" si="188"/>
        <v>0.20676834393617038</v>
      </c>
      <c r="J779" s="2">
        <f t="shared" si="189"/>
        <v>-0.11094926714047212</v>
      </c>
    </row>
    <row r="780" spans="1:10" x14ac:dyDescent="0.2">
      <c r="A780" s="1">
        <v>12.966666999999999</v>
      </c>
      <c r="B780" s="1">
        <v>149.69</v>
      </c>
      <c r="C780" s="1">
        <v>15.320268</v>
      </c>
      <c r="D780" s="1">
        <f t="shared" si="184"/>
        <v>41.809712467170939</v>
      </c>
      <c r="E780" s="1">
        <f t="shared" si="185"/>
        <v>0.71849984318402382</v>
      </c>
      <c r="F780" s="7">
        <f t="shared" si="186"/>
        <v>40.395382794071459</v>
      </c>
      <c r="G780" s="1">
        <f t="shared" si="187"/>
        <v>0.62809679376459571</v>
      </c>
      <c r="H780" s="2">
        <f t="shared" si="183"/>
        <v>0.38135833579726669</v>
      </c>
      <c r="I780" s="2">
        <f t="shared" si="188"/>
        <v>0.20491915250074014</v>
      </c>
      <c r="J780" s="2">
        <f t="shared" si="189"/>
        <v>-0.11055281125050279</v>
      </c>
    </row>
    <row r="781" spans="1:10" x14ac:dyDescent="0.2">
      <c r="A781" s="1">
        <v>12.983333</v>
      </c>
      <c r="B781" s="1">
        <v>149.85</v>
      </c>
      <c r="C781" s="1">
        <v>15.262676000000001</v>
      </c>
      <c r="D781" s="1">
        <f t="shared" si="184"/>
        <v>41.590137928630597</v>
      </c>
      <c r="E781" s="1">
        <f t="shared" si="185"/>
        <v>0.71203965312934248</v>
      </c>
      <c r="F781" s="7">
        <f t="shared" si="186"/>
        <v>40.183235974283271</v>
      </c>
      <c r="G781" s="1">
        <f t="shared" si="187"/>
        <v>0.62244943740265979</v>
      </c>
      <c r="H781" s="2">
        <f t="shared" si="183"/>
        <v>0.37992473233319962</v>
      </c>
      <c r="I781" s="2">
        <f t="shared" si="188"/>
        <v>0.20307667934843918</v>
      </c>
      <c r="J781" s="2">
        <f t="shared" si="189"/>
        <v>-0.11068054118982355</v>
      </c>
    </row>
    <row r="782" spans="1:10" x14ac:dyDescent="0.2">
      <c r="A782" s="1">
        <v>13</v>
      </c>
      <c r="B782" s="1">
        <v>150.02000000000001</v>
      </c>
      <c r="C782" s="1">
        <v>15.205014</v>
      </c>
      <c r="D782" s="1">
        <f t="shared" si="184"/>
        <v>41.368630111093616</v>
      </c>
      <c r="E782" s="1">
        <f t="shared" si="185"/>
        <v>0.70557161105868949</v>
      </c>
      <c r="F782" s="7">
        <f t="shared" si="186"/>
        <v>39.969221274031227</v>
      </c>
      <c r="G782" s="1">
        <f t="shared" si="187"/>
        <v>0.61679521698069206</v>
      </c>
      <c r="H782" s="2">
        <f t="shared" si="183"/>
        <v>0.37848938640069096</v>
      </c>
      <c r="I782" s="2">
        <f t="shared" si="188"/>
        <v>0.20123196676842839</v>
      </c>
      <c r="J782" s="2">
        <f t="shared" si="189"/>
        <v>-0.11014308928851475</v>
      </c>
    </row>
    <row r="783" spans="1:10" x14ac:dyDescent="0.2">
      <c r="A783" s="1">
        <v>13.016667</v>
      </c>
      <c r="B783" s="1">
        <v>150.19</v>
      </c>
      <c r="C783" s="1">
        <v>15.147632</v>
      </c>
      <c r="D783" s="1">
        <f t="shared" si="184"/>
        <v>41.146523760281475</v>
      </c>
      <c r="E783" s="1">
        <f t="shared" si="185"/>
        <v>0.69913497705192229</v>
      </c>
      <c r="F783" s="7">
        <f t="shared" si="186"/>
        <v>39.754628287554809</v>
      </c>
      <c r="G783" s="1">
        <f t="shared" si="187"/>
        <v>0.61116845279885057</v>
      </c>
      <c r="H783" s="2">
        <f t="shared" si="183"/>
        <v>0.3770610103419485</v>
      </c>
      <c r="I783" s="2">
        <f t="shared" si="188"/>
        <v>0.19939621189925671</v>
      </c>
      <c r="J783" s="2">
        <f t="shared" si="189"/>
        <v>-0.11001340751454518</v>
      </c>
    </row>
    <row r="784" spans="1:10" x14ac:dyDescent="0.2">
      <c r="A784" s="1">
        <v>13.033333000000001</v>
      </c>
      <c r="B784" s="1">
        <v>150.35</v>
      </c>
      <c r="C784" s="1">
        <v>15.090320999999999</v>
      </c>
      <c r="D784" s="1">
        <f t="shared" si="184"/>
        <v>40.923006210404658</v>
      </c>
      <c r="E784" s="1">
        <f t="shared" si="185"/>
        <v>0.69270630723278337</v>
      </c>
      <c r="F784" s="7">
        <f t="shared" si="186"/>
        <v>39.538671839742435</v>
      </c>
      <c r="G784" s="1">
        <f t="shared" si="187"/>
        <v>0.60554865073504116</v>
      </c>
      <c r="H784" s="2">
        <f t="shared" si="183"/>
        <v>0.37563440164405382</v>
      </c>
      <c r="I784" s="2">
        <f t="shared" si="188"/>
        <v>0.19756272844961922</v>
      </c>
      <c r="J784" s="2">
        <f t="shared" si="189"/>
        <v>-0.1098071818501978</v>
      </c>
    </row>
    <row r="785" spans="1:10" x14ac:dyDescent="0.2">
      <c r="A785" s="1">
        <v>13.05</v>
      </c>
      <c r="B785" s="1">
        <v>150.52000000000001</v>
      </c>
      <c r="C785" s="1">
        <v>15.033113999999999</v>
      </c>
      <c r="D785" s="1">
        <f t="shared" si="184"/>
        <v>40.698194665456533</v>
      </c>
      <c r="E785" s="1">
        <f t="shared" si="185"/>
        <v>0.68628930326594495</v>
      </c>
      <c r="F785" s="7">
        <f t="shared" si="186"/>
        <v>39.321465169836799</v>
      </c>
      <c r="G785" s="1">
        <f t="shared" si="187"/>
        <v>0.59993904670327847</v>
      </c>
      <c r="H785" s="2">
        <f t="shared" si="183"/>
        <v>0.37421038175641513</v>
      </c>
      <c r="I785" s="2">
        <f t="shared" si="188"/>
        <v>0.19573257214972198</v>
      </c>
      <c r="J785" s="2">
        <f t="shared" si="189"/>
        <v>-0.10926972994889234</v>
      </c>
    </row>
    <row r="786" spans="1:10" x14ac:dyDescent="0.2">
      <c r="A786" s="1">
        <v>13.066667000000001</v>
      </c>
      <c r="B786" s="1">
        <v>150.69</v>
      </c>
      <c r="C786" s="1">
        <v>14.976186999999999</v>
      </c>
      <c r="D786" s="1">
        <f t="shared" si="184"/>
        <v>40.472778551710121</v>
      </c>
      <c r="E786" s="1">
        <f t="shared" si="185"/>
        <v>0.67990370736299222</v>
      </c>
      <c r="F786" s="7">
        <f t="shared" si="186"/>
        <v>39.103674382351997</v>
      </c>
      <c r="G786" s="1">
        <f t="shared" si="187"/>
        <v>0.5943568989116419</v>
      </c>
      <c r="H786" s="2">
        <f t="shared" si="183"/>
        <v>0.37279333174254259</v>
      </c>
      <c r="I786" s="2">
        <f t="shared" si="188"/>
        <v>0.19391137356066379</v>
      </c>
      <c r="J786" s="2">
        <f t="shared" si="189"/>
        <v>-0.10900946390634476</v>
      </c>
    </row>
    <row r="787" spans="1:10" x14ac:dyDescent="0.2">
      <c r="A787" s="1">
        <v>13.083333</v>
      </c>
      <c r="B787" s="1">
        <v>150.85</v>
      </c>
      <c r="C787" s="1">
        <v>14.919399</v>
      </c>
      <c r="D787" s="1">
        <f t="shared" si="184"/>
        <v>40.246198925305229</v>
      </c>
      <c r="E787" s="1">
        <f t="shared" si="185"/>
        <v>0.67353370332032581</v>
      </c>
      <c r="F787" s="7">
        <f t="shared" si="186"/>
        <v>38.884759441256669</v>
      </c>
      <c r="G787" s="1">
        <f t="shared" si="187"/>
        <v>0.588788381182068</v>
      </c>
      <c r="H787" s="2">
        <f t="shared" si="183"/>
        <v>0.37137974177314687</v>
      </c>
      <c r="I787" s="2">
        <f t="shared" si="188"/>
        <v>0.19209462183520076</v>
      </c>
      <c r="J787" s="2">
        <f t="shared" si="189"/>
        <v>-0.10866509655992015</v>
      </c>
    </row>
    <row r="788" spans="1:10" x14ac:dyDescent="0.2">
      <c r="A788" s="1">
        <v>13.1</v>
      </c>
      <c r="B788" s="1">
        <v>151.02000000000001</v>
      </c>
      <c r="C788" s="1">
        <v>14.862787000000001</v>
      </c>
      <c r="D788" s="1">
        <f t="shared" si="184"/>
        <v>40.018598126986547</v>
      </c>
      <c r="E788" s="1">
        <f t="shared" si="185"/>
        <v>0.6671834414892448</v>
      </c>
      <c r="F788" s="7">
        <f t="shared" si="186"/>
        <v>38.664857872224388</v>
      </c>
      <c r="G788" s="1">
        <f t="shared" si="187"/>
        <v>0.5832371216605734</v>
      </c>
      <c r="H788" s="2">
        <f t="shared" si="183"/>
        <v>0.36997053286726123</v>
      </c>
      <c r="I788" s="2">
        <f t="shared" si="188"/>
        <v>0.19028350067083658</v>
      </c>
      <c r="J788" s="2">
        <f t="shared" si="189"/>
        <v>-0.10839637060926992</v>
      </c>
    </row>
    <row r="789" spans="1:10" x14ac:dyDescent="0.2">
      <c r="A789" s="1">
        <v>13.116667</v>
      </c>
      <c r="B789" s="1">
        <v>151.19</v>
      </c>
      <c r="C789" s="1">
        <v>14.806315</v>
      </c>
      <c r="D789" s="1">
        <f t="shared" si="184"/>
        <v>39.789826165389556</v>
      </c>
      <c r="E789" s="1">
        <f t="shared" si="185"/>
        <v>0.66084888369010641</v>
      </c>
      <c r="F789" s="7">
        <f t="shared" si="186"/>
        <v>38.443824757765228</v>
      </c>
      <c r="G789" s="1">
        <f t="shared" si="187"/>
        <v>0.57769959025914164</v>
      </c>
      <c r="H789" s="2">
        <f t="shared" si="183"/>
        <v>0.3685648088982586</v>
      </c>
      <c r="I789" s="2">
        <f t="shared" si="188"/>
        <v>0.18847685836189187</v>
      </c>
      <c r="J789" s="2">
        <f t="shared" si="189"/>
        <v>-0.10833568913294442</v>
      </c>
    </row>
    <row r="790" spans="1:10" x14ac:dyDescent="0.2">
      <c r="A790" s="1">
        <v>13.133333</v>
      </c>
      <c r="B790" s="1">
        <v>151.35</v>
      </c>
      <c r="C790" s="1">
        <v>14.749878000000001</v>
      </c>
      <c r="D790" s="1">
        <f t="shared" si="184"/>
        <v>39.559445847619891</v>
      </c>
      <c r="E790" s="1">
        <f t="shared" si="185"/>
        <v>0.65451825189895396</v>
      </c>
      <c r="F790" s="7">
        <f t="shared" si="186"/>
        <v>38.221237694248991</v>
      </c>
      <c r="G790" s="1">
        <f t="shared" si="187"/>
        <v>0.57216549088772584</v>
      </c>
      <c r="H790" s="2">
        <f t="shared" si="183"/>
        <v>0.3671599561634768</v>
      </c>
      <c r="I790" s="2">
        <f t="shared" si="188"/>
        <v>0.18667133576680214</v>
      </c>
      <c r="J790" s="2">
        <f t="shared" si="189"/>
        <v>-0.10806046317095296</v>
      </c>
    </row>
    <row r="791" spans="1:10" x14ac:dyDescent="0.2">
      <c r="A791" s="1">
        <v>13.15</v>
      </c>
      <c r="B791" s="1">
        <v>151.52000000000001</v>
      </c>
      <c r="C791" s="1">
        <v>14.693581</v>
      </c>
      <c r="D791" s="1">
        <f t="shared" si="184"/>
        <v>39.327873851854086</v>
      </c>
      <c r="E791" s="1">
        <f t="shared" si="185"/>
        <v>0.64820332413974424</v>
      </c>
      <c r="F791" s="7">
        <f t="shared" si="186"/>
        <v>37.997499264555373</v>
      </c>
      <c r="G791" s="1">
        <f t="shared" si="187"/>
        <v>0.56664511963637287</v>
      </c>
      <c r="H791" s="2">
        <f t="shared" si="183"/>
        <v>0.36575858836557806</v>
      </c>
      <c r="I791" s="2">
        <f t="shared" si="188"/>
        <v>0.18487029202713187</v>
      </c>
      <c r="J791" s="2">
        <f t="shared" si="189"/>
        <v>-0.10745774925305607</v>
      </c>
    </row>
    <row r="792" spans="1:10" x14ac:dyDescent="0.2">
      <c r="A792" s="1">
        <v>13.166667</v>
      </c>
      <c r="B792" s="1">
        <v>151.69</v>
      </c>
      <c r="C792" s="1">
        <v>14.637598000000001</v>
      </c>
      <c r="D792" s="1">
        <f t="shared" si="184"/>
        <v>39.095827061243241</v>
      </c>
      <c r="E792" s="1">
        <f t="shared" si="185"/>
        <v>0.64192361828074951</v>
      </c>
      <c r="F792" s="7">
        <f t="shared" si="186"/>
        <v>37.773302101271334</v>
      </c>
      <c r="G792" s="1">
        <f t="shared" si="187"/>
        <v>0.56115553859716161</v>
      </c>
      <c r="H792" s="2">
        <f t="shared" si="183"/>
        <v>0.36436503678325988</v>
      </c>
      <c r="I792" s="2">
        <f t="shared" si="188"/>
        <v>0.18307929372033119</v>
      </c>
      <c r="J792" s="2">
        <f t="shared" si="189"/>
        <v>-0.10719353531482304</v>
      </c>
    </row>
    <row r="793" spans="1:10" x14ac:dyDescent="0.2">
      <c r="A793" s="1">
        <v>13.183332999999999</v>
      </c>
      <c r="B793" s="1">
        <v>151.85</v>
      </c>
      <c r="C793" s="1">
        <v>14.581756</v>
      </c>
      <c r="D793" s="1">
        <f t="shared" si="184"/>
        <v>38.86258966341228</v>
      </c>
      <c r="E793" s="1">
        <f t="shared" si="185"/>
        <v>0.63565972862535425</v>
      </c>
      <c r="F793" s="7">
        <f t="shared" si="186"/>
        <v>37.547954606363959</v>
      </c>
      <c r="G793" s="1">
        <f t="shared" si="187"/>
        <v>0.55567978373601357</v>
      </c>
      <c r="H793" s="2">
        <f t="shared" si="183"/>
        <v>0.36297499503023112</v>
      </c>
      <c r="I793" s="2">
        <f t="shared" si="188"/>
        <v>0.18129280626077446</v>
      </c>
      <c r="J793" s="2">
        <f t="shared" si="189"/>
        <v>-0.10671875288876043</v>
      </c>
    </row>
    <row r="794" spans="1:10" x14ac:dyDescent="0.2">
      <c r="A794" s="1">
        <v>13.2</v>
      </c>
      <c r="B794" s="1">
        <v>152.02000000000001</v>
      </c>
      <c r="C794" s="1">
        <v>14.526158000000001</v>
      </c>
      <c r="D794" s="1">
        <f t="shared" si="184"/>
        <v>38.628589885914778</v>
      </c>
      <c r="E794" s="1">
        <f t="shared" si="185"/>
        <v>0.62942320885420244</v>
      </c>
      <c r="F794" s="7">
        <f t="shared" si="186"/>
        <v>37.321870521400179</v>
      </c>
      <c r="G794" s="1">
        <f t="shared" si="187"/>
        <v>0.55022795502697563</v>
      </c>
      <c r="H794" s="2">
        <f t="shared" si="183"/>
        <v>0.36159102702434137</v>
      </c>
      <c r="I794" s="2">
        <f t="shared" si="188"/>
        <v>0.17951412480637749</v>
      </c>
      <c r="J794" s="2">
        <f t="shared" si="189"/>
        <v>-0.10671683341768513</v>
      </c>
    </row>
    <row r="795" spans="1:10" x14ac:dyDescent="0.2">
      <c r="A795" s="1">
        <v>13.216666999999999</v>
      </c>
      <c r="B795" s="1">
        <v>152.19</v>
      </c>
      <c r="C795" s="1">
        <v>14.470561</v>
      </c>
      <c r="D795" s="1">
        <f t="shared" si="184"/>
        <v>38.392796243352279</v>
      </c>
      <c r="E795" s="1">
        <f t="shared" si="185"/>
        <v>0.62318680125470716</v>
      </c>
      <c r="F795" s="7">
        <f t="shared" si="186"/>
        <v>37.094053253840642</v>
      </c>
      <c r="G795" s="1">
        <f t="shared" si="187"/>
        <v>0.54477622437593787</v>
      </c>
      <c r="H795" s="2">
        <f t="shared" si="183"/>
        <v>0.36020708391085793</v>
      </c>
      <c r="I795" s="2">
        <f t="shared" si="188"/>
        <v>0.17773547534380493</v>
      </c>
      <c r="J795" s="2">
        <f t="shared" si="189"/>
        <v>-0.10632204315778254</v>
      </c>
    </row>
    <row r="796" spans="1:10" x14ac:dyDescent="0.2">
      <c r="A796" s="1">
        <v>13.233333</v>
      </c>
      <c r="B796" s="1">
        <v>152.35</v>
      </c>
      <c r="C796" s="1">
        <v>14.415172999999999</v>
      </c>
      <c r="D796" s="1">
        <f t="shared" si="184"/>
        <v>38.156080402226181</v>
      </c>
      <c r="E796" s="1">
        <f t="shared" si="185"/>
        <v>0.61697383753146962</v>
      </c>
      <c r="F796" s="7">
        <f t="shared" si="186"/>
        <v>36.865344983645826</v>
      </c>
      <c r="G796" s="1">
        <f t="shared" si="187"/>
        <v>0.53934498784699436</v>
      </c>
      <c r="H796" s="2">
        <f t="shared" si="183"/>
        <v>0.35882834331029273</v>
      </c>
      <c r="I796" s="2">
        <f t="shared" si="188"/>
        <v>0.17596351217253725</v>
      </c>
      <c r="J796" s="2">
        <f t="shared" si="189"/>
        <v>-0.10570911110273261</v>
      </c>
    </row>
    <row r="797" spans="1:10" x14ac:dyDescent="0.2">
      <c r="A797" s="1">
        <v>13.25</v>
      </c>
      <c r="B797" s="1">
        <v>152.52000000000001</v>
      </c>
      <c r="C797" s="1">
        <v>14.360101</v>
      </c>
      <c r="D797" s="1">
        <f t="shared" si="184"/>
        <v>37.918904609375652</v>
      </c>
      <c r="E797" s="1">
        <f t="shared" si="185"/>
        <v>0.61079632005176043</v>
      </c>
      <c r="F797" s="7">
        <f t="shared" si="186"/>
        <v>36.636192320871423</v>
      </c>
      <c r="G797" s="1">
        <f t="shared" si="187"/>
        <v>0.53394473764619321</v>
      </c>
      <c r="H797" s="2">
        <f t="shared" si="183"/>
        <v>0.3574574687101208</v>
      </c>
      <c r="I797" s="2">
        <f t="shared" si="188"/>
        <v>0.17420165841778801</v>
      </c>
      <c r="J797" s="2">
        <f t="shared" si="189"/>
        <v>-0.10550948611082105</v>
      </c>
    </row>
    <row r="798" spans="1:10" x14ac:dyDescent="0.2">
      <c r="A798" s="1">
        <v>13.266667</v>
      </c>
      <c r="B798" s="1">
        <v>152.69</v>
      </c>
      <c r="C798" s="1">
        <v>14.305133</v>
      </c>
      <c r="D798" s="1">
        <f t="shared" si="184"/>
        <v>37.680355715672128</v>
      </c>
      <c r="E798" s="1">
        <f t="shared" si="185"/>
        <v>0.60463046842435153</v>
      </c>
      <c r="F798" s="7">
        <f t="shared" si="186"/>
        <v>36.405713006194894</v>
      </c>
      <c r="G798" s="1">
        <f t="shared" si="187"/>
        <v>0.52855468547743878</v>
      </c>
      <c r="H798" s="2">
        <f t="shared" si="183"/>
        <v>0.35608918292020486</v>
      </c>
      <c r="I798" s="2">
        <f t="shared" si="188"/>
        <v>0.17244313181277895</v>
      </c>
      <c r="J798" s="2">
        <f t="shared" si="189"/>
        <v>-0.10524707485835696</v>
      </c>
    </row>
    <row r="799" spans="1:10" x14ac:dyDescent="0.2">
      <c r="A799" s="1">
        <v>13.283333000000001</v>
      </c>
      <c r="B799" s="1">
        <v>152.85</v>
      </c>
      <c r="C799" s="1">
        <v>14.250305000000001</v>
      </c>
      <c r="D799" s="1">
        <f t="shared" si="184"/>
        <v>37.440581096334427</v>
      </c>
      <c r="E799" s="1">
        <f t="shared" si="185"/>
        <v>0.59848032082888569</v>
      </c>
      <c r="F799" s="7">
        <f t="shared" si="186"/>
        <v>36.174049429458883</v>
      </c>
      <c r="G799" s="1">
        <f t="shared" si="187"/>
        <v>0.52317836142874763</v>
      </c>
      <c r="H799" s="2">
        <f t="shared" si="183"/>
        <v>0.35472438206717199</v>
      </c>
      <c r="I799" s="2">
        <f t="shared" si="188"/>
        <v>0.1706890840631895</v>
      </c>
      <c r="J799" s="2">
        <f t="shared" si="189"/>
        <v>-0.10503729622610369</v>
      </c>
    </row>
    <row r="800" spans="1:10" x14ac:dyDescent="0.2">
      <c r="A800" s="1">
        <v>13.3</v>
      </c>
      <c r="B800" s="1">
        <v>153.02000000000001</v>
      </c>
      <c r="C800" s="1">
        <v>14.195582999999999</v>
      </c>
      <c r="D800" s="1">
        <f t="shared" si="184"/>
        <v>37.199423229042431</v>
      </c>
      <c r="E800" s="1">
        <f t="shared" si="185"/>
        <v>0.59234206342903351</v>
      </c>
      <c r="F800" s="7">
        <f t="shared" si="186"/>
        <v>35.941049396973334</v>
      </c>
      <c r="G800" s="1">
        <f t="shared" si="187"/>
        <v>0.51781243152810397</v>
      </c>
      <c r="H800" s="2">
        <f t="shared" si="183"/>
        <v>0.35336221980920768</v>
      </c>
      <c r="I800" s="2">
        <f t="shared" si="188"/>
        <v>0.16893842744698903</v>
      </c>
      <c r="J800" s="2">
        <f t="shared" si="189"/>
        <v>-0.10503921569717564</v>
      </c>
    </row>
    <row r="801" spans="1:10" x14ac:dyDescent="0.2">
      <c r="A801" s="1">
        <v>13.316667000000001</v>
      </c>
      <c r="B801" s="1">
        <v>153.19</v>
      </c>
      <c r="C801" s="1">
        <v>14.14086</v>
      </c>
      <c r="D801" s="1">
        <f t="shared" si="184"/>
        <v>36.956394448428171</v>
      </c>
      <c r="E801" s="1">
        <f t="shared" si="185"/>
        <v>0.58620369385752491</v>
      </c>
      <c r="F801" s="7">
        <f t="shared" si="186"/>
        <v>35.706241740006121</v>
      </c>
      <c r="G801" s="1">
        <f t="shared" si="187"/>
        <v>0.51244640356946003</v>
      </c>
      <c r="H801" s="2">
        <f t="shared" si="183"/>
        <v>0.35200003265883706</v>
      </c>
      <c r="I801" s="2">
        <f t="shared" si="188"/>
        <v>0.16718773883896421</v>
      </c>
      <c r="J801" s="2">
        <f t="shared" si="189"/>
        <v>-0.10423929207766139</v>
      </c>
    </row>
    <row r="802" spans="1:10" x14ac:dyDescent="0.2">
      <c r="A802" s="1">
        <v>13.333333</v>
      </c>
      <c r="B802" s="1">
        <v>153.35</v>
      </c>
      <c r="C802" s="1">
        <v>14.086557000000001</v>
      </c>
      <c r="D802" s="1">
        <f t="shared" si="184"/>
        <v>36.713364379954591</v>
      </c>
      <c r="E802" s="1">
        <f t="shared" si="185"/>
        <v>0.58011243638184484</v>
      </c>
      <c r="F802" s="7">
        <f t="shared" si="186"/>
        <v>35.471432838745002</v>
      </c>
      <c r="G802" s="1">
        <f t="shared" si="187"/>
        <v>0.50712155997100516</v>
      </c>
      <c r="H802" s="2">
        <f t="shared" si="183"/>
        <v>0.3506483003191157</v>
      </c>
      <c r="I802" s="2">
        <f t="shared" si="188"/>
        <v>0.16545048679719801</v>
      </c>
      <c r="J802" s="2">
        <f t="shared" si="189"/>
        <v>-0.10416585635755322</v>
      </c>
    </row>
    <row r="803" spans="1:10" x14ac:dyDescent="0.2">
      <c r="A803" s="1">
        <v>13.35</v>
      </c>
      <c r="B803" s="1">
        <v>153.52000000000001</v>
      </c>
      <c r="C803" s="1">
        <v>14.032289</v>
      </c>
      <c r="D803" s="1">
        <f t="shared" si="184"/>
        <v>36.468611785290342</v>
      </c>
      <c r="E803" s="1">
        <f t="shared" si="185"/>
        <v>0.57402510491415049</v>
      </c>
      <c r="F803" s="7">
        <f t="shared" si="186"/>
        <v>35.234959680526856</v>
      </c>
      <c r="G803" s="1">
        <f t="shared" si="187"/>
        <v>0.50180014840256615</v>
      </c>
      <c r="H803" s="2">
        <f t="shared" si="183"/>
        <v>0.34929743921361506</v>
      </c>
      <c r="I803" s="2">
        <f t="shared" si="188"/>
        <v>0.16371435446928667</v>
      </c>
      <c r="J803" s="2">
        <f t="shared" si="189"/>
        <v>-0.10382994891923628</v>
      </c>
    </row>
    <row r="804" spans="1:10" x14ac:dyDescent="0.2">
      <c r="A804" s="1">
        <v>13.366667</v>
      </c>
      <c r="B804" s="1">
        <v>153.69</v>
      </c>
      <c r="C804" s="1">
        <v>13.978196000000001</v>
      </c>
      <c r="D804" s="1">
        <f t="shared" si="184"/>
        <v>36.222757214164112</v>
      </c>
      <c r="E804" s="1">
        <f t="shared" si="185"/>
        <v>0.56795740348638479</v>
      </c>
      <c r="F804" s="7">
        <f t="shared" si="186"/>
        <v>34.997421823261881</v>
      </c>
      <c r="G804" s="1">
        <f t="shared" si="187"/>
        <v>0.49649589698420582</v>
      </c>
      <c r="H804" s="2">
        <f t="shared" si="183"/>
        <v>0.34795093427921825</v>
      </c>
      <c r="I804" s="2">
        <f t="shared" si="188"/>
        <v>0.16198382071064976</v>
      </c>
      <c r="J804" s="2">
        <f t="shared" si="189"/>
        <v>-0.10276121066594804</v>
      </c>
    </row>
    <row r="805" spans="1:10" x14ac:dyDescent="0.2">
      <c r="A805" s="1">
        <v>13.383333</v>
      </c>
      <c r="B805" s="1">
        <v>153.85</v>
      </c>
      <c r="C805" s="1">
        <v>13.924663000000001</v>
      </c>
      <c r="D805" s="1">
        <f t="shared" si="184"/>
        <v>35.97756728475224</v>
      </c>
      <c r="E805" s="1">
        <f t="shared" si="185"/>
        <v>0.56195251818639069</v>
      </c>
      <c r="F805" s="7">
        <f t="shared" si="186"/>
        <v>34.760526124358883</v>
      </c>
      <c r="G805" s="1">
        <f t="shared" si="187"/>
        <v>0.49124655804609774</v>
      </c>
      <c r="H805" s="2">
        <f t="shared" si="183"/>
        <v>0.34661836909235366</v>
      </c>
      <c r="I805" s="2">
        <f t="shared" si="188"/>
        <v>0.160271202373691</v>
      </c>
      <c r="J805" s="2">
        <f t="shared" si="189"/>
        <v>-0.10268786362896029</v>
      </c>
    </row>
    <row r="806" spans="1:10" x14ac:dyDescent="0.2">
      <c r="A806" s="1">
        <v>13.4</v>
      </c>
      <c r="B806" s="1">
        <v>154.02000000000001</v>
      </c>
      <c r="C806" s="1">
        <v>13.871165</v>
      </c>
      <c r="D806" s="1">
        <f t="shared" si="184"/>
        <v>35.73064699324101</v>
      </c>
      <c r="E806" s="1">
        <f t="shared" si="185"/>
        <v>0.55595155889438219</v>
      </c>
      <c r="F806" s="7">
        <f t="shared" si="186"/>
        <v>34.521958597661545</v>
      </c>
      <c r="G806" s="1">
        <f t="shared" si="187"/>
        <v>0.48600065113800528</v>
      </c>
      <c r="H806" s="2">
        <f t="shared" si="183"/>
        <v>0.34528667513970984</v>
      </c>
      <c r="I806" s="2">
        <f t="shared" si="188"/>
        <v>0.15855970375058712</v>
      </c>
      <c r="J806" s="2">
        <f t="shared" si="189"/>
        <v>-0.10235195619064166</v>
      </c>
    </row>
    <row r="807" spans="1:10" x14ac:dyDescent="0.2">
      <c r="A807" s="1">
        <v>13.416667</v>
      </c>
      <c r="B807" s="1">
        <v>154.19</v>
      </c>
      <c r="C807" s="1">
        <v>13.817842000000001</v>
      </c>
      <c r="D807" s="1">
        <f t="shared" si="184"/>
        <v>35.482631803142631</v>
      </c>
      <c r="E807" s="1">
        <f t="shared" si="185"/>
        <v>0.54997022964230247</v>
      </c>
      <c r="F807" s="7">
        <f t="shared" si="186"/>
        <v>34.28233321036344</v>
      </c>
      <c r="G807" s="1">
        <f t="shared" si="187"/>
        <v>0.48077190437999184</v>
      </c>
      <c r="H807" s="2">
        <f t="shared" si="183"/>
        <v>0.34395933735816991</v>
      </c>
      <c r="I807" s="2">
        <f t="shared" si="188"/>
        <v>0.15685380369675769</v>
      </c>
      <c r="J807" s="2">
        <f t="shared" si="189"/>
        <v>-0.10208935547882168</v>
      </c>
    </row>
    <row r="808" spans="1:10" x14ac:dyDescent="0.2">
      <c r="A808" s="1">
        <v>13.433332999999999</v>
      </c>
      <c r="B808" s="1">
        <v>154.35</v>
      </c>
      <c r="C808" s="1">
        <v>13.764659</v>
      </c>
      <c r="D808" s="1">
        <f t="shared" si="184"/>
        <v>35.233353764884399</v>
      </c>
      <c r="E808" s="1">
        <f t="shared" si="185"/>
        <v>0.54400460442216558</v>
      </c>
      <c r="F808" s="7">
        <f t="shared" si="186"/>
        <v>34.041487694252723</v>
      </c>
      <c r="G808" s="1">
        <f t="shared" si="187"/>
        <v>0.47555688574204136</v>
      </c>
      <c r="H808" s="2">
        <f t="shared" si="183"/>
        <v>0.342635484513513</v>
      </c>
      <c r="I808" s="2">
        <f t="shared" si="188"/>
        <v>0.15515238249834776</v>
      </c>
      <c r="J808" s="2">
        <f t="shared" si="189"/>
        <v>-0.10181642376041149</v>
      </c>
    </row>
    <row r="809" spans="1:10" x14ac:dyDescent="0.2">
      <c r="A809" s="1">
        <v>13.45</v>
      </c>
      <c r="B809" s="1">
        <v>154.52000000000001</v>
      </c>
      <c r="C809" s="1">
        <v>13.711615</v>
      </c>
      <c r="D809" s="1">
        <f t="shared" si="184"/>
        <v>34.982801077772379</v>
      </c>
      <c r="E809" s="1">
        <f t="shared" si="185"/>
        <v>0.53805457106231491</v>
      </c>
      <c r="F809" s="7">
        <f t="shared" si="186"/>
        <v>33.799410647826711</v>
      </c>
      <c r="G809" s="1">
        <f t="shared" si="187"/>
        <v>0.47035549716615349</v>
      </c>
      <c r="H809" s="2">
        <f t="shared" si="183"/>
        <v>0.34131509171333291</v>
      </c>
      <c r="I809" s="2">
        <f t="shared" si="188"/>
        <v>0.15345540816353298</v>
      </c>
      <c r="J809" s="2">
        <f t="shared" si="189"/>
        <v>-0.10141141536335585</v>
      </c>
    </row>
    <row r="810" spans="1:10" x14ac:dyDescent="0.2">
      <c r="A810" s="1">
        <v>13.466666999999999</v>
      </c>
      <c r="B810" s="1">
        <v>154.69</v>
      </c>
      <c r="C810" s="1">
        <v>13.658782</v>
      </c>
      <c r="D810" s="1">
        <f t="shared" si="184"/>
        <v>34.731310595629978</v>
      </c>
      <c r="E810" s="1">
        <f t="shared" si="185"/>
        <v>0.53212820592203525</v>
      </c>
      <c r="F810" s="7">
        <f t="shared" si="186"/>
        <v>33.55642752989246</v>
      </c>
      <c r="G810" s="1">
        <f t="shared" si="187"/>
        <v>0.46517479882836055</v>
      </c>
      <c r="H810" s="2">
        <f t="shared" si="183"/>
        <v>0.33999995121088367</v>
      </c>
      <c r="I810" s="2">
        <f t="shared" si="188"/>
        <v>0.15176518410367193</v>
      </c>
      <c r="J810" s="2">
        <f t="shared" si="189"/>
        <v>-0.10161905684781357</v>
      </c>
    </row>
    <row r="811" spans="1:10" x14ac:dyDescent="0.2">
      <c r="A811" s="1">
        <v>13.483333</v>
      </c>
      <c r="B811" s="1">
        <v>154.85</v>
      </c>
      <c r="C811" s="1">
        <v>13.605843999999999</v>
      </c>
      <c r="D811" s="1">
        <f t="shared" si="184"/>
        <v>34.477361345610014</v>
      </c>
      <c r="E811" s="1">
        <f t="shared" si="185"/>
        <v>0.52619006275779834</v>
      </c>
      <c r="F811" s="7">
        <f t="shared" si="186"/>
        <v>33.311068818734647</v>
      </c>
      <c r="G811" s="1">
        <f t="shared" si="187"/>
        <v>0.45998380440052034</v>
      </c>
      <c r="H811" s="2">
        <f t="shared" si="183"/>
        <v>0.33868219700577207</v>
      </c>
      <c r="I811" s="2">
        <f t="shared" si="188"/>
        <v>0.15007160090224619</v>
      </c>
      <c r="J811" s="2">
        <f t="shared" si="189"/>
        <v>-0.10174924227274809</v>
      </c>
    </row>
    <row r="812" spans="1:10" x14ac:dyDescent="0.2">
      <c r="A812" s="1">
        <v>13.5</v>
      </c>
      <c r="B812" s="1">
        <v>155.02000000000001</v>
      </c>
      <c r="C812" s="1">
        <v>13.552835</v>
      </c>
      <c r="D812" s="1">
        <f t="shared" si="184"/>
        <v>34.221083633055365</v>
      </c>
      <c r="E812" s="1">
        <f t="shared" si="185"/>
        <v>0.52024395540593338</v>
      </c>
      <c r="F812" s="7">
        <f t="shared" si="186"/>
        <v>33.063460411755941</v>
      </c>
      <c r="G812" s="1">
        <f t="shared" si="187"/>
        <v>0.45478584785464826</v>
      </c>
      <c r="H812" s="2">
        <f t="shared" si="183"/>
        <v>0.33736267543981274</v>
      </c>
      <c r="I812" s="2">
        <f t="shared" si="188"/>
        <v>0.1483757462812863</v>
      </c>
      <c r="J812" s="2">
        <f t="shared" si="189"/>
        <v>-0.10201604875232638</v>
      </c>
    </row>
    <row r="813" spans="1:10" x14ac:dyDescent="0.2">
      <c r="A813" s="1">
        <v>13.516667</v>
      </c>
      <c r="B813" s="1">
        <v>155.19</v>
      </c>
      <c r="C813" s="1">
        <v>13.499687</v>
      </c>
      <c r="D813" s="1">
        <f t="shared" si="184"/>
        <v>33.96211334381308</v>
      </c>
      <c r="E813" s="1">
        <f t="shared" si="185"/>
        <v>0.51428225619378221</v>
      </c>
      <c r="F813" s="7">
        <f t="shared" si="186"/>
        <v>32.813250511976129</v>
      </c>
      <c r="G813" s="1">
        <f t="shared" si="187"/>
        <v>0.44957426124671351</v>
      </c>
      <c r="H813" s="2">
        <f t="shared" si="183"/>
        <v>0.3360396938293766</v>
      </c>
      <c r="I813" s="2">
        <f t="shared" si="188"/>
        <v>0.14667544479673128</v>
      </c>
      <c r="J813" s="2">
        <f t="shared" si="189"/>
        <v>-0.10175342788523968</v>
      </c>
    </row>
    <row r="814" spans="1:10" x14ac:dyDescent="0.2">
      <c r="A814" s="1">
        <v>13.533333000000001</v>
      </c>
      <c r="B814" s="1">
        <v>155.35</v>
      </c>
      <c r="C814" s="1">
        <v>13.446679</v>
      </c>
      <c r="D814" s="1">
        <f t="shared" si="184"/>
        <v>33.701786143626983</v>
      </c>
      <c r="E814" s="1">
        <f t="shared" si="185"/>
        <v>0.50833626101357399</v>
      </c>
      <c r="F814" s="7">
        <f t="shared" si="186"/>
        <v>32.561729602534733</v>
      </c>
      <c r="G814" s="1">
        <f t="shared" si="187"/>
        <v>0.44437640275884183</v>
      </c>
      <c r="H814" s="2">
        <f t="shared" si="183"/>
        <v>0.33472019715582352</v>
      </c>
      <c r="I814" s="2">
        <f t="shared" si="188"/>
        <v>0.1449796221675958</v>
      </c>
      <c r="J814" s="2">
        <f t="shared" si="189"/>
        <v>-0.10141141536335585</v>
      </c>
    </row>
    <row r="815" spans="1:10" x14ac:dyDescent="0.2">
      <c r="A815" s="1">
        <v>13.55</v>
      </c>
      <c r="B815" s="1">
        <v>155.52000000000001</v>
      </c>
      <c r="C815" s="1">
        <v>13.393846</v>
      </c>
      <c r="D815" s="1">
        <f t="shared" si="184"/>
        <v>33.440268015624483</v>
      </c>
      <c r="E815" s="1">
        <f t="shared" si="185"/>
        <v>0.50240989587329443</v>
      </c>
      <c r="F815" s="7">
        <f t="shared" si="186"/>
        <v>32.309058051718758</v>
      </c>
      <c r="G815" s="1">
        <f t="shared" si="187"/>
        <v>0.4391957044210491</v>
      </c>
      <c r="H815" s="2">
        <f t="shared" si="183"/>
        <v>0.33340505665337428</v>
      </c>
      <c r="I815" s="2">
        <f t="shared" si="188"/>
        <v>0.14328939810773475</v>
      </c>
      <c r="J815" s="2">
        <f t="shared" si="189"/>
        <v>-0.10080870144546229</v>
      </c>
    </row>
    <row r="816" spans="1:10" x14ac:dyDescent="0.2">
      <c r="A816" s="1">
        <v>13.566667000000001</v>
      </c>
      <c r="B816" s="1">
        <v>155.69</v>
      </c>
      <c r="C816" s="1">
        <v>13.341327</v>
      </c>
      <c r="D816" s="1">
        <f t="shared" si="184"/>
        <v>33.178251308884036</v>
      </c>
      <c r="E816" s="1">
        <f t="shared" si="185"/>
        <v>0.49651875263322953</v>
      </c>
      <c r="F816" s="7">
        <f t="shared" si="186"/>
        <v>32.05590478797572</v>
      </c>
      <c r="G816" s="1">
        <f t="shared" si="187"/>
        <v>0.43404579629539752</v>
      </c>
      <c r="H816" s="2">
        <f t="shared" si="183"/>
        <v>0.33209773236650564</v>
      </c>
      <c r="I816" s="2">
        <f t="shared" si="188"/>
        <v>0.14160921948074323</v>
      </c>
      <c r="J816" s="2">
        <f t="shared" si="189"/>
        <v>-0.10101438717939933</v>
      </c>
    </row>
    <row r="817" spans="1:10" x14ac:dyDescent="0.2">
      <c r="A817" s="1">
        <v>13.583333</v>
      </c>
      <c r="B817" s="1">
        <v>155.85</v>
      </c>
      <c r="C817" s="1">
        <v>13.288703999999999</v>
      </c>
      <c r="D817" s="1">
        <f t="shared" si="184"/>
        <v>32.913638530890587</v>
      </c>
      <c r="E817" s="1">
        <f t="shared" si="185"/>
        <v>0.49061594354086419</v>
      </c>
      <c r="F817" s="7">
        <f t="shared" si="186"/>
        <v>31.800243272301792</v>
      </c>
      <c r="G817" s="1">
        <f t="shared" si="187"/>
        <v>0.42888569013769917</v>
      </c>
      <c r="H817" s="2">
        <f t="shared" si="183"/>
        <v>0.330787819269381</v>
      </c>
      <c r="I817" s="2">
        <f t="shared" si="188"/>
        <v>0.13992571370401147</v>
      </c>
      <c r="J817" s="2">
        <f t="shared" si="189"/>
        <v>-0.10027124954415183</v>
      </c>
    </row>
    <row r="818" spans="1:10" x14ac:dyDescent="0.2">
      <c r="A818" s="1">
        <v>13.6</v>
      </c>
      <c r="B818" s="1">
        <v>156.02000000000001</v>
      </c>
      <c r="C818" s="1">
        <v>13.236465000000001</v>
      </c>
      <c r="D818" s="1">
        <f t="shared" si="184"/>
        <v>32.648875662799696</v>
      </c>
      <c r="E818" s="1">
        <f t="shared" si="185"/>
        <v>0.4847562083646853</v>
      </c>
      <c r="F818" s="7">
        <f t="shared" si="186"/>
        <v>31.544436743744924</v>
      </c>
      <c r="G818" s="1">
        <f t="shared" si="187"/>
        <v>0.42376323825217399</v>
      </c>
      <c r="H818" s="2">
        <f t="shared" si="183"/>
        <v>0.3294874648562785</v>
      </c>
      <c r="I818" s="2">
        <f t="shared" si="188"/>
        <v>0.13825449278785909</v>
      </c>
      <c r="J818" s="2">
        <f t="shared" si="189"/>
        <v>-9.8457349377245262E-2</v>
      </c>
    </row>
    <row r="819" spans="1:10" x14ac:dyDescent="0.2">
      <c r="A819" s="1">
        <v>13.616667</v>
      </c>
      <c r="B819" s="1">
        <v>156.19</v>
      </c>
      <c r="C819" s="1">
        <v>13.185171</v>
      </c>
      <c r="D819" s="1">
        <f t="shared" si="184"/>
        <v>32.386860966763344</v>
      </c>
      <c r="E819" s="1">
        <f t="shared" si="185"/>
        <v>0.47900247540412078</v>
      </c>
      <c r="F819" s="7">
        <f t="shared" si="186"/>
        <v>31.291285422688325</v>
      </c>
      <c r="G819" s="1">
        <f t="shared" si="187"/>
        <v>0.41873345117707422</v>
      </c>
      <c r="H819" s="2">
        <f t="shared" si="183"/>
        <v>0.32821063376713661</v>
      </c>
      <c r="I819" s="2">
        <f t="shared" si="188"/>
        <v>0.13661350414578854</v>
      </c>
      <c r="J819" s="2">
        <f t="shared" si="189"/>
        <v>-8.8588905389826889E-2</v>
      </c>
    </row>
    <row r="820" spans="1:10" x14ac:dyDescent="0.2">
      <c r="A820" s="1">
        <v>13.633333</v>
      </c>
      <c r="B820" s="1">
        <v>156.35</v>
      </c>
      <c r="C820" s="1">
        <v>13.139021</v>
      </c>
      <c r="D820" s="1">
        <f t="shared" si="184"/>
        <v>32.149373990649678</v>
      </c>
      <c r="E820" s="1">
        <f t="shared" si="185"/>
        <v>0.47382575344580102</v>
      </c>
      <c r="F820" s="7">
        <f t="shared" si="186"/>
        <v>31.061832103289142</v>
      </c>
      <c r="G820" s="1">
        <f t="shared" si="187"/>
        <v>0.41420807445629093</v>
      </c>
      <c r="H820" s="2">
        <f t="shared" si="183"/>
        <v>0.32706184921604103</v>
      </c>
      <c r="I820" s="2">
        <f t="shared" si="188"/>
        <v>0.13513708144856162</v>
      </c>
      <c r="J820" s="2">
        <f t="shared" si="189"/>
        <v>-8.7779331780924966E-2</v>
      </c>
    </row>
    <row r="821" spans="1:10" x14ac:dyDescent="0.2">
      <c r="A821" s="1">
        <v>13.65</v>
      </c>
      <c r="B821" s="1">
        <v>156.52000000000001</v>
      </c>
      <c r="C821" s="1">
        <v>13.09329</v>
      </c>
      <c r="D821" s="1">
        <f t="shared" si="184"/>
        <v>31.912391767080688</v>
      </c>
      <c r="E821" s="1">
        <f t="shared" si="185"/>
        <v>0.46869603141165328</v>
      </c>
      <c r="F821" s="7">
        <f t="shared" si="186"/>
        <v>30.832866461777584</v>
      </c>
      <c r="G821" s="1">
        <f t="shared" si="187"/>
        <v>0.40972378403769633</v>
      </c>
      <c r="H821" s="2">
        <f t="shared" si="183"/>
        <v>0.32592349458318837</v>
      </c>
      <c r="I821" s="2">
        <f t="shared" si="188"/>
        <v>0.13367406332576895</v>
      </c>
      <c r="J821" s="2">
        <f t="shared" si="189"/>
        <v>-0.11242534039798978</v>
      </c>
    </row>
    <row r="822" spans="1:10" x14ac:dyDescent="0.2">
      <c r="A822" s="1">
        <v>13.666667</v>
      </c>
      <c r="B822" s="1">
        <v>156.69</v>
      </c>
      <c r="C822" s="1">
        <v>13.034719000000001</v>
      </c>
      <c r="D822" s="1">
        <f t="shared" si="184"/>
        <v>31.606442762594266</v>
      </c>
      <c r="E822" s="1">
        <f t="shared" si="185"/>
        <v>0.46212602530502839</v>
      </c>
      <c r="F822" s="7">
        <f t="shared" si="186"/>
        <v>30.537267032305344</v>
      </c>
      <c r="G822" s="1">
        <f t="shared" si="187"/>
        <v>0.40398042889331953</v>
      </c>
      <c r="H822" s="2">
        <f t="shared" si="183"/>
        <v>0.32446552145334617</v>
      </c>
      <c r="I822" s="2">
        <f t="shared" si="188"/>
        <v>0.13180027017735566</v>
      </c>
      <c r="J822" s="2">
        <f t="shared" si="189"/>
        <v>-0.11431328071224466</v>
      </c>
    </row>
    <row r="823" spans="1:10" x14ac:dyDescent="0.2">
      <c r="A823" s="1">
        <v>13.683332999999999</v>
      </c>
      <c r="B823" s="1">
        <v>156.85</v>
      </c>
      <c r="C823" s="1">
        <v>12.975168</v>
      </c>
      <c r="D823" s="1">
        <f t="shared" si="184"/>
        <v>31.292542801757939</v>
      </c>
      <c r="E823" s="1">
        <f t="shared" si="185"/>
        <v>0.45544609097480304</v>
      </c>
      <c r="F823" s="7">
        <f t="shared" si="186"/>
        <v>30.23398560966978</v>
      </c>
      <c r="G823" s="1">
        <f t="shared" si="187"/>
        <v>0.3981409769085012</v>
      </c>
      <c r="H823" s="2">
        <f t="shared" si="183"/>
        <v>0.32298315376532244</v>
      </c>
      <c r="I823" s="2">
        <f t="shared" si="188"/>
        <v>0.1298951250410055</v>
      </c>
      <c r="J823" s="2">
        <f t="shared" si="189"/>
        <v>-9.8054260451263253E-2</v>
      </c>
    </row>
    <row r="824" spans="1:10" x14ac:dyDescent="0.2">
      <c r="A824" s="1">
        <v>13.7</v>
      </c>
      <c r="B824" s="1">
        <v>157.02000000000001</v>
      </c>
      <c r="C824" s="1">
        <v>12.924084000000001</v>
      </c>
      <c r="D824" s="1">
        <f t="shared" si="184"/>
        <v>31.02096829454219</v>
      </c>
      <c r="E824" s="1">
        <f t="shared" si="185"/>
        <v>0.44971591406215294</v>
      </c>
      <c r="F824" s="7">
        <f t="shared" si="186"/>
        <v>29.97159786460443</v>
      </c>
      <c r="G824" s="1">
        <f t="shared" si="187"/>
        <v>0.39313178201349608</v>
      </c>
      <c r="H824" s="2">
        <f t="shared" si="183"/>
        <v>0.3217115500815052</v>
      </c>
      <c r="I824" s="2">
        <f t="shared" si="188"/>
        <v>0.1282608546820643</v>
      </c>
      <c r="J824" s="2">
        <f t="shared" si="189"/>
        <v>-9.8188623426593361E-2</v>
      </c>
    </row>
    <row r="825" spans="1:10" x14ac:dyDescent="0.2">
      <c r="A825" s="1">
        <v>13.716666999999999</v>
      </c>
      <c r="B825" s="1">
        <v>157.19</v>
      </c>
      <c r="C825" s="1">
        <v>12.87293</v>
      </c>
      <c r="D825" s="1">
        <f t="shared" si="184"/>
        <v>30.746861825551758</v>
      </c>
      <c r="E825" s="1">
        <f t="shared" si="185"/>
        <v>0.44397788513353131</v>
      </c>
      <c r="F825" s="7">
        <f t="shared" si="186"/>
        <v>29.706763808405313</v>
      </c>
      <c r="G825" s="1">
        <f t="shared" si="187"/>
        <v>0.38811572305845921</v>
      </c>
      <c r="H825" s="2">
        <f t="shared" si="183"/>
        <v>0.32043820392924643</v>
      </c>
      <c r="I825" s="2">
        <f t="shared" si="188"/>
        <v>0.12662434489541327</v>
      </c>
      <c r="J825" s="2">
        <f t="shared" si="189"/>
        <v>-0.10672515627006338</v>
      </c>
    </row>
    <row r="826" spans="1:10" x14ac:dyDescent="0.2">
      <c r="A826" s="1">
        <v>13.733333</v>
      </c>
      <c r="B826" s="1">
        <v>157.35</v>
      </c>
      <c r="C826" s="1">
        <v>12.817332</v>
      </c>
      <c r="D826" s="1">
        <f t="shared" si="184"/>
        <v>30.446461088781966</v>
      </c>
      <c r="E826" s="1">
        <f t="shared" si="185"/>
        <v>0.43774136536237945</v>
      </c>
      <c r="F826" s="7">
        <f t="shared" si="186"/>
        <v>29.416524961080899</v>
      </c>
      <c r="G826" s="1">
        <f t="shared" si="187"/>
        <v>0.38266389434942122</v>
      </c>
      <c r="H826" s="2">
        <f t="shared" si="183"/>
        <v>0.31905423592335669</v>
      </c>
      <c r="I826" s="2">
        <f t="shared" si="188"/>
        <v>0.12484566344101632</v>
      </c>
      <c r="J826" s="2">
        <f t="shared" si="189"/>
        <v>-9.4896730531086354E-2</v>
      </c>
    </row>
    <row r="827" spans="1:10" x14ac:dyDescent="0.2">
      <c r="A827" s="1">
        <v>13.75</v>
      </c>
      <c r="B827" s="1">
        <v>157.52000000000001</v>
      </c>
      <c r="C827" s="1">
        <v>12.767893000000001</v>
      </c>
      <c r="D827" s="1">
        <f t="shared" si="184"/>
        <v>30.177140425597237</v>
      </c>
      <c r="E827" s="1">
        <f t="shared" si="185"/>
        <v>0.43219571082505842</v>
      </c>
      <c r="F827" s="7">
        <f t="shared" si="186"/>
        <v>29.15631481751096</v>
      </c>
      <c r="G827" s="1">
        <f t="shared" si="187"/>
        <v>0.37781600486515682</v>
      </c>
      <c r="H827" s="2">
        <f t="shared" si="183"/>
        <v>0.31782358024791546</v>
      </c>
      <c r="I827" s="2">
        <f t="shared" si="188"/>
        <v>0.1232640196332547</v>
      </c>
      <c r="J827" s="2">
        <f t="shared" si="189"/>
        <v>-9.2144209007970101E-2</v>
      </c>
    </row>
    <row r="828" spans="1:10" x14ac:dyDescent="0.2">
      <c r="A828" s="1">
        <v>13.766667</v>
      </c>
      <c r="B828" s="1">
        <v>157.69</v>
      </c>
      <c r="C828" s="1">
        <v>12.719887999999999</v>
      </c>
      <c r="D828" s="1">
        <f t="shared" si="184"/>
        <v>29.913628170310925</v>
      </c>
      <c r="E828" s="1">
        <f t="shared" si="185"/>
        <v>0.42681091044349517</v>
      </c>
      <c r="F828" s="7">
        <f t="shared" si="186"/>
        <v>28.901716596306311</v>
      </c>
      <c r="G828" s="1">
        <f t="shared" si="187"/>
        <v>0.3731087305535381</v>
      </c>
      <c r="H828" s="2">
        <f t="shared" si="183"/>
        <v>0.31662862028311922</v>
      </c>
      <c r="I828" s="2">
        <f t="shared" si="188"/>
        <v>0.12172825210171886</v>
      </c>
      <c r="J828" s="2">
        <f t="shared" si="189"/>
        <v>-9.6917990124090261E-2</v>
      </c>
    </row>
    <row r="829" spans="1:10" x14ac:dyDescent="0.2">
      <c r="A829" s="1">
        <v>13.783333000000001</v>
      </c>
      <c r="B829" s="1">
        <v>157.85</v>
      </c>
      <c r="C829" s="1">
        <v>12.669399</v>
      </c>
      <c r="D829" s="1">
        <f t="shared" si="184"/>
        <v>29.634325984997389</v>
      </c>
      <c r="E829" s="1">
        <f t="shared" si="185"/>
        <v>0.42114747566660243</v>
      </c>
      <c r="F829" s="7">
        <f t="shared" si="186"/>
        <v>28.631862583322604</v>
      </c>
      <c r="G829" s="1">
        <f t="shared" si="187"/>
        <v>0.36815788016880091</v>
      </c>
      <c r="H829" s="2">
        <f t="shared" si="183"/>
        <v>0.31537182758105503</v>
      </c>
      <c r="I829" s="2">
        <f t="shared" si="188"/>
        <v>0.1201130168783107</v>
      </c>
      <c r="J829" s="2">
        <f t="shared" si="189"/>
        <v>-9.4560823092772736E-2</v>
      </c>
    </row>
    <row r="830" spans="1:10" x14ac:dyDescent="0.2">
      <c r="A830" s="1">
        <v>13.8</v>
      </c>
      <c r="B830" s="1">
        <v>158.02000000000001</v>
      </c>
      <c r="C830" s="1">
        <v>12.620134999999999</v>
      </c>
      <c r="D830" s="1">
        <f t="shared" si="184"/>
        <v>29.359646311232002</v>
      </c>
      <c r="E830" s="1">
        <f t="shared" si="185"/>
        <v>0.4156214511692099</v>
      </c>
      <c r="F830" s="7">
        <f t="shared" si="186"/>
        <v>28.366474712592428</v>
      </c>
      <c r="G830" s="1">
        <f t="shared" si="187"/>
        <v>0.36332715083461525</v>
      </c>
      <c r="H830" s="2">
        <f t="shared" si="183"/>
        <v>0.31414552807671758</v>
      </c>
      <c r="I830" s="2">
        <f t="shared" si="188"/>
        <v>0.11853697163982346</v>
      </c>
      <c r="J830" s="2">
        <f t="shared" si="189"/>
        <v>-9.6710630697996264E-2</v>
      </c>
    </row>
    <row r="831" spans="1:10" x14ac:dyDescent="0.2">
      <c r="A831" s="1">
        <v>13.816667000000001</v>
      </c>
      <c r="B831" s="1">
        <v>158.19</v>
      </c>
      <c r="C831" s="1">
        <v>12.569751</v>
      </c>
      <c r="D831" s="1">
        <f t="shared" si="184"/>
        <v>29.076494832713866</v>
      </c>
      <c r="E831" s="1">
        <f t="shared" si="185"/>
        <v>0.40996979441627435</v>
      </c>
      <c r="F831" s="7">
        <f t="shared" si="186"/>
        <v>28.092901619440244</v>
      </c>
      <c r="G831" s="1">
        <f t="shared" si="187"/>
        <v>0.35838659653992533</v>
      </c>
      <c r="H831" s="2">
        <f t="shared" si="183"/>
        <v>0.31289134907731569</v>
      </c>
      <c r="I831" s="2">
        <f t="shared" si="188"/>
        <v>0.11692509555797996</v>
      </c>
      <c r="J831" s="2">
        <f t="shared" si="189"/>
        <v>-9.7522659792525668E-2</v>
      </c>
    </row>
    <row r="832" spans="1:10" x14ac:dyDescent="0.2">
      <c r="A832" s="1">
        <v>13.833333</v>
      </c>
      <c r="B832" s="1">
        <v>158.35</v>
      </c>
      <c r="C832" s="1">
        <v>12.518947000000001</v>
      </c>
      <c r="D832" s="1">
        <f t="shared" si="184"/>
        <v>28.788675277561282</v>
      </c>
      <c r="E832" s="1">
        <f t="shared" si="185"/>
        <v>0.40427102556751005</v>
      </c>
      <c r="F832" s="7">
        <f t="shared" si="186"/>
        <v>27.814818360313858</v>
      </c>
      <c r="G832" s="1">
        <f t="shared" si="187"/>
        <v>0.35340485788504622</v>
      </c>
      <c r="H832" s="2">
        <f t="shared" si="183"/>
        <v>0.31162671526726454</v>
      </c>
      <c r="I832" s="2">
        <f t="shared" si="188"/>
        <v>0.11529978290987783</v>
      </c>
      <c r="J832" s="2">
        <f t="shared" si="189"/>
        <v>-9.1270849668346019E-2</v>
      </c>
    </row>
    <row r="833" spans="1:10" x14ac:dyDescent="0.2">
      <c r="A833" s="1">
        <v>13.85</v>
      </c>
      <c r="B833" s="1">
        <v>158.52000000000001</v>
      </c>
      <c r="C833" s="1">
        <v>12.471397</v>
      </c>
      <c r="D833" s="1">
        <f t="shared" si="184"/>
        <v>28.517166120202887</v>
      </c>
      <c r="E833" s="1">
        <f t="shared" si="185"/>
        <v>0.39893726328976126</v>
      </c>
      <c r="F833" s="7">
        <f t="shared" si="186"/>
        <v>27.552493754465395</v>
      </c>
      <c r="G833" s="1">
        <f t="shared" si="187"/>
        <v>0.34874219996363248</v>
      </c>
      <c r="H833" s="2">
        <f t="shared" si="183"/>
        <v>0.31044308134733833</v>
      </c>
      <c r="I833" s="2">
        <f t="shared" si="188"/>
        <v>0.11377857165845551</v>
      </c>
      <c r="J833" s="2">
        <f t="shared" si="189"/>
        <v>-9.3420657273568714E-2</v>
      </c>
    </row>
    <row r="834" spans="1:10" x14ac:dyDescent="0.2">
      <c r="A834" s="1">
        <v>13.866667</v>
      </c>
      <c r="B834" s="1">
        <v>158.69</v>
      </c>
      <c r="C834" s="1">
        <v>12.422727</v>
      </c>
      <c r="D834" s="1">
        <f t="shared" si="184"/>
        <v>28.23710929170382</v>
      </c>
      <c r="E834" s="1">
        <f t="shared" si="185"/>
        <v>0.39347786875646945</v>
      </c>
      <c r="F834" s="7">
        <f t="shared" si="186"/>
        <v>27.281910626198332</v>
      </c>
      <c r="G834" s="1">
        <f t="shared" si="187"/>
        <v>0.34396971708171442</v>
      </c>
      <c r="H834" s="2">
        <f t="shared" ref="H834:H897" si="190">C834/$C$2</f>
        <v>0.30923156793234763</v>
      </c>
      <c r="I834" s="2">
        <f t="shared" si="188"/>
        <v>0.11222152956367694</v>
      </c>
      <c r="J834" s="2">
        <f t="shared" si="189"/>
        <v>-9.4299674480501708E-2</v>
      </c>
    </row>
    <row r="835" spans="1:10" x14ac:dyDescent="0.2">
      <c r="A835" s="1">
        <v>13.883333</v>
      </c>
      <c r="B835" s="1">
        <v>158.85</v>
      </c>
      <c r="C835" s="1">
        <v>12.373602</v>
      </c>
      <c r="D835" s="1">
        <f t="shared" ref="D835:D898" si="191">((C835-$AI$3)/C835)*100</f>
        <v>27.952200175825919</v>
      </c>
      <c r="E835" s="1">
        <f t="shared" ref="E835:E898" si="192">((C835-$AI$3)/$AI$3)</f>
        <v>0.38796743611936313</v>
      </c>
      <c r="F835" s="7">
        <f t="shared" ref="F835:F898" si="193">(D835/$D$2)*$AM$2</f>
        <v>27.006639352652858</v>
      </c>
      <c r="G835" s="1">
        <f t="shared" ref="G835:G898" si="194">(E835/$E$2)*$AM$3</f>
        <v>0.33915261780959138</v>
      </c>
      <c r="H835" s="2">
        <f t="shared" si="190"/>
        <v>0.30800872847248695</v>
      </c>
      <c r="I835" s="2">
        <f t="shared" ref="I835:I898" si="195">(C835-$AI$3)/($C$2-$AI$3)</f>
        <v>0.11064993118878483</v>
      </c>
      <c r="J835" s="2">
        <f t="shared" ref="J835:J869" si="196">(I836-I835)/(A836-A835)</f>
        <v>-8.9389768013767731E-2</v>
      </c>
    </row>
    <row r="836" spans="1:10" x14ac:dyDescent="0.2">
      <c r="A836" s="1">
        <v>13.9</v>
      </c>
      <c r="B836" s="1">
        <v>159.02000000000001</v>
      </c>
      <c r="C836" s="1">
        <v>12.327032000000001</v>
      </c>
      <c r="D836" s="1">
        <f t="shared" si="191"/>
        <v>27.680012512338735</v>
      </c>
      <c r="E836" s="1">
        <f t="shared" si="192"/>
        <v>0.38274360206521485</v>
      </c>
      <c r="F836" s="7">
        <f t="shared" si="193"/>
        <v>26.743659193030329</v>
      </c>
      <c r="G836" s="1">
        <f t="shared" si="194"/>
        <v>0.33458605672861919</v>
      </c>
      <c r="H836" s="2">
        <f t="shared" si="190"/>
        <v>0.30684948911074222</v>
      </c>
      <c r="I836" s="2">
        <f t="shared" si="195"/>
        <v>0.10916007192529936</v>
      </c>
      <c r="J836" s="2">
        <f t="shared" si="196"/>
        <v>-9.1405212643670297E-2</v>
      </c>
    </row>
    <row r="837" spans="1:10" x14ac:dyDescent="0.2">
      <c r="A837" s="1">
        <v>13.916667</v>
      </c>
      <c r="B837" s="1">
        <v>159.19</v>
      </c>
      <c r="C837" s="1">
        <v>12.279412000000001</v>
      </c>
      <c r="D837" s="1">
        <f t="shared" si="191"/>
        <v>27.399553007912758</v>
      </c>
      <c r="E837" s="1">
        <f t="shared" si="192"/>
        <v>0.37740198777149464</v>
      </c>
      <c r="F837" s="7">
        <f t="shared" si="193"/>
        <v>26.472687010468231</v>
      </c>
      <c r="G837" s="1">
        <f t="shared" si="194"/>
        <v>0.32991653474717381</v>
      </c>
      <c r="H837" s="2">
        <f t="shared" si="190"/>
        <v>0.30566411272237448</v>
      </c>
      <c r="I837" s="2">
        <f t="shared" si="195"/>
        <v>0.10763662124616731</v>
      </c>
      <c r="J837" s="2">
        <f t="shared" si="196"/>
        <v>-9.0738841988679375E-2</v>
      </c>
    </row>
    <row r="838" spans="1:10" x14ac:dyDescent="0.2">
      <c r="A838" s="1">
        <v>13.933332999999999</v>
      </c>
      <c r="B838" s="1">
        <v>159.35</v>
      </c>
      <c r="C838" s="1">
        <v>12.232142</v>
      </c>
      <c r="D838" s="1">
        <f t="shared" si="191"/>
        <v>27.118995184980676</v>
      </c>
      <c r="E838" s="1">
        <f t="shared" si="192"/>
        <v>0.37209963355763165</v>
      </c>
      <c r="F838" s="7">
        <f t="shared" si="193"/>
        <v>26.201619835296636</v>
      </c>
      <c r="G838" s="1">
        <f t="shared" si="194"/>
        <v>0.32528133306588614</v>
      </c>
      <c r="H838" s="2">
        <f t="shared" si="190"/>
        <v>0.30448744867621436</v>
      </c>
      <c r="I838" s="2">
        <f t="shared" si="195"/>
        <v>0.10612436770558407</v>
      </c>
      <c r="J838" s="2">
        <f t="shared" si="196"/>
        <v>-9.295038685992664E-2</v>
      </c>
    </row>
    <row r="839" spans="1:10" x14ac:dyDescent="0.2">
      <c r="A839" s="1">
        <v>13.95</v>
      </c>
      <c r="B839" s="1">
        <v>159.52000000000001</v>
      </c>
      <c r="C839" s="1">
        <v>12.183717</v>
      </c>
      <c r="D839" s="1">
        <f t="shared" si="191"/>
        <v>26.829324745477912</v>
      </c>
      <c r="E839" s="1">
        <f t="shared" si="192"/>
        <v>0.36666772108023987</v>
      </c>
      <c r="F839" s="7">
        <f t="shared" si="193"/>
        <v>25.921748303125039</v>
      </c>
      <c r="G839" s="1">
        <f t="shared" si="194"/>
        <v>0.3205328743940784</v>
      </c>
      <c r="H839" s="2">
        <f t="shared" si="190"/>
        <v>0.30328203390076902</v>
      </c>
      <c r="I839" s="2">
        <f t="shared" si="195"/>
        <v>0.10457516360778968</v>
      </c>
      <c r="J839" s="2">
        <f t="shared" si="196"/>
        <v>-9.1069305205352516E-2</v>
      </c>
    </row>
    <row r="840" spans="1:10" x14ac:dyDescent="0.2">
      <c r="A840" s="1">
        <v>13.966666999999999</v>
      </c>
      <c r="B840" s="1">
        <v>159.69</v>
      </c>
      <c r="C840" s="1">
        <v>12.136272</v>
      </c>
      <c r="D840" s="1">
        <f t="shared" si="191"/>
        <v>26.543274573938351</v>
      </c>
      <c r="E840" s="1">
        <f t="shared" si="192"/>
        <v>0.36134573682644838</v>
      </c>
      <c r="F840" s="7">
        <f t="shared" si="193"/>
        <v>25.645374573295552</v>
      </c>
      <c r="G840" s="1">
        <f t="shared" si="194"/>
        <v>0.31588051256271199</v>
      </c>
      <c r="H840" s="2">
        <f t="shared" si="190"/>
        <v>0.30210101368350512</v>
      </c>
      <c r="I840" s="2">
        <f t="shared" si="195"/>
        <v>0.10305731149793207</v>
      </c>
      <c r="J840" s="2">
        <f t="shared" si="196"/>
        <v>-9.0671656469954981E-2</v>
      </c>
    </row>
    <row r="841" spans="1:10" x14ac:dyDescent="0.2">
      <c r="A841" s="1">
        <v>13.983333</v>
      </c>
      <c r="B841" s="1">
        <v>159.85</v>
      </c>
      <c r="C841" s="1">
        <v>12.089036999999999</v>
      </c>
      <c r="D841" s="1">
        <f t="shared" si="191"/>
        <v>26.256260114018996</v>
      </c>
      <c r="E841" s="1">
        <f t="shared" si="192"/>
        <v>0.35604730862057116</v>
      </c>
      <c r="F841" s="7">
        <f t="shared" si="193"/>
        <v>25.368069174819549</v>
      </c>
      <c r="G841" s="1">
        <f t="shared" si="194"/>
        <v>0.31124874291144011</v>
      </c>
      <c r="H841" s="2">
        <f t="shared" si="190"/>
        <v>0.30092522087156576</v>
      </c>
      <c r="I841" s="2">
        <f t="shared" si="195"/>
        <v>0.10154617767120373</v>
      </c>
      <c r="J841" s="2">
        <f t="shared" si="196"/>
        <v>-9.0867760742363177E-2</v>
      </c>
    </row>
    <row r="842" spans="1:10" x14ac:dyDescent="0.2">
      <c r="A842" s="1">
        <v>14</v>
      </c>
      <c r="B842" s="1">
        <v>160.02000000000001</v>
      </c>
      <c r="C842" s="1">
        <v>12.041696999999999</v>
      </c>
      <c r="D842" s="1">
        <f t="shared" si="191"/>
        <v>25.966348430790102</v>
      </c>
      <c r="E842" s="1">
        <f t="shared" si="192"/>
        <v>0.3507371023907368</v>
      </c>
      <c r="F842" s="7">
        <f t="shared" si="193"/>
        <v>25.087964559661039</v>
      </c>
      <c r="G842" s="1">
        <f t="shared" si="194"/>
        <v>0.30660667717012091</v>
      </c>
      <c r="H842" s="2">
        <f t="shared" si="190"/>
        <v>0.29974681435696415</v>
      </c>
      <c r="I842" s="2">
        <f t="shared" si="195"/>
        <v>0.10003168470291077</v>
      </c>
      <c r="J842" s="2">
        <f t="shared" si="196"/>
        <v>-8.8852316112461444E-2</v>
      </c>
    </row>
    <row r="843" spans="1:10" x14ac:dyDescent="0.2">
      <c r="A843" s="1">
        <v>14.016667</v>
      </c>
      <c r="B843" s="1">
        <v>160.19</v>
      </c>
      <c r="C843" s="1">
        <v>11.995407</v>
      </c>
      <c r="D843" s="1">
        <f t="shared" si="191"/>
        <v>25.680654270422</v>
      </c>
      <c r="E843" s="1">
        <f t="shared" si="192"/>
        <v>0.34554467640047432</v>
      </c>
      <c r="F843" s="7">
        <f t="shared" si="193"/>
        <v>24.811934797936129</v>
      </c>
      <c r="G843" s="1">
        <f t="shared" si="194"/>
        <v>0.30206757232927478</v>
      </c>
      <c r="H843" s="2">
        <f t="shared" si="190"/>
        <v>0.29859454486898557</v>
      </c>
      <c r="I843" s="2">
        <f t="shared" si="195"/>
        <v>9.8550783150264373E-2</v>
      </c>
      <c r="J843" s="2">
        <f t="shared" si="196"/>
        <v>-8.9531422238065345E-2</v>
      </c>
    </row>
    <row r="844" spans="1:10" x14ac:dyDescent="0.2">
      <c r="A844" s="1">
        <v>14.033333000000001</v>
      </c>
      <c r="B844" s="1">
        <v>160.35</v>
      </c>
      <c r="C844" s="1">
        <v>11.948766000000001</v>
      </c>
      <c r="D844" s="1">
        <f t="shared" si="191"/>
        <v>25.390554974463477</v>
      </c>
      <c r="E844" s="1">
        <f t="shared" si="192"/>
        <v>0.34031287815869782</v>
      </c>
      <c r="F844" s="7">
        <f t="shared" si="193"/>
        <v>24.531648916569765</v>
      </c>
      <c r="G844" s="1">
        <f t="shared" si="194"/>
        <v>0.29749404913027044</v>
      </c>
      <c r="H844" s="2">
        <f t="shared" si="190"/>
        <v>0.29743353814639295</v>
      </c>
      <c r="I844" s="2">
        <f t="shared" si="195"/>
        <v>9.705865246724471E-2</v>
      </c>
      <c r="J844" s="2">
        <f t="shared" si="196"/>
        <v>-8.9927219915078196E-2</v>
      </c>
    </row>
    <row r="845" spans="1:10" x14ac:dyDescent="0.2">
      <c r="A845" s="1">
        <v>14.05</v>
      </c>
      <c r="B845" s="1">
        <v>160.52000000000001</v>
      </c>
      <c r="C845" s="1">
        <v>11.901916</v>
      </c>
      <c r="D845" s="1">
        <f t="shared" si="191"/>
        <v>25.096866756579356</v>
      </c>
      <c r="E845" s="1">
        <f t="shared" si="192"/>
        <v>0.33505763604066346</v>
      </c>
      <c r="F845" s="7">
        <f t="shared" si="193"/>
        <v>24.247895518532093</v>
      </c>
      <c r="G845" s="1">
        <f t="shared" si="194"/>
        <v>0.29290003180917185</v>
      </c>
      <c r="H845" s="2">
        <f t="shared" si="190"/>
        <v>0.29626732891088203</v>
      </c>
      <c r="I845" s="2">
        <f t="shared" si="195"/>
        <v>9.5559835492920103E-2</v>
      </c>
      <c r="J845" s="2">
        <f t="shared" si="196"/>
        <v>-8.7508686359197785E-2</v>
      </c>
    </row>
    <row r="846" spans="1:10" x14ac:dyDescent="0.2">
      <c r="A846" s="1">
        <v>14.066667000000001</v>
      </c>
      <c r="B846" s="1">
        <v>160.69</v>
      </c>
      <c r="C846" s="1">
        <v>11.856325999999999</v>
      </c>
      <c r="D846" s="1">
        <f t="shared" si="191"/>
        <v>24.808848879492675</v>
      </c>
      <c r="E846" s="1">
        <f t="shared" si="192"/>
        <v>0.3299437302101153</v>
      </c>
      <c r="F846" s="7">
        <f t="shared" si="193"/>
        <v>23.969620646261976</v>
      </c>
      <c r="G846" s="1">
        <f t="shared" si="194"/>
        <v>0.2884295675686408</v>
      </c>
      <c r="H846" s="2">
        <f t="shared" si="190"/>
        <v>0.29513248410731874</v>
      </c>
      <c r="I846" s="2">
        <f t="shared" si="195"/>
        <v>9.4101328217371355E-2</v>
      </c>
      <c r="J846" s="2">
        <f t="shared" si="196"/>
        <v>-8.6440888377238942E-2</v>
      </c>
    </row>
    <row r="847" spans="1:10" x14ac:dyDescent="0.2">
      <c r="A847" s="1">
        <v>14.083333</v>
      </c>
      <c r="B847" s="1">
        <v>160.85</v>
      </c>
      <c r="C847" s="1">
        <v>11.811294999999999</v>
      </c>
      <c r="D847" s="1">
        <f t="shared" si="191"/>
        <v>24.522179828714794</v>
      </c>
      <c r="E847" s="1">
        <f t="shared" si="192"/>
        <v>0.32489252833568205</v>
      </c>
      <c r="F847" s="7">
        <f t="shared" si="193"/>
        <v>23.692648972503676</v>
      </c>
      <c r="G847" s="1">
        <f t="shared" si="194"/>
        <v>0.2840139177503615</v>
      </c>
      <c r="H847" s="2">
        <f t="shared" si="190"/>
        <v>0.29401155415888136</v>
      </c>
      <c r="I847" s="2">
        <f t="shared" si="195"/>
        <v>9.2660704371676381E-2</v>
      </c>
      <c r="J847" s="2">
        <f t="shared" si="196"/>
        <v>-8.5831068638687461E-2</v>
      </c>
    </row>
    <row r="848" spans="1:10" x14ac:dyDescent="0.2">
      <c r="A848" s="1">
        <v>14.1</v>
      </c>
      <c r="B848" s="1">
        <v>161.02000000000001</v>
      </c>
      <c r="C848" s="1">
        <v>11.766579</v>
      </c>
      <c r="D848" s="1">
        <f t="shared" si="191"/>
        <v>24.235344869566589</v>
      </c>
      <c r="E848" s="1">
        <f t="shared" si="192"/>
        <v>0.31987666053312042</v>
      </c>
      <c r="F848" s="7">
        <f t="shared" si="193"/>
        <v>23.415517002686581</v>
      </c>
      <c r="G848" s="1">
        <f t="shared" si="194"/>
        <v>0.27962915620222412</v>
      </c>
      <c r="H848" s="2">
        <f t="shared" si="190"/>
        <v>0.29289846531843089</v>
      </c>
      <c r="I848" s="2">
        <f t="shared" si="195"/>
        <v>9.1230157950675378E-2</v>
      </c>
      <c r="J848" s="2">
        <f t="shared" si="196"/>
        <v>-8.5965431614015902E-2</v>
      </c>
    </row>
    <row r="849" spans="1:10" x14ac:dyDescent="0.2">
      <c r="A849" s="1">
        <v>14.116667</v>
      </c>
      <c r="B849" s="1">
        <v>161.19</v>
      </c>
      <c r="C849" s="1">
        <v>11.721793</v>
      </c>
      <c r="D849" s="1">
        <f t="shared" si="191"/>
        <v>23.945867325928717</v>
      </c>
      <c r="E849" s="1">
        <f t="shared" si="192"/>
        <v>0.31485294071458719</v>
      </c>
      <c r="F849" s="7">
        <f t="shared" si="193"/>
        <v>23.135831841141371</v>
      </c>
      <c r="G849" s="1">
        <f t="shared" si="194"/>
        <v>0.27523753059405509</v>
      </c>
      <c r="H849" s="2">
        <f t="shared" si="190"/>
        <v>0.29178363400953888</v>
      </c>
      <c r="I849" s="2">
        <f t="shared" si="195"/>
        <v>8.9797372101964576E-2</v>
      </c>
      <c r="J849" s="2">
        <f t="shared" si="196"/>
        <v>-8.5567476633948328E-2</v>
      </c>
    </row>
    <row r="850" spans="1:10" x14ac:dyDescent="0.2">
      <c r="A850" s="1">
        <v>14.133333</v>
      </c>
      <c r="B850" s="1">
        <v>161.35</v>
      </c>
      <c r="C850" s="1">
        <v>11.677217000000001</v>
      </c>
      <c r="D850" s="1">
        <f t="shared" si="191"/>
        <v>23.655542240929496</v>
      </c>
      <c r="E850" s="1">
        <f t="shared" si="192"/>
        <v>0.30985277694396846</v>
      </c>
      <c r="F850" s="7">
        <f t="shared" si="193"/>
        <v>22.855327808675863</v>
      </c>
      <c r="G850" s="1">
        <f t="shared" si="194"/>
        <v>0.27086649716598082</v>
      </c>
      <c r="H850" s="2">
        <f t="shared" si="190"/>
        <v>0.29067403010597148</v>
      </c>
      <c r="I850" s="2">
        <f t="shared" si="195"/>
        <v>8.837130453638313E-2</v>
      </c>
      <c r="J850" s="2">
        <f t="shared" si="196"/>
        <v>-8.4353075910095346E-2</v>
      </c>
    </row>
    <row r="851" spans="1:10" x14ac:dyDescent="0.2">
      <c r="A851" s="1">
        <v>14.15</v>
      </c>
      <c r="B851" s="1">
        <v>161.52000000000001</v>
      </c>
      <c r="C851" s="1">
        <v>11.633271000000001</v>
      </c>
      <c r="D851" s="1">
        <f t="shared" si="191"/>
        <v>23.367142397009406</v>
      </c>
      <c r="E851" s="1">
        <f t="shared" si="192"/>
        <v>0.30492328131709268</v>
      </c>
      <c r="F851" s="7">
        <f t="shared" si="193"/>
        <v>22.576683890661595</v>
      </c>
      <c r="G851" s="1">
        <f t="shared" si="194"/>
        <v>0.26655724027819011</v>
      </c>
      <c r="H851" s="2">
        <f t="shared" si="190"/>
        <v>0.28958010841837784</v>
      </c>
      <c r="I851" s="2">
        <f t="shared" si="195"/>
        <v>8.6965391820189572E-2</v>
      </c>
      <c r="J851" s="2">
        <f t="shared" si="196"/>
        <v>-8.3882805496452439E-2</v>
      </c>
    </row>
    <row r="852" spans="1:10" x14ac:dyDescent="0.2">
      <c r="A852" s="1">
        <v>14.166667</v>
      </c>
      <c r="B852" s="1">
        <v>161.69</v>
      </c>
      <c r="C852" s="1">
        <v>11.58957</v>
      </c>
      <c r="D852" s="1">
        <f t="shared" si="191"/>
        <v>23.078181502851265</v>
      </c>
      <c r="E852" s="1">
        <f t="shared" si="192"/>
        <v>0.30002126774611687</v>
      </c>
      <c r="F852" s="7">
        <f t="shared" si="193"/>
        <v>22.2974979014922</v>
      </c>
      <c r="G852" s="1">
        <f t="shared" si="194"/>
        <v>0.26227200760050973</v>
      </c>
      <c r="H852" s="2">
        <f t="shared" si="190"/>
        <v>0.28849228537032956</v>
      </c>
      <c r="I852" s="2">
        <f t="shared" si="195"/>
        <v>8.55673171009802E-2</v>
      </c>
      <c r="J852" s="2">
        <f t="shared" si="196"/>
        <v>-8.375538721493539E-2</v>
      </c>
    </row>
    <row r="853" spans="1:10" x14ac:dyDescent="0.2">
      <c r="A853" s="1">
        <v>14.183332999999999</v>
      </c>
      <c r="B853" s="1">
        <v>161.85</v>
      </c>
      <c r="C853" s="1">
        <v>11.545938</v>
      </c>
      <c r="D853" s="1">
        <f t="shared" si="191"/>
        <v>22.787494614989264</v>
      </c>
      <c r="E853" s="1">
        <f t="shared" si="192"/>
        <v>0.29512699401945586</v>
      </c>
      <c r="F853" s="7">
        <f t="shared" si="193"/>
        <v>22.016644305150844</v>
      </c>
      <c r="G853" s="1">
        <f t="shared" si="194"/>
        <v>0.25799354092486038</v>
      </c>
      <c r="H853" s="2">
        <f t="shared" si="190"/>
        <v>0.28740617989831652</v>
      </c>
      <c r="I853" s="2">
        <f t="shared" si="195"/>
        <v>8.4171449817656174E-2</v>
      </c>
      <c r="J853" s="2">
        <f t="shared" si="196"/>
        <v>-8.3210990619816863E-2</v>
      </c>
    </row>
    <row r="854" spans="1:10" x14ac:dyDescent="0.2">
      <c r="A854" s="1">
        <v>14.2</v>
      </c>
      <c r="B854" s="1">
        <v>162.02000000000001</v>
      </c>
      <c r="C854" s="1">
        <v>11.502587</v>
      </c>
      <c r="D854" s="1">
        <f t="shared" si="191"/>
        <v>22.496495788295274</v>
      </c>
      <c r="E854" s="1">
        <f t="shared" si="192"/>
        <v>0.29026424052833744</v>
      </c>
      <c r="F854" s="7">
        <f t="shared" si="193"/>
        <v>21.73548932217507</v>
      </c>
      <c r="G854" s="1">
        <f t="shared" si="194"/>
        <v>0.25374262854733776</v>
      </c>
      <c r="H854" s="2">
        <f t="shared" si="190"/>
        <v>0.28632706919247591</v>
      </c>
      <c r="I854" s="2">
        <f t="shared" si="195"/>
        <v>8.2784572236995688E-2</v>
      </c>
      <c r="J854" s="2">
        <f t="shared" si="196"/>
        <v>-8.2203268304867655E-2</v>
      </c>
    </row>
    <row r="855" spans="1:10" x14ac:dyDescent="0.2">
      <c r="A855" s="1">
        <v>14.216666999999999</v>
      </c>
      <c r="B855" s="1">
        <v>162.19</v>
      </c>
      <c r="C855" s="1">
        <v>11.459761</v>
      </c>
      <c r="D855" s="1">
        <f t="shared" si="191"/>
        <v>22.206859287903121</v>
      </c>
      <c r="E855" s="1">
        <f t="shared" si="192"/>
        <v>0.28546037715700484</v>
      </c>
      <c r="F855" s="7">
        <f t="shared" si="193"/>
        <v>21.455650581029385</v>
      </c>
      <c r="G855" s="1">
        <f t="shared" si="194"/>
        <v>0.24954319662005145</v>
      </c>
      <c r="H855" s="2">
        <f t="shared" si="190"/>
        <v>0.28526102699994677</v>
      </c>
      <c r="I855" s="2">
        <f t="shared" si="195"/>
        <v>8.1414490364158459E-2</v>
      </c>
      <c r="J855" s="2">
        <f t="shared" si="196"/>
        <v>-8.1538265097368917E-2</v>
      </c>
    </row>
    <row r="856" spans="1:10" x14ac:dyDescent="0.2">
      <c r="A856" s="1">
        <v>14.233333</v>
      </c>
      <c r="B856" s="1">
        <v>162.35</v>
      </c>
      <c r="C856" s="1">
        <v>11.417284</v>
      </c>
      <c r="D856" s="1">
        <f t="shared" si="191"/>
        <v>21.917436756412471</v>
      </c>
      <c r="E856" s="1">
        <f t="shared" si="192"/>
        <v>0.28069566169387278</v>
      </c>
      <c r="F856" s="7">
        <f t="shared" si="193"/>
        <v>21.176018570692694</v>
      </c>
      <c r="G856" s="1">
        <f t="shared" si="194"/>
        <v>0.24537798693492235</v>
      </c>
      <c r="H856" s="2">
        <f t="shared" si="190"/>
        <v>0.28420367225721904</v>
      </c>
      <c r="I856" s="2">
        <f t="shared" si="195"/>
        <v>8.0055573638045649E-2</v>
      </c>
      <c r="J856" s="2">
        <f t="shared" si="196"/>
        <v>-8.1466191411649805E-2</v>
      </c>
    </row>
    <row r="857" spans="1:10" x14ac:dyDescent="0.2">
      <c r="A857" s="1">
        <v>14.25</v>
      </c>
      <c r="B857" s="1">
        <v>162.52000000000001</v>
      </c>
      <c r="C857" s="1">
        <v>11.374841999999999</v>
      </c>
      <c r="D857" s="1">
        <f t="shared" si="191"/>
        <v>21.626093795412711</v>
      </c>
      <c r="E857" s="1">
        <f t="shared" si="192"/>
        <v>0.27593487223872626</v>
      </c>
      <c r="F857" s="7">
        <f t="shared" si="193"/>
        <v>20.894531094710061</v>
      </c>
      <c r="G857" s="1">
        <f t="shared" si="194"/>
        <v>0.24121620927980886</v>
      </c>
      <c r="H857" s="2">
        <f t="shared" si="190"/>
        <v>0.28314718874871198</v>
      </c>
      <c r="I857" s="2">
        <f t="shared" si="195"/>
        <v>7.8697776625787683E-2</v>
      </c>
      <c r="J857" s="2">
        <f t="shared" si="196"/>
        <v>-8.0523731113282052E-2</v>
      </c>
    </row>
    <row r="858" spans="1:10" x14ac:dyDescent="0.2">
      <c r="A858" s="1">
        <v>14.266667</v>
      </c>
      <c r="B858" s="1">
        <v>162.69</v>
      </c>
      <c r="C858" s="1">
        <v>11.332891</v>
      </c>
      <c r="D858" s="1">
        <f t="shared" si="191"/>
        <v>21.335976848272871</v>
      </c>
      <c r="E858" s="1">
        <f t="shared" si="192"/>
        <v>0.27122915906703687</v>
      </c>
      <c r="F858" s="7">
        <f t="shared" si="193"/>
        <v>20.614228159262627</v>
      </c>
      <c r="G858" s="1">
        <f t="shared" si="194"/>
        <v>0.23710257810291668</v>
      </c>
      <c r="H858" s="2">
        <f t="shared" si="190"/>
        <v>0.28210292741170201</v>
      </c>
      <c r="I858" s="2">
        <f t="shared" si="195"/>
        <v>7.7355687599322612E-2</v>
      </c>
      <c r="J858" s="2">
        <f t="shared" si="196"/>
        <v>-8.0060183685665837E-2</v>
      </c>
    </row>
    <row r="859" spans="1:10" x14ac:dyDescent="0.2">
      <c r="A859" s="1">
        <v>14.283333000000001</v>
      </c>
      <c r="B859" s="1">
        <v>162.85</v>
      </c>
      <c r="C859" s="1">
        <v>11.291183999999999</v>
      </c>
      <c r="D859" s="1">
        <f t="shared" si="191"/>
        <v>21.045410295324203</v>
      </c>
      <c r="E859" s="1">
        <f t="shared" si="192"/>
        <v>0.26655081577959061</v>
      </c>
      <c r="F859" s="7">
        <f t="shared" si="193"/>
        <v>20.333490827171872</v>
      </c>
      <c r="G859" s="1">
        <f t="shared" si="194"/>
        <v>0.23301287307813423</v>
      </c>
      <c r="H859" s="2">
        <f t="shared" si="190"/>
        <v>0.28106473982183111</v>
      </c>
      <c r="I859" s="2">
        <f t="shared" si="195"/>
        <v>7.6021404578017246E-2</v>
      </c>
      <c r="J859" s="2">
        <f t="shared" si="196"/>
        <v>-7.9383565294083011E-2</v>
      </c>
    </row>
    <row r="860" spans="1:10" x14ac:dyDescent="0.2">
      <c r="A860" s="1">
        <v>14.3</v>
      </c>
      <c r="B860" s="1">
        <v>163.02000000000001</v>
      </c>
      <c r="C860" s="1">
        <v>11.249827</v>
      </c>
      <c r="D860" s="1">
        <f t="shared" si="191"/>
        <v>20.755154723712636</v>
      </c>
      <c r="E860" s="1">
        <f t="shared" si="192"/>
        <v>0.26191173257200179</v>
      </c>
      <c r="F860" s="7">
        <f t="shared" si="193"/>
        <v>20.053053956610565</v>
      </c>
      <c r="G860" s="1">
        <f t="shared" si="194"/>
        <v>0.22895748835350954</v>
      </c>
      <c r="H860" s="2">
        <f t="shared" si="190"/>
        <v>0.28003526457416783</v>
      </c>
      <c r="I860" s="2">
        <f t="shared" si="195"/>
        <v>7.4698318695260765E-2</v>
      </c>
      <c r="J860" s="2">
        <f t="shared" si="196"/>
        <v>-7.8913294880440119E-2</v>
      </c>
    </row>
    <row r="861" spans="1:10" x14ac:dyDescent="0.2">
      <c r="A861" s="1">
        <v>14.316667000000001</v>
      </c>
      <c r="B861" s="1">
        <v>163.19</v>
      </c>
      <c r="C861" s="1">
        <v>11.208715</v>
      </c>
      <c r="D861" s="1">
        <f t="shared" si="191"/>
        <v>20.464495707135022</v>
      </c>
      <c r="E861" s="1">
        <f t="shared" si="192"/>
        <v>0.25730013142031294</v>
      </c>
      <c r="F861" s="7">
        <f t="shared" si="193"/>
        <v>19.772227288729983</v>
      </c>
      <c r="G861" s="1">
        <f t="shared" si="194"/>
        <v>0.2249261278389951</v>
      </c>
      <c r="H861" s="2">
        <f t="shared" si="190"/>
        <v>0.27901188796604992</v>
      </c>
      <c r="I861" s="2">
        <f t="shared" si="195"/>
        <v>7.3383070809488471E-2</v>
      </c>
      <c r="J861" s="2">
        <f t="shared" si="196"/>
        <v>-7.8246174680396657E-2</v>
      </c>
    </row>
    <row r="862" spans="1:10" x14ac:dyDescent="0.2">
      <c r="A862" s="1">
        <v>14.333333</v>
      </c>
      <c r="B862" s="1">
        <v>163.35</v>
      </c>
      <c r="C862" s="1">
        <v>11.167953000000001</v>
      </c>
      <c r="D862" s="1">
        <f t="shared" si="191"/>
        <v>20.174198440842293</v>
      </c>
      <c r="E862" s="1">
        <f t="shared" si="192"/>
        <v>0.25272779034848147</v>
      </c>
      <c r="F862" s="7">
        <f t="shared" si="193"/>
        <v>19.491750133925937</v>
      </c>
      <c r="G862" s="1">
        <f t="shared" si="194"/>
        <v>0.22092908762463839</v>
      </c>
      <c r="H862" s="2">
        <f t="shared" si="190"/>
        <v>0.27799722370013974</v>
      </c>
      <c r="I862" s="2">
        <f t="shared" si="195"/>
        <v>7.2079020062265062E-2</v>
      </c>
      <c r="J862" s="2">
        <f t="shared" si="196"/>
        <v>-7.73700401352624E-2</v>
      </c>
    </row>
    <row r="863" spans="1:10" x14ac:dyDescent="0.2">
      <c r="A863" s="1">
        <v>14.35</v>
      </c>
      <c r="B863" s="1">
        <v>163.52000000000001</v>
      </c>
      <c r="C863" s="1">
        <v>11.127644999999999</v>
      </c>
      <c r="D863" s="1">
        <f t="shared" si="191"/>
        <v>19.885043061672071</v>
      </c>
      <c r="E863" s="1">
        <f t="shared" si="192"/>
        <v>0.24820637520880739</v>
      </c>
      <c r="F863" s="7">
        <f t="shared" si="193"/>
        <v>19.212376238740276</v>
      </c>
      <c r="G863" s="1">
        <f t="shared" si="194"/>
        <v>0.21697656574248592</v>
      </c>
      <c r="H863" s="2">
        <f t="shared" si="190"/>
        <v>0.27699386058669312</v>
      </c>
      <c r="I863" s="2">
        <f t="shared" si="195"/>
        <v>7.0789493603330644E-2</v>
      </c>
      <c r="J863" s="2">
        <f t="shared" si="196"/>
        <v>-7.6830668762873325E-2</v>
      </c>
    </row>
    <row r="864" spans="1:10" x14ac:dyDescent="0.2">
      <c r="A864" s="1">
        <v>14.366667</v>
      </c>
      <c r="B864" s="1">
        <v>163.69</v>
      </c>
      <c r="C864" s="1">
        <v>11.087618000000001</v>
      </c>
      <c r="D864" s="1">
        <f t="shared" si="191"/>
        <v>19.59582301626914</v>
      </c>
      <c r="E864" s="1">
        <f t="shared" si="192"/>
        <v>0.24371648030467619</v>
      </c>
      <c r="F864" s="7">
        <f t="shared" si="193"/>
        <v>18.932939864836875</v>
      </c>
      <c r="G864" s="1">
        <f t="shared" si="194"/>
        <v>0.21305159815846028</v>
      </c>
      <c r="H864" s="2">
        <f t="shared" si="190"/>
        <v>0.275997492239419</v>
      </c>
      <c r="I864" s="2">
        <f t="shared" si="195"/>
        <v>6.9508956847059836E-2</v>
      </c>
      <c r="J864" s="2">
        <f t="shared" si="196"/>
        <v>-7.6030972149084761E-2</v>
      </c>
    </row>
    <row r="865" spans="1:10" x14ac:dyDescent="0.2">
      <c r="A865" s="1">
        <v>14.383333</v>
      </c>
      <c r="B865" s="1">
        <v>163.85</v>
      </c>
      <c r="C865" s="1">
        <v>11.04801</v>
      </c>
      <c r="D865" s="1">
        <f t="shared" si="191"/>
        <v>19.307567607198031</v>
      </c>
      <c r="E865" s="1">
        <f t="shared" si="192"/>
        <v>0.23927358532471665</v>
      </c>
      <c r="F865" s="7">
        <f t="shared" si="193"/>
        <v>18.654435495761572</v>
      </c>
      <c r="G865" s="1">
        <f t="shared" si="194"/>
        <v>0.20916771687662306</v>
      </c>
      <c r="H865" s="2">
        <f t="shared" si="190"/>
        <v>0.27501155381038767</v>
      </c>
      <c r="I865" s="2">
        <f t="shared" si="195"/>
        <v>6.8241824665223133E-2</v>
      </c>
      <c r="J865" s="2">
        <f t="shared" si="196"/>
        <v>-7.5285494546621146E-2</v>
      </c>
    </row>
    <row r="866" spans="1:10" x14ac:dyDescent="0.2">
      <c r="A866" s="1">
        <v>14.4</v>
      </c>
      <c r="B866" s="1">
        <v>164.02</v>
      </c>
      <c r="C866" s="1">
        <v>11.008787999999999</v>
      </c>
      <c r="D866" s="1">
        <f t="shared" si="191"/>
        <v>19.020077414516464</v>
      </c>
      <c r="E866" s="1">
        <f t="shared" si="192"/>
        <v>0.23487398860425687</v>
      </c>
      <c r="F866" s="7">
        <f t="shared" si="193"/>
        <v>18.376670457505643</v>
      </c>
      <c r="G866" s="1">
        <f t="shared" si="194"/>
        <v>0.20532168598295972</v>
      </c>
      <c r="H866" s="2">
        <f t="shared" si="190"/>
        <v>0.27403522385019113</v>
      </c>
      <c r="I866" s="2">
        <f t="shared" si="195"/>
        <v>6.6987041327614599E-2</v>
      </c>
      <c r="J866" s="2">
        <f t="shared" si="196"/>
        <v>-7.4548417653395802E-2</v>
      </c>
    </row>
    <row r="867" spans="1:10" x14ac:dyDescent="0.2">
      <c r="A867" s="1">
        <v>14.416667</v>
      </c>
      <c r="B867" s="1">
        <v>164.19</v>
      </c>
      <c r="C867" s="1">
        <v>10.969950000000001</v>
      </c>
      <c r="D867" s="1">
        <f t="shared" si="191"/>
        <v>18.733376177648942</v>
      </c>
      <c r="E867" s="1">
        <f t="shared" si="192"/>
        <v>0.23051746579998358</v>
      </c>
      <c r="F867" s="7">
        <f t="shared" si="193"/>
        <v>18.099667686441595</v>
      </c>
      <c r="G867" s="1">
        <f t="shared" si="194"/>
        <v>0.20151330936146952</v>
      </c>
      <c r="H867" s="2">
        <f t="shared" si="190"/>
        <v>0.27306845257401674</v>
      </c>
      <c r="I867" s="2">
        <f t="shared" si="195"/>
        <v>6.5744542850585452E-2</v>
      </c>
      <c r="J867" s="2">
        <f t="shared" si="196"/>
        <v>-7.3813850031534262E-2</v>
      </c>
    </row>
    <row r="868" spans="1:10" x14ac:dyDescent="0.2">
      <c r="A868" s="1">
        <v>14.433332999999999</v>
      </c>
      <c r="B868" s="1">
        <v>164.35</v>
      </c>
      <c r="C868" s="1">
        <v>10.931497</v>
      </c>
      <c r="D868" s="1">
        <f t="shared" si="191"/>
        <v>18.447509979648714</v>
      </c>
      <c r="E868" s="1">
        <f t="shared" si="192"/>
        <v>0.22620412908355303</v>
      </c>
      <c r="F868" s="7">
        <f t="shared" si="193"/>
        <v>17.82347170673539</v>
      </c>
      <c r="G868" s="1">
        <f t="shared" si="194"/>
        <v>0.19774268507015252</v>
      </c>
      <c r="H868" s="2">
        <f t="shared" si="190"/>
        <v>0.27211126487427073</v>
      </c>
      <c r="I868" s="2">
        <f t="shared" si="195"/>
        <v>6.4514361225959979E-2</v>
      </c>
      <c r="J868" s="2">
        <f t="shared" si="196"/>
        <v>-7.3204787900132143E-2</v>
      </c>
    </row>
    <row r="869" spans="1:10" x14ac:dyDescent="0.2">
      <c r="A869" s="1">
        <v>14.45</v>
      </c>
      <c r="B869" s="1">
        <v>164.52</v>
      </c>
      <c r="C869" s="1">
        <v>10.893359</v>
      </c>
      <c r="D869" s="1">
        <f t="shared" si="191"/>
        <v>18.161992090777506</v>
      </c>
      <c r="E869" s="1">
        <f t="shared" si="192"/>
        <v>0.22192612643899406</v>
      </c>
      <c r="F869" s="7">
        <f t="shared" si="193"/>
        <v>17.547612253634302</v>
      </c>
      <c r="G869" s="1">
        <f t="shared" si="194"/>
        <v>0.19400294904897741</v>
      </c>
      <c r="H869" s="2">
        <f t="shared" si="190"/>
        <v>0.27116191828251157</v>
      </c>
      <c r="I869" s="2">
        <f t="shared" si="195"/>
        <v>6.3294257026028478E-2</v>
      </c>
      <c r="J869" s="2">
        <f t="shared" si="196"/>
        <v>-7.2394266479050048E-2</v>
      </c>
    </row>
    <row r="870" spans="1:10" x14ac:dyDescent="0.2">
      <c r="A870" s="1">
        <v>14.466668</v>
      </c>
      <c r="B870" s="1">
        <v>164.685</v>
      </c>
      <c r="C870" s="1">
        <v>10.855641</v>
      </c>
      <c r="D870" s="1">
        <f t="shared" si="191"/>
        <v>17.877645364285719</v>
      </c>
      <c r="E870" s="1">
        <f t="shared" si="192"/>
        <v>0.21769523589026379</v>
      </c>
      <c r="F870" s="7">
        <f t="shared" si="193"/>
        <v>17.272884345091619</v>
      </c>
      <c r="G870" s="1">
        <f t="shared" si="194"/>
        <v>0.19030439738799149</v>
      </c>
      <c r="H870" s="2">
        <f t="shared" si="190"/>
        <v>0.27022302650140168</v>
      </c>
      <c r="I870" s="2">
        <f t="shared" si="195"/>
        <v>6.2087589392355598E-2</v>
      </c>
      <c r="J870" s="2">
        <f t="shared" ref="J870:J933" si="197">(I871-I870)/(A871-A870)</f>
        <v>-7.159243219621117E-2</v>
      </c>
    </row>
    <row r="871" spans="1:10" x14ac:dyDescent="0.2">
      <c r="A871" s="1">
        <v>14.483335</v>
      </c>
      <c r="B871" s="1">
        <v>164.851</v>
      </c>
      <c r="C871" s="1">
        <v>10.818343</v>
      </c>
      <c r="D871" s="1">
        <f t="shared" si="191"/>
        <v>17.594515167433681</v>
      </c>
      <c r="E871" s="1">
        <f t="shared" si="192"/>
        <v>0.21351145743736222</v>
      </c>
      <c r="F871" s="7">
        <f t="shared" si="193"/>
        <v>16.999331813694052</v>
      </c>
      <c r="G871" s="1">
        <f t="shared" si="194"/>
        <v>0.18664703008719469</v>
      </c>
      <c r="H871" s="2">
        <f t="shared" si="190"/>
        <v>0.26929458953094093</v>
      </c>
      <c r="I871" s="2">
        <f t="shared" si="195"/>
        <v>6.0894358324941347E-2</v>
      </c>
      <c r="J871" s="2">
        <f t="shared" si="197"/>
        <v>-7.0853435831915529E-2</v>
      </c>
    </row>
    <row r="872" spans="1:10" x14ac:dyDescent="0.2">
      <c r="A872" s="1">
        <v>14.500002</v>
      </c>
      <c r="B872" s="1">
        <v>165.017</v>
      </c>
      <c r="C872" s="1">
        <v>10.78143</v>
      </c>
      <c r="D872" s="1">
        <f t="shared" si="191"/>
        <v>17.312378784632461</v>
      </c>
      <c r="E872" s="1">
        <f t="shared" si="192"/>
        <v>0.20937086507230357</v>
      </c>
      <c r="F872" s="7">
        <f t="shared" si="193"/>
        <v>16.726739477826186</v>
      </c>
      <c r="G872" s="1">
        <f t="shared" si="194"/>
        <v>0.18302741511657122</v>
      </c>
      <c r="H872" s="2">
        <f t="shared" si="190"/>
        <v>0.26837573613690863</v>
      </c>
      <c r="I872" s="2">
        <f t="shared" si="195"/>
        <v>5.9713444109930812E-2</v>
      </c>
      <c r="J872" s="2">
        <f t="shared" si="197"/>
        <v>-6.9847632988040378E-2</v>
      </c>
    </row>
    <row r="873" spans="1:10" x14ac:dyDescent="0.2">
      <c r="A873" s="1">
        <v>14.516669</v>
      </c>
      <c r="B873" s="1">
        <v>165.18299999999999</v>
      </c>
      <c r="C873" s="1">
        <v>10.745041000000001</v>
      </c>
      <c r="D873" s="1">
        <f t="shared" si="191"/>
        <v>17.032350085960584</v>
      </c>
      <c r="E873" s="1">
        <f t="shared" si="192"/>
        <v>0.20528905065537412</v>
      </c>
      <c r="F873" s="7">
        <f t="shared" si="193"/>
        <v>16.456183527816766</v>
      </c>
      <c r="G873" s="1">
        <f t="shared" si="194"/>
        <v>0.1794591825381838</v>
      </c>
      <c r="H873" s="2">
        <f t="shared" si="190"/>
        <v>0.26746992636378153</v>
      </c>
      <c r="I873" s="2">
        <f t="shared" si="195"/>
        <v>5.8549293610919144E-2</v>
      </c>
      <c r="J873" s="2">
        <f t="shared" si="197"/>
        <v>-6.9108636623744321E-2</v>
      </c>
    </row>
    <row r="874" spans="1:10" x14ac:dyDescent="0.2">
      <c r="A874" s="1">
        <v>14.533336</v>
      </c>
      <c r="B874" s="1">
        <v>165.34899999999999</v>
      </c>
      <c r="C874" s="1">
        <v>10.709037</v>
      </c>
      <c r="D874" s="1">
        <f t="shared" si="191"/>
        <v>16.753411161059578</v>
      </c>
      <c r="E874" s="1">
        <f t="shared" si="192"/>
        <v>0.20125042232628759</v>
      </c>
      <c r="F874" s="7">
        <f t="shared" si="193"/>
        <v>16.186680486952984</v>
      </c>
      <c r="G874" s="1">
        <f t="shared" si="194"/>
        <v>0.17592870228996974</v>
      </c>
      <c r="H874" s="2">
        <f t="shared" si="190"/>
        <v>0.26657370016708282</v>
      </c>
      <c r="I874" s="2">
        <f t="shared" si="195"/>
        <v>5.7397459964311198E-2</v>
      </c>
      <c r="J874" s="2">
        <f t="shared" si="197"/>
        <v>-6.8031813350056022E-2</v>
      </c>
    </row>
    <row r="875" spans="1:10" x14ac:dyDescent="0.2">
      <c r="A875" s="1">
        <v>14.550003</v>
      </c>
      <c r="B875" s="1">
        <v>165.51499999999999</v>
      </c>
      <c r="C875" s="1">
        <v>10.673594</v>
      </c>
      <c r="D875" s="1">
        <f t="shared" si="191"/>
        <v>16.476980480988871</v>
      </c>
      <c r="E875" s="1">
        <f t="shared" si="192"/>
        <v>0.19727472229662932</v>
      </c>
      <c r="F875" s="7">
        <f t="shared" si="193"/>
        <v>15.919600842570123</v>
      </c>
      <c r="G875" s="1">
        <f t="shared" si="194"/>
        <v>0.17245323258000822</v>
      </c>
      <c r="H875" s="2">
        <f t="shared" si="190"/>
        <v>0.26569143861032268</v>
      </c>
      <c r="I875" s="2">
        <f t="shared" si="195"/>
        <v>5.6263573731205815E-2</v>
      </c>
      <c r="J875" s="2">
        <f t="shared" si="197"/>
        <v>-6.7093191993841755E-2</v>
      </c>
    </row>
    <row r="876" spans="1:10" x14ac:dyDescent="0.2">
      <c r="A876" s="1">
        <v>14.56667</v>
      </c>
      <c r="B876" s="1">
        <v>165.68100000000001</v>
      </c>
      <c r="C876" s="1">
        <v>10.638640000000001</v>
      </c>
      <c r="D876" s="1">
        <f t="shared" si="191"/>
        <v>16.202559725679222</v>
      </c>
      <c r="E876" s="1">
        <f t="shared" si="192"/>
        <v>0.19335387420711464</v>
      </c>
      <c r="F876" s="7">
        <f t="shared" si="193"/>
        <v>15.654463131659634</v>
      </c>
      <c r="G876" s="1">
        <f t="shared" si="194"/>
        <v>0.16902571323226709</v>
      </c>
      <c r="H876" s="2">
        <f t="shared" si="190"/>
        <v>0.26482134944024699</v>
      </c>
      <c r="I876" s="2">
        <f t="shared" si="195"/>
        <v>5.5145331500244456E-2</v>
      </c>
      <c r="J876" s="2">
        <f t="shared" si="197"/>
        <v>-6.5885844686981415E-2</v>
      </c>
    </row>
    <row r="877" spans="1:10" x14ac:dyDescent="0.2">
      <c r="A877" s="1">
        <v>14.583337</v>
      </c>
      <c r="B877" s="1">
        <v>165.84700000000001</v>
      </c>
      <c r="C877" s="1">
        <v>10.604315</v>
      </c>
      <c r="D877" s="1">
        <f t="shared" si="191"/>
        <v>15.931316638557034</v>
      </c>
      <c r="E877" s="1">
        <f t="shared" si="192"/>
        <v>0.18950358208968607</v>
      </c>
      <c r="F877" s="7">
        <f t="shared" si="193"/>
        <v>15.392395595482485</v>
      </c>
      <c r="G877" s="1">
        <f t="shared" si="194"/>
        <v>0.16565987236680904</v>
      </c>
      <c r="H877" s="2">
        <f t="shared" si="190"/>
        <v>0.26396691759373869</v>
      </c>
      <c r="I877" s="2">
        <f t="shared" si="195"/>
        <v>5.4047212126846537E-2</v>
      </c>
      <c r="J877" s="2">
        <f t="shared" si="197"/>
        <v>-6.5010565876278709E-2</v>
      </c>
    </row>
    <row r="878" spans="1:10" x14ac:dyDescent="0.2">
      <c r="A878" s="1">
        <v>14.600004</v>
      </c>
      <c r="B878" s="1">
        <v>166.01300000000001</v>
      </c>
      <c r="C878" s="1">
        <v>10.570446</v>
      </c>
      <c r="D878" s="1">
        <f t="shared" si="191"/>
        <v>15.661950309381456</v>
      </c>
      <c r="E878" s="1">
        <f t="shared" si="192"/>
        <v>0.18570444024772884</v>
      </c>
      <c r="F878" s="7">
        <f t="shared" si="193"/>
        <v>15.132141330700703</v>
      </c>
      <c r="G878" s="1">
        <f t="shared" si="194"/>
        <v>0.16233874594955652</v>
      </c>
      <c r="H878" s="2">
        <f t="shared" si="190"/>
        <v>0.26312383668450673</v>
      </c>
      <c r="I878" s="2">
        <f t="shared" si="195"/>
        <v>5.2963681025386601E-2</v>
      </c>
      <c r="J878" s="2">
        <f t="shared" si="197"/>
        <v>-6.4473113974975321E-2</v>
      </c>
    </row>
    <row r="879" spans="1:10" x14ac:dyDescent="0.2">
      <c r="A879" s="1">
        <v>14.616671</v>
      </c>
      <c r="B879" s="1">
        <v>166.179</v>
      </c>
      <c r="C879" s="1">
        <v>10.536856999999999</v>
      </c>
      <c r="D879" s="1">
        <f t="shared" si="191"/>
        <v>15.393100618144473</v>
      </c>
      <c r="E879" s="1">
        <f t="shared" si="192"/>
        <v>0.18193670646965721</v>
      </c>
      <c r="F879" s="7">
        <f t="shared" si="193"/>
        <v>14.872386227144002</v>
      </c>
      <c r="G879" s="1">
        <f t="shared" si="194"/>
        <v>0.15904507577242991</v>
      </c>
      <c r="H879" s="2">
        <f t="shared" si="190"/>
        <v>0.26228772564904085</v>
      </c>
      <c r="I879" s="2">
        <f t="shared" si="195"/>
        <v>5.1889107634765688E-2</v>
      </c>
      <c r="J879" s="2">
        <f t="shared" si="197"/>
        <v>-6.3400129643435929E-2</v>
      </c>
    </row>
    <row r="880" spans="1:10" x14ac:dyDescent="0.2">
      <c r="A880" s="1">
        <v>14.633338</v>
      </c>
      <c r="B880" s="1">
        <v>166.345</v>
      </c>
      <c r="C880" s="1">
        <v>10.503826999999999</v>
      </c>
      <c r="D880" s="1">
        <f t="shared" si="191"/>
        <v>15.127048455767589</v>
      </c>
      <c r="E880" s="1">
        <f t="shared" si="192"/>
        <v>0.17823167664770054</v>
      </c>
      <c r="F880" s="7">
        <f t="shared" si="193"/>
        <v>14.615334018262072</v>
      </c>
      <c r="G880" s="1">
        <f t="shared" si="194"/>
        <v>0.15580622001755512</v>
      </c>
      <c r="H880" s="2">
        <f t="shared" si="190"/>
        <v>0.26146552946870094</v>
      </c>
      <c r="I880" s="2">
        <f t="shared" si="195"/>
        <v>5.0832417673998542E-2</v>
      </c>
      <c r="J880" s="2">
        <f t="shared" si="197"/>
        <v>-6.2728314766801185E-2</v>
      </c>
    </row>
    <row r="881" spans="1:10" x14ac:dyDescent="0.2">
      <c r="A881" s="1">
        <v>14.650005</v>
      </c>
      <c r="B881" s="1">
        <v>166.511</v>
      </c>
      <c r="C881" s="1">
        <v>10.471147</v>
      </c>
      <c r="D881" s="1">
        <f t="shared" si="191"/>
        <v>14.862163619706607</v>
      </c>
      <c r="E881" s="1">
        <f t="shared" si="192"/>
        <v>0.17456590690560123</v>
      </c>
      <c r="F881" s="7">
        <f t="shared" si="193"/>
        <v>14.359409647640531</v>
      </c>
      <c r="G881" s="1">
        <f t="shared" si="194"/>
        <v>0.15260168456283807</v>
      </c>
      <c r="H881" s="2">
        <f t="shared" si="190"/>
        <v>0.26065204563056871</v>
      </c>
      <c r="I881" s="2">
        <f t="shared" si="195"/>
        <v>4.9786924851780268E-2</v>
      </c>
      <c r="J881" s="2">
        <f t="shared" si="197"/>
        <v>-6.2390487857408534E-2</v>
      </c>
    </row>
    <row r="882" spans="1:10" x14ac:dyDescent="0.2">
      <c r="A882" s="1">
        <v>14.666672</v>
      </c>
      <c r="B882" s="1">
        <v>166.67699999999999</v>
      </c>
      <c r="C882" s="1">
        <v>10.438643000000001</v>
      </c>
      <c r="D882" s="1">
        <f t="shared" si="191"/>
        <v>14.597060173434423</v>
      </c>
      <c r="E882" s="1">
        <f t="shared" si="192"/>
        <v>0.17091987937508724</v>
      </c>
      <c r="F882" s="7">
        <f t="shared" si="193"/>
        <v>14.103274061905493</v>
      </c>
      <c r="G882" s="1">
        <f t="shared" si="194"/>
        <v>0.14941440731620026</v>
      </c>
      <c r="H882" s="2">
        <f t="shared" si="190"/>
        <v>0.25984294285594661</v>
      </c>
      <c r="I882" s="2">
        <f t="shared" si="195"/>
        <v>4.874706259066084E-2</v>
      </c>
      <c r="J882" s="2">
        <f t="shared" si="197"/>
        <v>-6.158622947652604E-2</v>
      </c>
    </row>
    <row r="883" spans="1:10" x14ac:dyDescent="0.2">
      <c r="A883" s="1">
        <v>14.683339</v>
      </c>
      <c r="B883" s="1">
        <v>166.84299999999999</v>
      </c>
      <c r="C883" s="1">
        <v>10.406558</v>
      </c>
      <c r="D883" s="1">
        <f t="shared" si="191"/>
        <v>14.333749929611692</v>
      </c>
      <c r="E883" s="1">
        <f t="shared" si="192"/>
        <v>0.16732085176874509</v>
      </c>
      <c r="F883" s="7">
        <f t="shared" si="193"/>
        <v>13.848871018565472</v>
      </c>
      <c r="G883" s="1">
        <f t="shared" si="194"/>
        <v>0.14626821637175103</v>
      </c>
      <c r="H883" s="2">
        <f t="shared" si="190"/>
        <v>0.25904426999956737</v>
      </c>
      <c r="I883" s="2">
        <f t="shared" si="195"/>
        <v>4.7720604903975582E-2</v>
      </c>
      <c r="J883" s="2">
        <f t="shared" si="197"/>
        <v>-6.0712870136901957E-2</v>
      </c>
    </row>
    <row r="884" spans="1:10" x14ac:dyDescent="0.2">
      <c r="A884" s="1">
        <v>14.700006</v>
      </c>
      <c r="B884" s="1">
        <v>167.00899999999999</v>
      </c>
      <c r="C884" s="1">
        <v>10.374928000000001</v>
      </c>
      <c r="D884" s="1">
        <f t="shared" si="191"/>
        <v>14.072579588022203</v>
      </c>
      <c r="E884" s="1">
        <f t="shared" si="192"/>
        <v>0.16377286226621746</v>
      </c>
      <c r="F884" s="7">
        <f t="shared" si="193"/>
        <v>13.596535489320926</v>
      </c>
      <c r="G884" s="1">
        <f t="shared" si="194"/>
        <v>0.14316664181750677</v>
      </c>
      <c r="H884" s="2">
        <f t="shared" si="190"/>
        <v>0.2582569231880581</v>
      </c>
      <c r="I884" s="2">
        <f t="shared" si="195"/>
        <v>4.6708703497403838E-2</v>
      </c>
      <c r="J884" s="2">
        <f t="shared" si="197"/>
        <v>-5.9906692284941679E-2</v>
      </c>
    </row>
    <row r="885" spans="1:10" x14ac:dyDescent="0.2">
      <c r="A885" s="1">
        <v>14.716673</v>
      </c>
      <c r="B885" s="1">
        <v>167.17500000000001</v>
      </c>
      <c r="C885" s="1">
        <v>10.343718000000001</v>
      </c>
      <c r="D885" s="1">
        <f t="shared" si="191"/>
        <v>13.813311615803913</v>
      </c>
      <c r="E885" s="1">
        <f t="shared" si="192"/>
        <v>0.16027198485951849</v>
      </c>
      <c r="F885" s="7">
        <f t="shared" si="193"/>
        <v>13.346037976518749</v>
      </c>
      <c r="G885" s="1">
        <f t="shared" si="194"/>
        <v>0.14010625162345164</v>
      </c>
      <c r="H885" s="2">
        <f t="shared" si="190"/>
        <v>0.25748003118719803</v>
      </c>
      <c r="I885" s="2">
        <f t="shared" si="195"/>
        <v>4.5710238657090715E-2</v>
      </c>
      <c r="J885" s="2">
        <f t="shared" si="197"/>
        <v>-5.9438341342376973E-2</v>
      </c>
    </row>
    <row r="886" spans="1:10" x14ac:dyDescent="0.2">
      <c r="A886" s="1">
        <v>14.73334</v>
      </c>
      <c r="B886" s="1">
        <v>167.34100000000001</v>
      </c>
      <c r="C886" s="1">
        <v>10.312752</v>
      </c>
      <c r="D886" s="1">
        <f t="shared" si="191"/>
        <v>13.554519685918939</v>
      </c>
      <c r="E886" s="1">
        <f t="shared" si="192"/>
        <v>0.15679847733706273</v>
      </c>
      <c r="F886" s="7">
        <f t="shared" si="193"/>
        <v>13.0960004025955</v>
      </c>
      <c r="G886" s="1">
        <f t="shared" si="194"/>
        <v>0.13706978758150629</v>
      </c>
      <c r="H886" s="2">
        <f t="shared" si="190"/>
        <v>0.25670921293347698</v>
      </c>
      <c r="I886" s="2">
        <f t="shared" si="195"/>
        <v>4.4719579821937319E-2</v>
      </c>
      <c r="J886" s="2">
        <f t="shared" si="197"/>
        <v>-5.8025610630367555E-2</v>
      </c>
    </row>
    <row r="887" spans="1:10" x14ac:dyDescent="0.2">
      <c r="A887" s="1">
        <v>14.750007</v>
      </c>
      <c r="B887" s="1">
        <v>167.50700000000001</v>
      </c>
      <c r="C887" s="1">
        <v>10.282522</v>
      </c>
      <c r="D887" s="1">
        <f t="shared" si="191"/>
        <v>13.300375141429308</v>
      </c>
      <c r="E887" s="1">
        <f t="shared" si="192"/>
        <v>0.15340752815396408</v>
      </c>
      <c r="F887" s="7">
        <f t="shared" si="193"/>
        <v>12.850453003345994</v>
      </c>
      <c r="G887" s="1">
        <f t="shared" si="194"/>
        <v>0.1341054942278925</v>
      </c>
      <c r="H887" s="2">
        <f t="shared" si="190"/>
        <v>0.25595671549079835</v>
      </c>
      <c r="I887" s="2">
        <f t="shared" si="195"/>
        <v>4.3752466969560984E-2</v>
      </c>
      <c r="J887" s="2">
        <f t="shared" si="197"/>
        <v>-5.8363437539763127E-2</v>
      </c>
    </row>
    <row r="888" spans="1:10" x14ac:dyDescent="0.2">
      <c r="A888" s="1">
        <v>14.766674</v>
      </c>
      <c r="B888" s="1">
        <v>167.673</v>
      </c>
      <c r="C888" s="1">
        <v>10.252115999999999</v>
      </c>
      <c r="D888" s="1">
        <f t="shared" si="191"/>
        <v>13.043239073767785</v>
      </c>
      <c r="E888" s="1">
        <f t="shared" si="192"/>
        <v>0.14999683675927991</v>
      </c>
      <c r="F888" s="7">
        <f t="shared" si="193"/>
        <v>12.602015277506441</v>
      </c>
      <c r="G888" s="1">
        <f t="shared" si="194"/>
        <v>0.13112394266619934</v>
      </c>
      <c r="H888" s="2">
        <f t="shared" si="190"/>
        <v>0.25519983698460957</v>
      </c>
      <c r="I888" s="2">
        <f t="shared" si="195"/>
        <v>4.2779723556085753E-2</v>
      </c>
      <c r="J888" s="2">
        <f t="shared" si="197"/>
        <v>-5.6883525340089489E-2</v>
      </c>
    </row>
    <row r="889" spans="1:10" x14ac:dyDescent="0.2">
      <c r="A889" s="1">
        <v>14.783341</v>
      </c>
      <c r="B889" s="1">
        <v>167.839</v>
      </c>
      <c r="C889" s="1">
        <v>10.222481</v>
      </c>
      <c r="D889" s="1">
        <f t="shared" si="191"/>
        <v>12.791151189226957</v>
      </c>
      <c r="E889" s="1">
        <f t="shared" si="192"/>
        <v>0.14667262971193865</v>
      </c>
      <c r="F889" s="7">
        <f t="shared" si="193"/>
        <v>12.358454965969491</v>
      </c>
      <c r="G889" s="1">
        <f t="shared" si="194"/>
        <v>0.12821799382285359</v>
      </c>
      <c r="H889" s="2">
        <f t="shared" si="190"/>
        <v>0.25446215052368398</v>
      </c>
      <c r="I889" s="2">
        <f t="shared" si="195"/>
        <v>4.1831645839242482E-2</v>
      </c>
      <c r="J889" s="2">
        <f t="shared" si="197"/>
        <v>-5.4937181668929344E-2</v>
      </c>
    </row>
    <row r="890" spans="1:10" x14ac:dyDescent="0.2">
      <c r="A890" s="1">
        <v>14.800008</v>
      </c>
      <c r="B890" s="1">
        <v>168.005</v>
      </c>
      <c r="C890" s="1">
        <v>10.193860000000001</v>
      </c>
      <c r="D890" s="1">
        <f t="shared" si="191"/>
        <v>12.546297477108773</v>
      </c>
      <c r="E890" s="1">
        <f t="shared" si="192"/>
        <v>0.14346216472452664</v>
      </c>
      <c r="F890" s="7">
        <f t="shared" si="193"/>
        <v>12.121884110876197</v>
      </c>
      <c r="G890" s="1">
        <f t="shared" si="194"/>
        <v>0.12541147579196446</v>
      </c>
      <c r="H890" s="2">
        <f t="shared" si="190"/>
        <v>0.25374970496275429</v>
      </c>
      <c r="I890" s="2">
        <f t="shared" si="195"/>
        <v>4.0916007832366437E-2</v>
      </c>
      <c r="J890" s="2">
        <f t="shared" si="197"/>
        <v>-5.3996640841644371E-2</v>
      </c>
    </row>
    <row r="891" spans="1:10" x14ac:dyDescent="0.2">
      <c r="A891" s="1">
        <v>14.816675</v>
      </c>
      <c r="B891" s="1">
        <v>168.17099999999999</v>
      </c>
      <c r="C891" s="1">
        <v>10.165729000000001</v>
      </c>
      <c r="D891" s="1">
        <f t="shared" si="191"/>
        <v>12.304292195867115</v>
      </c>
      <c r="E891" s="1">
        <f t="shared" si="192"/>
        <v>0.14030666384891466</v>
      </c>
      <c r="F891" s="7">
        <f t="shared" si="193"/>
        <v>11.888065330571985</v>
      </c>
      <c r="G891" s="1">
        <f t="shared" si="194"/>
        <v>0.1226530061812959</v>
      </c>
      <c r="H891" s="2">
        <f t="shared" si="190"/>
        <v>0.25304945668091527</v>
      </c>
      <c r="I891" s="2">
        <f t="shared" si="195"/>
        <v>4.0016045819458751E-2</v>
      </c>
      <c r="J891" s="2">
        <f t="shared" si="197"/>
        <v>-5.2587749071790521E-2</v>
      </c>
    </row>
    <row r="892" spans="1:10" x14ac:dyDescent="0.2">
      <c r="A892" s="1">
        <v>14.833342</v>
      </c>
      <c r="B892" s="1">
        <v>168.33699999999999</v>
      </c>
      <c r="C892" s="1">
        <v>10.138332</v>
      </c>
      <c r="D892" s="1">
        <f t="shared" si="191"/>
        <v>12.067310480658945</v>
      </c>
      <c r="E892" s="1">
        <f t="shared" si="192"/>
        <v>0.13723349696934614</v>
      </c>
      <c r="F892" s="7">
        <f t="shared" si="193"/>
        <v>11.659100180224531</v>
      </c>
      <c r="G892" s="1">
        <f t="shared" si="194"/>
        <v>0.11996651114295787</v>
      </c>
      <c r="H892" s="2">
        <f t="shared" si="190"/>
        <v>0.25236747942530602</v>
      </c>
      <c r="I892" s="2">
        <f t="shared" si="195"/>
        <v>3.9139565805679219E-2</v>
      </c>
      <c r="J892" s="2">
        <f t="shared" si="197"/>
        <v>-5.2249922162398696E-2</v>
      </c>
    </row>
    <row r="893" spans="1:10" x14ac:dyDescent="0.2">
      <c r="A893" s="1">
        <v>14.850009</v>
      </c>
      <c r="B893" s="1">
        <v>168.50299999999999</v>
      </c>
      <c r="C893" s="1">
        <v>10.111110999999999</v>
      </c>
      <c r="D893" s="1">
        <f t="shared" si="191"/>
        <v>11.830579250885476</v>
      </c>
      <c r="E893" s="1">
        <f t="shared" si="192"/>
        <v>0.13418007230136292</v>
      </c>
      <c r="F893" s="7">
        <f t="shared" si="193"/>
        <v>11.430377041946091</v>
      </c>
      <c r="G893" s="1">
        <f t="shared" si="194"/>
        <v>0.11729727431269904</v>
      </c>
      <c r="H893" s="2">
        <f t="shared" si="190"/>
        <v>0.25168988323320696</v>
      </c>
      <c r="I893" s="2">
        <f t="shared" si="195"/>
        <v>3.8268716352998521E-2</v>
      </c>
      <c r="J893" s="2">
        <f t="shared" si="197"/>
        <v>-5.1445663781512871E-2</v>
      </c>
    </row>
    <row r="894" spans="1:10" x14ac:dyDescent="0.2">
      <c r="A894" s="1">
        <v>14.866676</v>
      </c>
      <c r="B894" s="1">
        <v>168.66900000000001</v>
      </c>
      <c r="C894" s="1">
        <v>10.084308999999999</v>
      </c>
      <c r="D894" s="1">
        <f t="shared" si="191"/>
        <v>11.596243232927501</v>
      </c>
      <c r="E894" s="1">
        <f t="shared" si="192"/>
        <v>0.13117364755755176</v>
      </c>
      <c r="F894" s="7">
        <f t="shared" si="193"/>
        <v>11.2039680907895</v>
      </c>
      <c r="G894" s="1">
        <f t="shared" si="194"/>
        <v>0.11466912378462901</v>
      </c>
      <c r="H894" s="2">
        <f t="shared" si="190"/>
        <v>0.25102271695935074</v>
      </c>
      <c r="I894" s="2">
        <f t="shared" si="195"/>
        <v>3.7411271474752046E-2</v>
      </c>
      <c r="J894" s="2">
        <f t="shared" si="197"/>
        <v>-5.0436021995485053E-2</v>
      </c>
    </row>
    <row r="895" spans="1:10" x14ac:dyDescent="0.2">
      <c r="A895" s="1">
        <v>14.883343</v>
      </c>
      <c r="B895" s="1">
        <v>168.83500000000001</v>
      </c>
      <c r="C895" s="1">
        <v>10.058033</v>
      </c>
      <c r="D895" s="1">
        <f t="shared" si="191"/>
        <v>11.365293790545323</v>
      </c>
      <c r="E895" s="1">
        <f t="shared" si="192"/>
        <v>0.12822622510518331</v>
      </c>
      <c r="F895" s="7">
        <f t="shared" si="193"/>
        <v>10.980831154881827</v>
      </c>
      <c r="G895" s="1">
        <f t="shared" si="194"/>
        <v>0.11209255176479593</v>
      </c>
      <c r="H895" s="2">
        <f t="shared" si="190"/>
        <v>0.25036864409121234</v>
      </c>
      <c r="I895" s="2">
        <f t="shared" si="195"/>
        <v>3.6570654296153297E-2</v>
      </c>
      <c r="J895" s="2">
        <f t="shared" si="197"/>
        <v>-4.9631763614603391E-2</v>
      </c>
    </row>
    <row r="896" spans="1:10" x14ac:dyDescent="0.2">
      <c r="A896" s="1">
        <v>14.90001</v>
      </c>
      <c r="B896" s="1">
        <v>169.001</v>
      </c>
      <c r="C896" s="1">
        <v>10.032176</v>
      </c>
      <c r="D896" s="1">
        <f t="shared" si="191"/>
        <v>11.136846084039986</v>
      </c>
      <c r="E896" s="1">
        <f t="shared" si="192"/>
        <v>0.12532580257698669</v>
      </c>
      <c r="F896" s="7">
        <f t="shared" si="193"/>
        <v>10.760111326685044</v>
      </c>
      <c r="G896" s="1">
        <f t="shared" si="194"/>
        <v>0.10955706604715144</v>
      </c>
      <c r="H896" s="2">
        <f t="shared" si="190"/>
        <v>0.24972500114131682</v>
      </c>
      <c r="I896" s="2">
        <f t="shared" si="195"/>
        <v>3.5743441691988703E-2</v>
      </c>
      <c r="J896" s="2">
        <f t="shared" si="197"/>
        <v>-4.8422496836660688E-2</v>
      </c>
    </row>
    <row r="897" spans="1:10" x14ac:dyDescent="0.2">
      <c r="A897" s="1">
        <v>14.916677</v>
      </c>
      <c r="B897" s="1">
        <v>169.167</v>
      </c>
      <c r="C897" s="1">
        <v>10.006949000000001</v>
      </c>
      <c r="D897" s="1">
        <f t="shared" si="191"/>
        <v>10.912826676742332</v>
      </c>
      <c r="E897" s="1">
        <f t="shared" si="192"/>
        <v>0.12249604819253322</v>
      </c>
      <c r="F897" s="7">
        <f t="shared" si="193"/>
        <v>10.543669998173272</v>
      </c>
      <c r="G897" s="1">
        <f t="shared" si="194"/>
        <v>0.10708335686979076</v>
      </c>
      <c r="H897" s="2">
        <f t="shared" si="190"/>
        <v>0.24909704040739511</v>
      </c>
      <c r="I897" s="2">
        <f t="shared" si="195"/>
        <v>3.493638393721208E-2</v>
      </c>
      <c r="J897" s="2">
        <f t="shared" si="197"/>
        <v>-4.7280411546386368E-2</v>
      </c>
    </row>
    <row r="898" spans="1:10" x14ac:dyDescent="0.2">
      <c r="A898" s="1">
        <v>14.933344</v>
      </c>
      <c r="B898" s="1">
        <v>169.333</v>
      </c>
      <c r="C898" s="1">
        <v>9.9823170000000001</v>
      </c>
      <c r="D898" s="1">
        <f t="shared" si="191"/>
        <v>10.692998429122213</v>
      </c>
      <c r="E898" s="1">
        <f t="shared" si="192"/>
        <v>0.11973303594383694</v>
      </c>
      <c r="F898" s="7">
        <f t="shared" si="193"/>
        <v>10.331278051719746</v>
      </c>
      <c r="G898" s="1">
        <f t="shared" si="194"/>
        <v>0.10466799220269792</v>
      </c>
      <c r="H898" s="2">
        <f t="shared" ref="H898:H961" si="198">C898/$C$2</f>
        <v>0.24848389065522639</v>
      </c>
      <c r="I898" s="2">
        <f t="shared" si="195"/>
        <v>3.4148361317968459E-2</v>
      </c>
      <c r="J898" s="2">
        <f t="shared" si="197"/>
        <v>-4.6812060603818331E-2</v>
      </c>
    </row>
    <row r="899" spans="1:10" x14ac:dyDescent="0.2">
      <c r="A899" s="1">
        <v>14.950011</v>
      </c>
      <c r="B899" s="1">
        <v>169.499</v>
      </c>
      <c r="C899" s="1">
        <v>9.957929</v>
      </c>
      <c r="D899" s="1">
        <f t="shared" ref="D899:D962" si="199">((C899-$AI$3)/C899)*100</f>
        <v>10.474276327939268</v>
      </c>
      <c r="E899" s="1">
        <f t="shared" ref="E899:E962" si="200">((C899-$AI$3)/$AI$3)</f>
        <v>0.11699739357938405</v>
      </c>
      <c r="F899" s="7">
        <f t="shared" ref="F899:F962" si="201">(D899/$D$2)*$AM$2</f>
        <v>10.119954833227244</v>
      </c>
      <c r="G899" s="1">
        <f t="shared" ref="G899:G962" si="202">(E899/$E$2)*$AM$3</f>
        <v>0.102276553687715</v>
      </c>
      <c r="H899" s="2">
        <f t="shared" si="198"/>
        <v>0.24787681465019673</v>
      </c>
      <c r="I899" s="2">
        <f t="shared" ref="I899:I962" si="203">(C899-$AI$3)/($C$2-$AI$3)</f>
        <v>3.336814470388462E-2</v>
      </c>
      <c r="J899" s="2">
        <f t="shared" si="197"/>
        <v>-4.5869600305455151E-2</v>
      </c>
    </row>
    <row r="900" spans="1:10" x14ac:dyDescent="0.2">
      <c r="A900" s="1">
        <v>14.966678</v>
      </c>
      <c r="B900" s="1">
        <v>169.66499999999999</v>
      </c>
      <c r="C900" s="1">
        <v>9.9340320000000002</v>
      </c>
      <c r="D900" s="1">
        <f t="shared" si="199"/>
        <v>10.258916017182145</v>
      </c>
      <c r="E900" s="1">
        <f t="shared" si="200"/>
        <v>0.11431682749838805</v>
      </c>
      <c r="F900" s="7">
        <f t="shared" si="201"/>
        <v>9.9118796832602332</v>
      </c>
      <c r="G900" s="1">
        <f t="shared" si="202"/>
        <v>9.9933261650953203E-2</v>
      </c>
      <c r="H900" s="2">
        <f t="shared" si="198"/>
        <v>0.24728196081666409</v>
      </c>
      <c r="I900" s="2">
        <f t="shared" si="203"/>
        <v>3.2603636075593599E-2</v>
      </c>
      <c r="J900" s="2">
        <f t="shared" si="197"/>
        <v>-4.4998160436908435E-2</v>
      </c>
    </row>
    <row r="901" spans="1:10" x14ac:dyDescent="0.2">
      <c r="A901" s="1">
        <v>14.983345</v>
      </c>
      <c r="B901" s="1">
        <v>169.83099999999999</v>
      </c>
      <c r="C901" s="1">
        <v>9.9105889999999999</v>
      </c>
      <c r="D901" s="1">
        <f t="shared" si="199"/>
        <v>10.046637994976882</v>
      </c>
      <c r="E901" s="1">
        <f t="shared" si="200"/>
        <v>0.11168718734954969</v>
      </c>
      <c r="F901" s="7">
        <f t="shared" si="201"/>
        <v>9.7067825548721061</v>
      </c>
      <c r="G901" s="1">
        <f t="shared" si="202"/>
        <v>9.7634487946395843E-2</v>
      </c>
      <c r="H901" s="2">
        <f t="shared" si="198"/>
        <v>0.2466984081355951</v>
      </c>
      <c r="I901" s="2">
        <f t="shared" si="203"/>
        <v>3.1853651735591647E-2</v>
      </c>
      <c r="J901" s="2">
        <f t="shared" si="197"/>
        <v>-4.3654530683641446E-2</v>
      </c>
    </row>
    <row r="902" spans="1:10" x14ac:dyDescent="0.2">
      <c r="A902" s="1">
        <v>15.000012</v>
      </c>
      <c r="B902" s="1">
        <v>169.99700000000001</v>
      </c>
      <c r="C902" s="1">
        <v>9.8878459999999997</v>
      </c>
      <c r="D902" s="1">
        <f t="shared" si="199"/>
        <v>9.8397365816579185</v>
      </c>
      <c r="E902" s="1">
        <f t="shared" si="200"/>
        <v>0.10913606736042583</v>
      </c>
      <c r="F902" s="7">
        <f t="shared" si="201"/>
        <v>9.506880156638287</v>
      </c>
      <c r="G902" s="1">
        <f t="shared" si="202"/>
        <v>9.5404354842153719E-2</v>
      </c>
      <c r="H902" s="2">
        <f t="shared" si="198"/>
        <v>0.24613228013894145</v>
      </c>
      <c r="I902" s="2">
        <f t="shared" si="203"/>
        <v>3.1126061672687395E-2</v>
      </c>
      <c r="J902" s="2">
        <f t="shared" si="197"/>
        <v>-4.2445263905699158E-2</v>
      </c>
    </row>
    <row r="903" spans="1:10" x14ac:dyDescent="0.2">
      <c r="A903" s="1">
        <v>15.016679</v>
      </c>
      <c r="B903" s="1">
        <v>170.16300000000001</v>
      </c>
      <c r="C903" s="1">
        <v>9.8657330000000005</v>
      </c>
      <c r="D903" s="1">
        <f t="shared" si="199"/>
        <v>9.6376518602317738</v>
      </c>
      <c r="E903" s="1">
        <f t="shared" si="200"/>
        <v>0.10665561551504513</v>
      </c>
      <c r="F903" s="7">
        <f t="shared" si="201"/>
        <v>9.3116315123130651</v>
      </c>
      <c r="G903" s="1">
        <f t="shared" si="202"/>
        <v>9.3235998278195412E-2</v>
      </c>
      <c r="H903" s="2">
        <f t="shared" si="198"/>
        <v>0.24558183435826159</v>
      </c>
      <c r="I903" s="2">
        <f t="shared" si="203"/>
        <v>3.0418626459171108E-2</v>
      </c>
      <c r="J903" s="2">
        <f t="shared" si="197"/>
        <v>-4.150472307841397E-2</v>
      </c>
    </row>
    <row r="904" spans="1:10" x14ac:dyDescent="0.2">
      <c r="A904" s="1">
        <v>15.033346</v>
      </c>
      <c r="B904" s="1">
        <v>170.32900000000001</v>
      </c>
      <c r="C904" s="1">
        <v>9.8441100000000006</v>
      </c>
      <c r="D904" s="1">
        <f t="shared" si="199"/>
        <v>9.4391671771241885</v>
      </c>
      <c r="E904" s="1">
        <f t="shared" si="200"/>
        <v>0.1042301277814645</v>
      </c>
      <c r="F904" s="7">
        <f t="shared" si="201"/>
        <v>9.1198611250092423</v>
      </c>
      <c r="G904" s="1">
        <f t="shared" si="202"/>
        <v>9.1115690134457708E-2</v>
      </c>
      <c r="H904" s="2">
        <f t="shared" si="198"/>
        <v>0.24504358585667244</v>
      </c>
      <c r="I904" s="2">
        <f t="shared" si="203"/>
        <v>2.9726867239623183E-2</v>
      </c>
      <c r="J904" s="2">
        <f t="shared" si="197"/>
        <v>-4.0497000763464353E-2</v>
      </c>
    </row>
    <row r="905" spans="1:10" x14ac:dyDescent="0.2">
      <c r="A905" s="1">
        <v>15.050013</v>
      </c>
      <c r="B905" s="1">
        <v>170.495</v>
      </c>
      <c r="C905" s="1">
        <v>9.8230120000000003</v>
      </c>
      <c r="D905" s="1">
        <f t="shared" si="199"/>
        <v>9.2446593773885208</v>
      </c>
      <c r="E905" s="1">
        <f t="shared" si="200"/>
        <v>0.10186353016766968</v>
      </c>
      <c r="F905" s="7">
        <f t="shared" si="201"/>
        <v>8.9319330919493538</v>
      </c>
      <c r="G905" s="1">
        <f t="shared" si="202"/>
        <v>8.9046862440956373E-2</v>
      </c>
      <c r="H905" s="2">
        <f t="shared" si="198"/>
        <v>0.24451840586839477</v>
      </c>
      <c r="I905" s="2">
        <f t="shared" si="203"/>
        <v>2.9051903727898523E-2</v>
      </c>
      <c r="J905" s="2">
        <f t="shared" si="197"/>
        <v>-3.9692742382578736E-2</v>
      </c>
    </row>
    <row r="906" spans="1:10" x14ac:dyDescent="0.2">
      <c r="A906" s="1">
        <v>15.06668</v>
      </c>
      <c r="B906" s="1">
        <v>170.661</v>
      </c>
      <c r="C906" s="1">
        <v>9.8023330000000009</v>
      </c>
      <c r="D906" s="1">
        <f t="shared" si="199"/>
        <v>9.0532019265209644</v>
      </c>
      <c r="E906" s="1">
        <f t="shared" si="200"/>
        <v>9.9543932478046923E-2</v>
      </c>
      <c r="F906" s="7">
        <f t="shared" si="201"/>
        <v>8.7469522212331352</v>
      </c>
      <c r="G906" s="1">
        <f t="shared" si="202"/>
        <v>8.7019121049643836E-2</v>
      </c>
      <c r="H906" s="2">
        <f t="shared" si="198"/>
        <v>0.24400365579835998</v>
      </c>
      <c r="I906" s="2">
        <f t="shared" si="203"/>
        <v>2.8390344790608084E-2</v>
      </c>
      <c r="J906" s="2">
        <f t="shared" si="197"/>
        <v>-3.8683100596554665E-2</v>
      </c>
    </row>
    <row r="907" spans="1:10" x14ac:dyDescent="0.2">
      <c r="A907" s="1">
        <v>15.083347</v>
      </c>
      <c r="B907" s="1">
        <v>170.827</v>
      </c>
      <c r="C907" s="1">
        <v>9.7821800000000003</v>
      </c>
      <c r="D907" s="1">
        <f t="shared" si="199"/>
        <v>8.8658356317303486</v>
      </c>
      <c r="E907" s="1">
        <f t="shared" si="200"/>
        <v>9.7283337079866639E-2</v>
      </c>
      <c r="F907" s="7">
        <f t="shared" si="201"/>
        <v>8.5659241118741729</v>
      </c>
      <c r="G907" s="1">
        <f t="shared" si="202"/>
        <v>8.5042958166568053E-2</v>
      </c>
      <c r="H907" s="2">
        <f t="shared" si="198"/>
        <v>0.24350199913404297</v>
      </c>
      <c r="I907" s="2">
        <f t="shared" si="203"/>
        <v>2.7745613552965308E-2</v>
      </c>
      <c r="J907" s="2">
        <f t="shared" si="197"/>
        <v>-3.7542934777354799E-2</v>
      </c>
    </row>
    <row r="908" spans="1:10" x14ac:dyDescent="0.2">
      <c r="A908" s="1">
        <v>15.100014</v>
      </c>
      <c r="B908" s="1">
        <v>170.99299999999999</v>
      </c>
      <c r="C908" s="1">
        <v>9.7626209999999993</v>
      </c>
      <c r="D908" s="1">
        <f t="shared" si="199"/>
        <v>8.6832521717272328</v>
      </c>
      <c r="E908" s="1">
        <f t="shared" si="200"/>
        <v>9.5089371645786902E-2</v>
      </c>
      <c r="F908" s="7">
        <f t="shared" si="201"/>
        <v>8.3895170446291356</v>
      </c>
      <c r="G908" s="1">
        <f t="shared" si="202"/>
        <v>8.3125041735759742E-2</v>
      </c>
      <c r="H908" s="2">
        <f t="shared" si="198"/>
        <v>0.24301512855907267</v>
      </c>
      <c r="I908" s="2">
        <f t="shared" si="203"/>
        <v>2.7119885459031136E-2</v>
      </c>
      <c r="J908" s="2">
        <f t="shared" si="197"/>
        <v>-3.6602393950065863E-2</v>
      </c>
    </row>
    <row r="909" spans="1:10" x14ac:dyDescent="0.2">
      <c r="A909" s="1">
        <v>15.116681</v>
      </c>
      <c r="B909" s="1">
        <v>171.15899999999999</v>
      </c>
      <c r="C909" s="1">
        <v>9.7435519999999993</v>
      </c>
      <c r="D909" s="1">
        <f t="shared" si="199"/>
        <v>8.5045371544175978</v>
      </c>
      <c r="E909" s="1">
        <f t="shared" si="200"/>
        <v>9.2950370323507406E-2</v>
      </c>
      <c r="F909" s="7">
        <f t="shared" si="201"/>
        <v>8.2168475592567987</v>
      </c>
      <c r="G909" s="1">
        <f t="shared" si="202"/>
        <v>8.12551737251722E-2</v>
      </c>
      <c r="H909" s="2">
        <f t="shared" si="198"/>
        <v>0.24254045526319312</v>
      </c>
      <c r="I909" s="2">
        <f t="shared" si="203"/>
        <v>2.6509833359065389E-2</v>
      </c>
      <c r="J909" s="2">
        <f t="shared" si="197"/>
        <v>-3.5594671635113123E-2</v>
      </c>
    </row>
    <row r="910" spans="1:10" x14ac:dyDescent="0.2">
      <c r="A910" s="1">
        <v>15.133348</v>
      </c>
      <c r="B910" s="1">
        <v>171.32499999999999</v>
      </c>
      <c r="C910" s="1">
        <v>9.7250080000000008</v>
      </c>
      <c r="D910" s="1">
        <f t="shared" si="199"/>
        <v>8.3300702683226611</v>
      </c>
      <c r="E910" s="1">
        <f t="shared" si="200"/>
        <v>9.0870259121013944E-2</v>
      </c>
      <c r="F910" s="7">
        <f t="shared" si="201"/>
        <v>8.0482825002593597</v>
      </c>
      <c r="G910" s="1">
        <f t="shared" si="202"/>
        <v>7.9436786164821208E-2</v>
      </c>
      <c r="H910" s="2">
        <f t="shared" si="198"/>
        <v>0.24207885048062508</v>
      </c>
      <c r="I910" s="2">
        <f t="shared" si="203"/>
        <v>2.5916576966922959E-2</v>
      </c>
      <c r="J910" s="2">
        <f t="shared" si="197"/>
        <v>-3.4857594741895065E-2</v>
      </c>
    </row>
    <row r="911" spans="1:10" x14ac:dyDescent="0.2">
      <c r="A911" s="1">
        <v>15.150015</v>
      </c>
      <c r="B911" s="1">
        <v>171.49100000000001</v>
      </c>
      <c r="C911" s="1">
        <v>9.7068480000000008</v>
      </c>
      <c r="D911" s="1">
        <f t="shared" si="199"/>
        <v>8.1585701146242346</v>
      </c>
      <c r="E911" s="1">
        <f t="shared" si="200"/>
        <v>8.8833221834706572E-2</v>
      </c>
      <c r="F911" s="7">
        <f t="shared" si="201"/>
        <v>7.8825838156934278</v>
      </c>
      <c r="G911" s="1">
        <f t="shared" si="202"/>
        <v>7.7656052876643025E-2</v>
      </c>
      <c r="H911" s="2">
        <f t="shared" si="198"/>
        <v>0.24162680438207915</v>
      </c>
      <c r="I911" s="2">
        <f t="shared" si="203"/>
        <v>2.5335605435359794E-2</v>
      </c>
      <c r="J911" s="2">
        <f t="shared" si="197"/>
        <v>-3.3915134443535007E-2</v>
      </c>
    </row>
    <row r="912" spans="1:10" x14ac:dyDescent="0.2">
      <c r="A912" s="1">
        <v>15.166682</v>
      </c>
      <c r="B912" s="1">
        <v>171.65700000000001</v>
      </c>
      <c r="C912" s="1">
        <v>9.6891789999999993</v>
      </c>
      <c r="D912" s="1">
        <f t="shared" si="199"/>
        <v>7.9910898539494308</v>
      </c>
      <c r="E912" s="1">
        <f t="shared" si="200"/>
        <v>8.6851260831855889E-2</v>
      </c>
      <c r="F912" s="7">
        <f t="shared" si="201"/>
        <v>7.7207690401021871</v>
      </c>
      <c r="G912" s="1">
        <f t="shared" si="202"/>
        <v>7.5923466066685791E-2</v>
      </c>
      <c r="H912" s="2">
        <f t="shared" si="198"/>
        <v>0.24118698045503018</v>
      </c>
      <c r="I912" s="2">
        <f t="shared" si="203"/>
        <v>2.4770341889589396E-2</v>
      </c>
      <c r="J912" s="2">
        <f t="shared" si="197"/>
        <v>-3.2909331599656928E-2</v>
      </c>
    </row>
    <row r="913" spans="1:10" x14ac:dyDescent="0.2">
      <c r="A913" s="1">
        <v>15.183349</v>
      </c>
      <c r="B913" s="1">
        <v>171.82300000000001</v>
      </c>
      <c r="C913" s="1">
        <v>9.672034</v>
      </c>
      <c r="D913" s="1">
        <f t="shared" si="199"/>
        <v>7.8279915062333272</v>
      </c>
      <c r="E913" s="1">
        <f t="shared" si="200"/>
        <v>8.4928077777134597E-2</v>
      </c>
      <c r="F913" s="7">
        <f t="shared" si="201"/>
        <v>7.5631879470907055</v>
      </c>
      <c r="G913" s="1">
        <f t="shared" si="202"/>
        <v>7.4242261648964775E-2</v>
      </c>
      <c r="H913" s="2">
        <f t="shared" si="198"/>
        <v>0.24076020014888647</v>
      </c>
      <c r="I913" s="2">
        <f t="shared" si="203"/>
        <v>2.4221842059817915E-2</v>
      </c>
      <c r="J913" s="2">
        <f t="shared" si="197"/>
        <v>-3.1698145350643511E-2</v>
      </c>
    </row>
    <row r="914" spans="1:10" x14ac:dyDescent="0.2">
      <c r="A914" s="1">
        <v>15.200016</v>
      </c>
      <c r="B914" s="1">
        <v>171.989</v>
      </c>
      <c r="C914" s="1">
        <v>9.6555199999999992</v>
      </c>
      <c r="D914" s="1">
        <f t="shared" si="199"/>
        <v>7.6703481531807585</v>
      </c>
      <c r="E914" s="1">
        <f t="shared" si="200"/>
        <v>8.3075675037812921E-2</v>
      </c>
      <c r="F914" s="7">
        <f t="shared" si="201"/>
        <v>7.4108773183940917</v>
      </c>
      <c r="G914" s="1">
        <f t="shared" si="202"/>
        <v>7.2622931829527768E-2</v>
      </c>
      <c r="H914" s="2">
        <f t="shared" si="198"/>
        <v>0.24034912695112279</v>
      </c>
      <c r="I914" s="2">
        <f t="shared" si="203"/>
        <v>2.369352907125874E-2</v>
      </c>
      <c r="J914" s="2">
        <f t="shared" si="197"/>
        <v>-3.0490798043775885E-2</v>
      </c>
    </row>
    <row r="915" spans="1:10" x14ac:dyDescent="0.2">
      <c r="A915" s="1">
        <v>15.216683</v>
      </c>
      <c r="B915" s="1">
        <v>172.155</v>
      </c>
      <c r="C915" s="1">
        <v>9.6396350000000002</v>
      </c>
      <c r="D915" s="1">
        <f t="shared" si="199"/>
        <v>7.518199599881112</v>
      </c>
      <c r="E915" s="1">
        <f t="shared" si="200"/>
        <v>8.1293828270577739E-2</v>
      </c>
      <c r="F915" s="7">
        <f t="shared" si="201"/>
        <v>7.2638756125840045</v>
      </c>
      <c r="G915" s="1">
        <f t="shared" si="202"/>
        <v>7.1065280492374192E-2</v>
      </c>
      <c r="H915" s="2">
        <f t="shared" si="198"/>
        <v>0.23995371107692665</v>
      </c>
      <c r="I915" s="2">
        <f t="shared" si="203"/>
        <v>2.3185338940263128E-2</v>
      </c>
      <c r="J915" s="2">
        <f t="shared" si="197"/>
        <v>-2.9417813712240247E-2</v>
      </c>
    </row>
    <row r="916" spans="1:10" x14ac:dyDescent="0.2">
      <c r="A916" s="1">
        <v>15.23335</v>
      </c>
      <c r="B916" s="1">
        <v>172.321</v>
      </c>
      <c r="C916" s="1">
        <v>9.6243090000000002</v>
      </c>
      <c r="D916" s="1">
        <f t="shared" si="199"/>
        <v>7.3709291752789703</v>
      </c>
      <c r="E916" s="1">
        <f t="shared" si="200"/>
        <v>7.9574685459457312E-2</v>
      </c>
      <c r="F916" s="7">
        <f t="shared" si="201"/>
        <v>7.1215870192166104</v>
      </c>
      <c r="G916" s="1">
        <f t="shared" si="202"/>
        <v>6.956244357747228E-2</v>
      </c>
      <c r="H916" s="2">
        <f t="shared" si="198"/>
        <v>0.23957221005785642</v>
      </c>
      <c r="I916" s="2">
        <f t="shared" si="203"/>
        <v>2.269503223912122E-2</v>
      </c>
      <c r="J916" s="2">
        <f t="shared" si="197"/>
        <v>-2.8206627463223499E-2</v>
      </c>
    </row>
    <row r="917" spans="1:10" x14ac:dyDescent="0.2">
      <c r="A917" s="1">
        <v>15.250017</v>
      </c>
      <c r="B917" s="1">
        <v>172.48699999999999</v>
      </c>
      <c r="C917" s="1">
        <v>9.6096140000000005</v>
      </c>
      <c r="D917" s="1">
        <f t="shared" si="199"/>
        <v>7.2292810096222393</v>
      </c>
      <c r="E917" s="1">
        <f t="shared" si="200"/>
        <v>7.7926322963736694E-2</v>
      </c>
      <c r="F917" s="7">
        <f t="shared" si="201"/>
        <v>6.984730496266959</v>
      </c>
      <c r="G917" s="1">
        <f t="shared" si="202"/>
        <v>6.8121481260854544E-2</v>
      </c>
      <c r="H917" s="2">
        <f t="shared" si="198"/>
        <v>0.23920641614716631</v>
      </c>
      <c r="I917" s="2">
        <f t="shared" si="203"/>
        <v>2.2224912379191674E-2</v>
      </c>
      <c r="J917" s="2">
        <f t="shared" si="197"/>
        <v>-2.6997360685284747E-2</v>
      </c>
    </row>
    <row r="918" spans="1:10" x14ac:dyDescent="0.2">
      <c r="A918" s="1">
        <v>15.266684</v>
      </c>
      <c r="B918" s="1">
        <v>172.65299999999999</v>
      </c>
      <c r="C918" s="1">
        <v>9.5955490000000001</v>
      </c>
      <c r="D918" s="1">
        <f t="shared" si="199"/>
        <v>7.0932991952831426</v>
      </c>
      <c r="E918" s="1">
        <f t="shared" si="200"/>
        <v>7.6348628611759048E-2</v>
      </c>
      <c r="F918" s="7">
        <f t="shared" si="201"/>
        <v>6.8533486445602945</v>
      </c>
      <c r="G918" s="1">
        <f t="shared" si="202"/>
        <v>6.6742295484520459E-2</v>
      </c>
      <c r="H918" s="2">
        <f t="shared" si="198"/>
        <v>0.23885630445244996</v>
      </c>
      <c r="I918" s="2">
        <f t="shared" si="203"/>
        <v>2.1774947368650033E-2</v>
      </c>
      <c r="J918" s="2">
        <f t="shared" si="197"/>
        <v>-2.5857194866084676E-2</v>
      </c>
    </row>
    <row r="919" spans="1:10" x14ac:dyDescent="0.2">
      <c r="A919" s="1">
        <v>15.283351</v>
      </c>
      <c r="B919" s="1">
        <v>172.81899999999999</v>
      </c>
      <c r="C919" s="1">
        <v>9.5820779999999992</v>
      </c>
      <c r="D919" s="1">
        <f t="shared" si="199"/>
        <v>6.962685964359701</v>
      </c>
      <c r="E919" s="1">
        <f t="shared" si="200"/>
        <v>7.4837564223881908E-2</v>
      </c>
      <c r="F919" s="7">
        <f t="shared" si="201"/>
        <v>6.7271537690211298</v>
      </c>
      <c r="G919" s="1">
        <f t="shared" si="202"/>
        <v>6.5421356160453817E-2</v>
      </c>
      <c r="H919" s="2">
        <f t="shared" si="198"/>
        <v>0.23852097884708032</v>
      </c>
      <c r="I919" s="2">
        <f t="shared" si="203"/>
        <v>2.1343985501817E-2</v>
      </c>
      <c r="J919" s="2">
        <f t="shared" si="197"/>
        <v>-2.4647928088142802E-2</v>
      </c>
    </row>
    <row r="920" spans="1:10" x14ac:dyDescent="0.2">
      <c r="A920" s="1">
        <v>15.300018</v>
      </c>
      <c r="B920" s="1">
        <v>172.98500000000001</v>
      </c>
      <c r="C920" s="1">
        <v>9.5692369999999993</v>
      </c>
      <c r="D920" s="1">
        <f t="shared" si="199"/>
        <v>6.8378387952978787</v>
      </c>
      <c r="E920" s="1">
        <f t="shared" si="200"/>
        <v>7.3397167979747949E-2</v>
      </c>
      <c r="F920" s="7">
        <f t="shared" si="201"/>
        <v>6.6065299022827864</v>
      </c>
      <c r="G920" s="1">
        <f t="shared" si="202"/>
        <v>6.4162193376671006E-2</v>
      </c>
      <c r="H920" s="2">
        <f t="shared" si="198"/>
        <v>0.23820133545768446</v>
      </c>
      <c r="I920" s="2">
        <f t="shared" si="203"/>
        <v>2.0933178484371925E-2</v>
      </c>
      <c r="J920" s="2">
        <f t="shared" si="197"/>
        <v>-2.370738726085387E-2</v>
      </c>
    </row>
    <row r="921" spans="1:10" x14ac:dyDescent="0.2">
      <c r="A921" s="1">
        <v>15.316685</v>
      </c>
      <c r="B921" s="1">
        <v>173.15100000000001</v>
      </c>
      <c r="C921" s="1">
        <v>9.5568860000000004</v>
      </c>
      <c r="D921" s="1">
        <f t="shared" si="199"/>
        <v>6.7174391323701039</v>
      </c>
      <c r="E921" s="1">
        <f t="shared" si="200"/>
        <v>7.2011735847414229E-2</v>
      </c>
      <c r="F921" s="7">
        <f t="shared" si="201"/>
        <v>6.4902030924281737</v>
      </c>
      <c r="G921" s="1">
        <f t="shared" si="202"/>
        <v>6.2951079013108965E-2</v>
      </c>
      <c r="H921" s="2">
        <f t="shared" si="198"/>
        <v>0.23789388934737937</v>
      </c>
      <c r="I921" s="2">
        <f t="shared" si="203"/>
        <v>2.0538047460895274E-2</v>
      </c>
      <c r="J921" s="2">
        <f t="shared" si="197"/>
        <v>-2.2432858466329097E-2</v>
      </c>
    </row>
    <row r="922" spans="1:10" x14ac:dyDescent="0.2">
      <c r="A922" s="1">
        <v>15.333352</v>
      </c>
      <c r="B922" s="1">
        <v>173.31700000000001</v>
      </c>
      <c r="C922" s="1">
        <v>9.5451990000000002</v>
      </c>
      <c r="D922" s="1">
        <f t="shared" si="199"/>
        <v>6.6032253492043465</v>
      </c>
      <c r="E922" s="1">
        <f t="shared" si="200"/>
        <v>7.0700785695152396E-2</v>
      </c>
      <c r="F922" s="7">
        <f t="shared" si="201"/>
        <v>6.3798529077680293</v>
      </c>
      <c r="G922" s="1">
        <f t="shared" si="202"/>
        <v>6.1805075161845795E-2</v>
      </c>
      <c r="H922" s="2">
        <f t="shared" si="198"/>
        <v>0.23760297179486248</v>
      </c>
      <c r="I922" s="2">
        <f t="shared" si="203"/>
        <v>2.0164159008836967E-2</v>
      </c>
      <c r="J922" s="2">
        <f t="shared" si="197"/>
        <v>-2.1691942630955047E-2</v>
      </c>
    </row>
    <row r="923" spans="1:10" x14ac:dyDescent="0.2">
      <c r="A923" s="1">
        <v>15.350019</v>
      </c>
      <c r="B923" s="1">
        <v>173.483</v>
      </c>
      <c r="C923" s="1">
        <v>9.5338980000000006</v>
      </c>
      <c r="D923" s="1">
        <f t="shared" si="199"/>
        <v>6.4925175410938953</v>
      </c>
      <c r="E923" s="1">
        <f t="shared" si="200"/>
        <v>6.9433133802390343E-2</v>
      </c>
      <c r="F923" s="7">
        <f t="shared" si="201"/>
        <v>6.2728900988172205</v>
      </c>
      <c r="G923" s="1">
        <f t="shared" si="202"/>
        <v>6.0696921698756547E-2</v>
      </c>
      <c r="H923" s="2">
        <f t="shared" si="198"/>
        <v>0.23732166271118035</v>
      </c>
      <c r="I923" s="2">
        <f t="shared" si="203"/>
        <v>1.9802619401006839E-2</v>
      </c>
      <c r="J923" s="2">
        <f t="shared" si="197"/>
        <v>-2.0618958299419201E-2</v>
      </c>
    </row>
    <row r="924" spans="1:10" x14ac:dyDescent="0.2">
      <c r="A924" s="1">
        <v>15.366686</v>
      </c>
      <c r="B924" s="1">
        <v>173.649</v>
      </c>
      <c r="C924" s="1">
        <v>9.5231560000000002</v>
      </c>
      <c r="D924" s="1">
        <f t="shared" si="199"/>
        <v>6.3870422788411707</v>
      </c>
      <c r="E924" s="1">
        <f t="shared" si="200"/>
        <v>6.8228185865743043E-2</v>
      </c>
      <c r="F924" s="7">
        <f t="shared" si="201"/>
        <v>6.1709828303242968</v>
      </c>
      <c r="G924" s="1">
        <f t="shared" si="202"/>
        <v>5.9643582657918928E-2</v>
      </c>
      <c r="H924" s="2">
        <f t="shared" si="198"/>
        <v>0.23705426848262415</v>
      </c>
      <c r="I924" s="2">
        <f t="shared" si="203"/>
        <v>1.945896322303042E-2</v>
      </c>
      <c r="J924" s="2">
        <f t="shared" si="197"/>
        <v>-1.9810860976380927E-2</v>
      </c>
    </row>
    <row r="925" spans="1:10" x14ac:dyDescent="0.2">
      <c r="A925" s="1">
        <v>15.383353</v>
      </c>
      <c r="B925" s="1">
        <v>173.815</v>
      </c>
      <c r="C925" s="1">
        <v>9.5128350000000008</v>
      </c>
      <c r="D925" s="1">
        <f t="shared" si="199"/>
        <v>6.2854764116060071</v>
      </c>
      <c r="E925" s="1">
        <f t="shared" si="200"/>
        <v>6.7070462196581304E-2</v>
      </c>
      <c r="F925" s="7">
        <f t="shared" si="201"/>
        <v>6.0728527107020254</v>
      </c>
      <c r="G925" s="1">
        <f t="shared" si="202"/>
        <v>5.8631526035271025E-2</v>
      </c>
      <c r="H925" s="2">
        <f t="shared" si="198"/>
        <v>0.23679735395712345</v>
      </c>
      <c r="I925" s="2">
        <f t="shared" si="203"/>
        <v>1.9128775603137079E-2</v>
      </c>
      <c r="J925" s="2">
        <f t="shared" si="197"/>
        <v>-1.8939421107837959E-2</v>
      </c>
    </row>
    <row r="926" spans="1:10" x14ac:dyDescent="0.2">
      <c r="A926" s="1">
        <v>15.40002</v>
      </c>
      <c r="B926" s="1">
        <v>173.98099999999999</v>
      </c>
      <c r="C926" s="1">
        <v>9.5029679999999992</v>
      </c>
      <c r="D926" s="1">
        <f t="shared" si="199"/>
        <v>6.188171947964034</v>
      </c>
      <c r="E926" s="1">
        <f t="shared" si="200"/>
        <v>6.5963664459576993E-2</v>
      </c>
      <c r="F926" s="7">
        <f t="shared" si="201"/>
        <v>5.978839840858071</v>
      </c>
      <c r="G926" s="1">
        <f t="shared" si="202"/>
        <v>5.7663987744827359E-2</v>
      </c>
      <c r="H926" s="2">
        <f t="shared" si="198"/>
        <v>0.23655174058408635</v>
      </c>
      <c r="I926" s="2">
        <f t="shared" si="203"/>
        <v>1.8813112271532744E-2</v>
      </c>
      <c r="J926" s="2">
        <f t="shared" si="197"/>
        <v>-1.8133243255874142E-2</v>
      </c>
    </row>
    <row r="927" spans="1:10" x14ac:dyDescent="0.2">
      <c r="A927" s="1">
        <v>15.416687</v>
      </c>
      <c r="B927" s="1">
        <v>174.14699999999999</v>
      </c>
      <c r="C927" s="1">
        <v>9.4935209999999994</v>
      </c>
      <c r="D927" s="1">
        <f t="shared" si="199"/>
        <v>6.0948198250153869</v>
      </c>
      <c r="E927" s="1">
        <f t="shared" si="200"/>
        <v>6.4903978818401598E-2</v>
      </c>
      <c r="F927" s="7">
        <f t="shared" si="201"/>
        <v>5.8886456128037441</v>
      </c>
      <c r="G927" s="1">
        <f t="shared" si="202"/>
        <v>5.6737633814573009E-2</v>
      </c>
      <c r="H927" s="2">
        <f t="shared" si="198"/>
        <v>0.2363165820216985</v>
      </c>
      <c r="I927" s="2">
        <f t="shared" si="203"/>
        <v>1.851088550618709E-2</v>
      </c>
      <c r="J927" s="2">
        <f t="shared" si="197"/>
        <v>-1.7394246891578088E-2</v>
      </c>
    </row>
    <row r="928" spans="1:10" x14ac:dyDescent="0.2">
      <c r="A928" s="1">
        <v>15.433354</v>
      </c>
      <c r="B928" s="1">
        <v>174.31299999999999</v>
      </c>
      <c r="C928" s="1">
        <v>9.4844589999999993</v>
      </c>
      <c r="D928" s="1">
        <f t="shared" si="199"/>
        <v>6.0050973914273751</v>
      </c>
      <c r="E928" s="1">
        <f t="shared" si="200"/>
        <v>6.3887479265069116E-2</v>
      </c>
      <c r="F928" s="7">
        <f t="shared" si="201"/>
        <v>5.8019582897840216</v>
      </c>
      <c r="G928" s="1">
        <f t="shared" si="202"/>
        <v>5.5849032214492007E-2</v>
      </c>
      <c r="H928" s="2">
        <f t="shared" si="198"/>
        <v>0.23609100703573907</v>
      </c>
      <c r="I928" s="2">
        <f t="shared" si="203"/>
        <v>1.8220975593245158E-2</v>
      </c>
      <c r="J928" s="2">
        <f t="shared" si="197"/>
        <v>-1.672435148602092E-2</v>
      </c>
    </row>
    <row r="929" spans="1:10" x14ac:dyDescent="0.2">
      <c r="A929" s="1">
        <v>15.450021</v>
      </c>
      <c r="B929" s="1">
        <v>174.47900000000001</v>
      </c>
      <c r="C929" s="1">
        <v>9.4757459999999991</v>
      </c>
      <c r="D929" s="1">
        <f t="shared" si="199"/>
        <v>5.9186685670974999</v>
      </c>
      <c r="E929" s="1">
        <f t="shared" si="200"/>
        <v>6.291012761993714E-2</v>
      </c>
      <c r="F929" s="7">
        <f t="shared" si="201"/>
        <v>5.7184531605395126</v>
      </c>
      <c r="G929" s="1">
        <f t="shared" si="202"/>
        <v>5.4994652856568169E-2</v>
      </c>
      <c r="H929" s="2">
        <f t="shared" si="198"/>
        <v>0.23587411949958098</v>
      </c>
      <c r="I929" s="2">
        <f t="shared" si="203"/>
        <v>1.7942230827027648E-2</v>
      </c>
      <c r="J929" s="2">
        <f t="shared" si="197"/>
        <v>-1.5916254162982441E-2</v>
      </c>
    </row>
    <row r="930" spans="1:10" x14ac:dyDescent="0.2">
      <c r="A930" s="1">
        <v>15.466688</v>
      </c>
      <c r="B930" s="1">
        <v>174.64500000000001</v>
      </c>
      <c r="C930" s="1">
        <v>9.467454</v>
      </c>
      <c r="D930" s="1">
        <f t="shared" si="199"/>
        <v>5.8362681244609114</v>
      </c>
      <c r="E930" s="1">
        <f t="shared" si="200"/>
        <v>6.1980000242290723E-2</v>
      </c>
      <c r="F930" s="7">
        <f t="shared" si="201"/>
        <v>5.6388401417865248</v>
      </c>
      <c r="G930" s="1">
        <f t="shared" si="202"/>
        <v>5.4181555916834032E-2</v>
      </c>
      <c r="H930" s="2">
        <f t="shared" si="198"/>
        <v>0.2356677116664784</v>
      </c>
      <c r="I930" s="2">
        <f t="shared" si="203"/>
        <v>1.767695461889322E-2</v>
      </c>
      <c r="J930" s="2">
        <f t="shared" si="197"/>
        <v>-1.5179177269764589E-2</v>
      </c>
    </row>
    <row r="931" spans="1:10" x14ac:dyDescent="0.2">
      <c r="A931" s="1">
        <v>15.483355</v>
      </c>
      <c r="B931" s="1">
        <v>174.81100000000001</v>
      </c>
      <c r="C931" s="1">
        <v>9.4595459999999996</v>
      </c>
      <c r="D931" s="1">
        <f t="shared" si="199"/>
        <v>5.7575490409370502</v>
      </c>
      <c r="E931" s="1">
        <f t="shared" si="200"/>
        <v>6.1092946780830382E-2</v>
      </c>
      <c r="F931" s="7">
        <f t="shared" si="201"/>
        <v>5.5627839499473257</v>
      </c>
      <c r="G931" s="1">
        <f t="shared" si="202"/>
        <v>5.3406113249272691E-2</v>
      </c>
      <c r="H931" s="2">
        <f t="shared" si="198"/>
        <v>0.23547086251739791</v>
      </c>
      <c r="I931" s="2">
        <f t="shared" si="203"/>
        <v>1.7423963271338053E-2</v>
      </c>
      <c r="J931" s="2">
        <f t="shared" si="197"/>
        <v>-1.4572624409715242E-2</v>
      </c>
    </row>
    <row r="932" spans="1:10" x14ac:dyDescent="0.2">
      <c r="A932" s="1">
        <v>15.500022</v>
      </c>
      <c r="B932" s="1">
        <v>174.977</v>
      </c>
      <c r="C932" s="1">
        <v>9.4519540000000006</v>
      </c>
      <c r="D932" s="1">
        <f t="shared" si="199"/>
        <v>5.6818516044407339</v>
      </c>
      <c r="E932" s="1">
        <f t="shared" si="200"/>
        <v>6.0241339562898476E-2</v>
      </c>
      <c r="F932" s="7">
        <f t="shared" si="201"/>
        <v>5.4896471895307224</v>
      </c>
      <c r="G932" s="1">
        <f t="shared" si="202"/>
        <v>5.2661656909853811E-2</v>
      </c>
      <c r="H932" s="2">
        <f t="shared" si="198"/>
        <v>0.23528187936871067</v>
      </c>
      <c r="I932" s="2">
        <f t="shared" si="203"/>
        <v>1.718108134030133E-2</v>
      </c>
      <c r="J932" s="2">
        <f t="shared" si="197"/>
        <v>-1.4037091979486731E-2</v>
      </c>
    </row>
    <row r="933" spans="1:10" x14ac:dyDescent="0.2">
      <c r="A933" s="1">
        <v>15.516689</v>
      </c>
      <c r="B933" s="1">
        <v>175.143</v>
      </c>
      <c r="C933" s="1">
        <v>9.4446410000000007</v>
      </c>
      <c r="D933" s="1">
        <f t="shared" si="199"/>
        <v>5.6088209175976109</v>
      </c>
      <c r="E933" s="1">
        <f t="shared" si="200"/>
        <v>5.9421028237195514E-2</v>
      </c>
      <c r="F933" s="7">
        <f t="shared" si="201"/>
        <v>5.419086968551964</v>
      </c>
      <c r="G933" s="1">
        <f t="shared" si="202"/>
        <v>5.1944558752560467E-2</v>
      </c>
      <c r="H933" s="2">
        <f t="shared" si="198"/>
        <v>0.23509984120138322</v>
      </c>
      <c r="I933" s="2">
        <f t="shared" si="203"/>
        <v>1.6947125128279224E-2</v>
      </c>
      <c r="J933" s="2">
        <f t="shared" si="197"/>
        <v>-1.3365277102854485E-2</v>
      </c>
    </row>
    <row r="934" spans="1:10" x14ac:dyDescent="0.2">
      <c r="A934" s="1">
        <v>15.533355999999999</v>
      </c>
      <c r="B934" s="1">
        <v>175.309</v>
      </c>
      <c r="C934" s="1">
        <v>9.437678</v>
      </c>
      <c r="D934" s="1">
        <f t="shared" si="199"/>
        <v>5.5391802941359041</v>
      </c>
      <c r="E934" s="1">
        <f t="shared" si="200"/>
        <v>5.8639976991349714E-2</v>
      </c>
      <c r="F934" s="7">
        <f t="shared" si="201"/>
        <v>5.3518021326430274</v>
      </c>
      <c r="G934" s="1">
        <f t="shared" si="202"/>
        <v>5.1261780895424686E-2</v>
      </c>
      <c r="H934" s="2">
        <f t="shared" si="198"/>
        <v>0.23492651537626341</v>
      </c>
      <c r="I934" s="2">
        <f t="shared" si="203"/>
        <v>1.6724366054805949E-2</v>
      </c>
      <c r="J934" s="2">
        <f t="shared" ref="J934:J997" si="204">(I935-I934)/(A935-A934)</f>
        <v>-1.2693462226219532E-2</v>
      </c>
    </row>
    <row r="935" spans="1:10" x14ac:dyDescent="0.2">
      <c r="A935" s="1">
        <v>15.550022999999999</v>
      </c>
      <c r="B935" s="1">
        <v>175.47499999999999</v>
      </c>
      <c r="C935" s="1">
        <v>9.4310650000000003</v>
      </c>
      <c r="D935" s="1">
        <f t="shared" si="199"/>
        <v>5.4729449961377608</v>
      </c>
      <c r="E935" s="1">
        <f t="shared" si="200"/>
        <v>5.7898185825361263E-2</v>
      </c>
      <c r="F935" s="7">
        <f t="shared" si="201"/>
        <v>5.2878074276037301</v>
      </c>
      <c r="G935" s="1">
        <f t="shared" si="202"/>
        <v>5.0613323338446592E-2</v>
      </c>
      <c r="H935" s="2">
        <f t="shared" si="198"/>
        <v>0.23476190189335128</v>
      </c>
      <c r="I935" s="2">
        <f t="shared" si="203"/>
        <v>1.6512804119881548E-2</v>
      </c>
      <c r="J935" s="2">
        <f t="shared" si="204"/>
        <v>-1.2223191812576627E-2</v>
      </c>
    </row>
    <row r="936" spans="1:10" x14ac:dyDescent="0.2">
      <c r="A936" s="1">
        <v>15.566689999999999</v>
      </c>
      <c r="B936" s="1">
        <v>175.64099999999999</v>
      </c>
      <c r="C936" s="1">
        <v>9.4246970000000001</v>
      </c>
      <c r="D936" s="1">
        <f t="shared" si="199"/>
        <v>5.4090757506580811</v>
      </c>
      <c r="E936" s="1">
        <f t="shared" si="200"/>
        <v>5.7183876715272842E-2</v>
      </c>
      <c r="F936" s="7">
        <f t="shared" si="201"/>
        <v>5.2260987367834808</v>
      </c>
      <c r="G936" s="1">
        <f t="shared" si="202"/>
        <v>4.9988889991578814E-2</v>
      </c>
      <c r="H936" s="2">
        <f t="shared" si="198"/>
        <v>0.23460338704998451</v>
      </c>
      <c r="I936" s="2">
        <f t="shared" si="203"/>
        <v>1.6309080181941334E-2</v>
      </c>
      <c r="J936" s="2">
        <f t="shared" si="204"/>
        <v>-1.1820102886595031E-2</v>
      </c>
    </row>
    <row r="937" spans="1:10" x14ac:dyDescent="0.2">
      <c r="A937" s="1">
        <v>15.583356999999999</v>
      </c>
      <c r="B937" s="1">
        <v>175.80699999999999</v>
      </c>
      <c r="C937" s="1">
        <v>9.4185390000000009</v>
      </c>
      <c r="D937" s="1">
        <f t="shared" si="199"/>
        <v>5.347230605511113</v>
      </c>
      <c r="E937" s="1">
        <f t="shared" si="200"/>
        <v>5.6493123653098873E-2</v>
      </c>
      <c r="F937" s="7">
        <f t="shared" si="201"/>
        <v>5.1663456754791648</v>
      </c>
      <c r="G937" s="1">
        <f t="shared" si="202"/>
        <v>4.9385048824805697E-2</v>
      </c>
      <c r="H937" s="2">
        <f t="shared" si="198"/>
        <v>0.23445009961194235</v>
      </c>
      <c r="I937" s="2">
        <f t="shared" si="203"/>
        <v>1.6112074527130454E-2</v>
      </c>
      <c r="J937" s="2">
        <f t="shared" si="204"/>
        <v>-1.128265098529144E-2</v>
      </c>
    </row>
    <row r="938" spans="1:10" x14ac:dyDescent="0.2">
      <c r="A938" s="1">
        <v>15.600023999999999</v>
      </c>
      <c r="B938" s="1">
        <v>175.97300000000001</v>
      </c>
      <c r="C938" s="1">
        <v>9.4126609999999999</v>
      </c>
      <c r="D938" s="1">
        <f t="shared" si="199"/>
        <v>5.288122030528875</v>
      </c>
      <c r="E938" s="1">
        <f t="shared" si="200"/>
        <v>5.5833778654810505E-2</v>
      </c>
      <c r="F938" s="7">
        <f t="shared" si="201"/>
        <v>5.1092366122514656</v>
      </c>
      <c r="G938" s="1">
        <f t="shared" si="202"/>
        <v>4.8808663898158487E-2</v>
      </c>
      <c r="H938" s="2">
        <f t="shared" si="198"/>
        <v>0.23430378204766628</v>
      </c>
      <c r="I938" s="2">
        <f t="shared" si="203"/>
        <v>1.5924026583158602E-2</v>
      </c>
      <c r="J938" s="2">
        <f t="shared" si="204"/>
        <v>-1.0879562059309428E-2</v>
      </c>
    </row>
    <row r="939" spans="1:10" x14ac:dyDescent="0.2">
      <c r="A939" s="1">
        <v>15.616690999999999</v>
      </c>
      <c r="B939" s="1">
        <v>176.13900000000001</v>
      </c>
      <c r="C939" s="1">
        <v>9.4069929999999999</v>
      </c>
      <c r="D939" s="1">
        <f t="shared" si="199"/>
        <v>5.2310552373112156</v>
      </c>
      <c r="E939" s="1">
        <f t="shared" si="200"/>
        <v>5.5197989704436595E-2</v>
      </c>
      <c r="F939" s="7">
        <f t="shared" si="201"/>
        <v>5.0541002618480153</v>
      </c>
      <c r="G939" s="1">
        <f t="shared" si="202"/>
        <v>4.825287115160596E-2</v>
      </c>
      <c r="H939" s="2">
        <f t="shared" si="198"/>
        <v>0.2341626918887148</v>
      </c>
      <c r="I939" s="2">
        <f t="shared" si="203"/>
        <v>1.5742696922316092E-2</v>
      </c>
      <c r="J939" s="2">
        <f t="shared" si="204"/>
        <v>-1.0409291645667042E-2</v>
      </c>
    </row>
    <row r="940" spans="1:10" x14ac:dyDescent="0.2">
      <c r="A940" s="1">
        <v>15.633357999999999</v>
      </c>
      <c r="B940" s="1">
        <v>176.30500000000001</v>
      </c>
      <c r="C940" s="1">
        <v>9.4015699999999995</v>
      </c>
      <c r="D940" s="1">
        <f t="shared" si="199"/>
        <v>5.1763907517574097</v>
      </c>
      <c r="E940" s="1">
        <f t="shared" si="200"/>
        <v>5.4589682809962708E-2</v>
      </c>
      <c r="F940" s="7">
        <f t="shared" si="201"/>
        <v>5.0012849543779891</v>
      </c>
      <c r="G940" s="1">
        <f t="shared" si="202"/>
        <v>4.7721102615163727E-2</v>
      </c>
      <c r="H940" s="2">
        <f t="shared" si="198"/>
        <v>0.2340277003693087</v>
      </c>
      <c r="I940" s="2">
        <f t="shared" si="203"/>
        <v>1.556920525845776E-2</v>
      </c>
      <c r="J940" s="2">
        <f t="shared" si="204"/>
        <v>-1.0075303678423917E-2</v>
      </c>
    </row>
    <row r="941" spans="1:10" x14ac:dyDescent="0.2">
      <c r="A941" s="1">
        <v>15.650024999999999</v>
      </c>
      <c r="B941" s="1">
        <v>176.471</v>
      </c>
      <c r="C941" s="1">
        <v>9.3963210000000004</v>
      </c>
      <c r="D941" s="1">
        <f t="shared" si="199"/>
        <v>5.1234201130421129</v>
      </c>
      <c r="E941" s="1">
        <f t="shared" si="200"/>
        <v>5.4000893783760849E-2</v>
      </c>
      <c r="F941" s="7">
        <f t="shared" si="201"/>
        <v>4.9501061946715934</v>
      </c>
      <c r="G941" s="1">
        <f t="shared" si="202"/>
        <v>4.7206396170799969E-2</v>
      </c>
      <c r="H941" s="2">
        <f t="shared" si="198"/>
        <v>0.23389704012860016</v>
      </c>
      <c r="I941" s="2">
        <f t="shared" si="203"/>
        <v>1.5401280172049468E-2</v>
      </c>
      <c r="J941" s="2">
        <f t="shared" si="204"/>
        <v>-9.6702952813707797E-3</v>
      </c>
    </row>
    <row r="942" spans="1:10" x14ac:dyDescent="0.2">
      <c r="A942" s="1">
        <v>15.666691999999999</v>
      </c>
      <c r="B942" s="1">
        <v>176.637</v>
      </c>
      <c r="C942" s="1">
        <v>9.3912829999999996</v>
      </c>
      <c r="D942" s="1">
        <f t="shared" si="199"/>
        <v>5.0725231046705659</v>
      </c>
      <c r="E942" s="1">
        <f t="shared" si="200"/>
        <v>5.343577297712989E-2</v>
      </c>
      <c r="F942" s="7">
        <f t="shared" si="201"/>
        <v>4.900930919001949</v>
      </c>
      <c r="G942" s="1">
        <f t="shared" si="202"/>
        <v>4.6712379964531071E-2</v>
      </c>
      <c r="H942" s="2">
        <f t="shared" si="198"/>
        <v>0.23377163218562247</v>
      </c>
      <c r="I942" s="2">
        <f t="shared" si="203"/>
        <v>1.5240105360594862E-2</v>
      </c>
      <c r="J942" s="2">
        <f t="shared" si="204"/>
        <v>-9.3343878430531997E-3</v>
      </c>
    </row>
    <row r="943" spans="1:10" x14ac:dyDescent="0.2">
      <c r="A943" s="1">
        <v>15.683358999999999</v>
      </c>
      <c r="B943" s="1">
        <v>176.803</v>
      </c>
      <c r="C943" s="1">
        <v>9.3864199999999993</v>
      </c>
      <c r="D943" s="1">
        <f t="shared" si="199"/>
        <v>5.02334223271491</v>
      </c>
      <c r="E943" s="1">
        <f t="shared" si="200"/>
        <v>5.289028221042761E-2</v>
      </c>
      <c r="F943" s="7">
        <f t="shared" si="201"/>
        <v>4.8534137266664388</v>
      </c>
      <c r="G943" s="1">
        <f t="shared" si="202"/>
        <v>4.6235523908341035E-2</v>
      </c>
      <c r="H943" s="2">
        <f t="shared" si="198"/>
        <v>0.23365058041374862</v>
      </c>
      <c r="I943" s="2">
        <f t="shared" si="203"/>
        <v>1.5084529118414694E-2</v>
      </c>
      <c r="J943" s="2">
        <f t="shared" si="204"/>
        <v>-9.0675813634744033E-3</v>
      </c>
    </row>
    <row r="944" spans="1:10" x14ac:dyDescent="0.2">
      <c r="A944" s="1">
        <v>15.700025999999999</v>
      </c>
      <c r="B944" s="1">
        <v>176.96899999999999</v>
      </c>
      <c r="C944" s="1">
        <v>9.3816959999999998</v>
      </c>
      <c r="D944" s="1">
        <f t="shared" si="199"/>
        <v>4.975518285819529</v>
      </c>
      <c r="E944" s="1">
        <f t="shared" si="200"/>
        <v>5.2360383304011583E-2</v>
      </c>
      <c r="F944" s="7">
        <f t="shared" si="201"/>
        <v>4.807207557631453</v>
      </c>
      <c r="G944" s="1">
        <f t="shared" si="202"/>
        <v>4.5772297914213673E-2</v>
      </c>
      <c r="H944" s="2">
        <f t="shared" si="198"/>
        <v>0.23353298868635156</v>
      </c>
      <c r="I944" s="2">
        <f t="shared" si="203"/>
        <v>1.4933399739829666E-2</v>
      </c>
      <c r="J944" s="2">
        <f t="shared" si="204"/>
        <v>-8.8660369004852704E-3</v>
      </c>
    </row>
    <row r="945" spans="1:10" x14ac:dyDescent="0.2">
      <c r="A945" s="1">
        <v>15.716692999999999</v>
      </c>
      <c r="B945" s="1">
        <v>177.13499999999999</v>
      </c>
      <c r="C945" s="1">
        <v>9.3770769999999999</v>
      </c>
      <c r="D945" s="1">
        <f t="shared" si="199"/>
        <v>4.9287107272340771</v>
      </c>
      <c r="E945" s="1">
        <f t="shared" si="200"/>
        <v>5.1842262421552682E-2</v>
      </c>
      <c r="F945" s="7">
        <f t="shared" si="201"/>
        <v>4.7619833947482491</v>
      </c>
      <c r="G945" s="1">
        <f t="shared" si="202"/>
        <v>4.5319368010133559E-2</v>
      </c>
      <c r="H945" s="2">
        <f t="shared" si="198"/>
        <v>0.23341801066161677</v>
      </c>
      <c r="I945" s="2">
        <f t="shared" si="203"/>
        <v>1.4785629502809278E-2</v>
      </c>
      <c r="J945" s="2">
        <f t="shared" si="204"/>
        <v>-8.7297544540820542E-3</v>
      </c>
    </row>
    <row r="946" spans="1:10" x14ac:dyDescent="0.2">
      <c r="A946" s="1">
        <v>15.733359999999999</v>
      </c>
      <c r="B946" s="1">
        <v>177.30099999999999</v>
      </c>
      <c r="C946" s="1">
        <v>9.3725290000000001</v>
      </c>
      <c r="D946" s="1">
        <f t="shared" si="199"/>
        <v>4.8825775839157135</v>
      </c>
      <c r="E946" s="1">
        <f t="shared" si="200"/>
        <v>5.1332105726721977E-2</v>
      </c>
      <c r="F946" s="7">
        <f t="shared" si="201"/>
        <v>4.7174108331621749</v>
      </c>
      <c r="G946" s="1">
        <f t="shared" si="202"/>
        <v>4.4873400224085425E-2</v>
      </c>
      <c r="H946" s="2">
        <f t="shared" si="198"/>
        <v>0.23330479999772982</v>
      </c>
      <c r="I946" s="2">
        <f t="shared" si="203"/>
        <v>1.4640130685323093E-2</v>
      </c>
      <c r="J946" s="2">
        <f t="shared" si="204"/>
        <v>-8.5301294621675863E-3</v>
      </c>
    </row>
    <row r="947" spans="1:10" x14ac:dyDescent="0.2">
      <c r="A947" s="1">
        <v>15.750026999999999</v>
      </c>
      <c r="B947" s="1">
        <v>177.46700000000001</v>
      </c>
      <c r="C947" s="1">
        <v>9.3680850000000007</v>
      </c>
      <c r="D947" s="1">
        <f t="shared" si="199"/>
        <v>4.8374561076249858</v>
      </c>
      <c r="E947" s="1">
        <f t="shared" si="200"/>
        <v>5.0833614884191754E-2</v>
      </c>
      <c r="F947" s="7">
        <f t="shared" si="201"/>
        <v>4.6738157161560778</v>
      </c>
      <c r="G947" s="1">
        <f t="shared" si="202"/>
        <v>4.4437630470084165E-2</v>
      </c>
      <c r="H947" s="2">
        <f t="shared" si="198"/>
        <v>0.23319417814409887</v>
      </c>
      <c r="I947" s="2">
        <f t="shared" si="203"/>
        <v>1.4497959017577146E-2</v>
      </c>
      <c r="J947" s="2">
        <f t="shared" si="204"/>
        <v>-8.393847015767909E-3</v>
      </c>
    </row>
    <row r="948" spans="1:10" x14ac:dyDescent="0.2">
      <c r="A948" s="1">
        <v>15.766693999999999</v>
      </c>
      <c r="B948" s="1">
        <v>177.63300000000001</v>
      </c>
      <c r="C948" s="1">
        <v>9.3637119999999996</v>
      </c>
      <c r="D948" s="1">
        <f t="shared" si="199"/>
        <v>4.7930137108018602</v>
      </c>
      <c r="E948" s="1">
        <f t="shared" si="200"/>
        <v>5.0343088229289533E-2</v>
      </c>
      <c r="F948" s="7">
        <f t="shared" si="201"/>
        <v>4.6308767068680847</v>
      </c>
      <c r="G948" s="1">
        <f t="shared" si="202"/>
        <v>4.4008822834114725E-2</v>
      </c>
      <c r="H948" s="2">
        <f t="shared" si="198"/>
        <v>0.23308532365131573</v>
      </c>
      <c r="I948" s="2">
        <f t="shared" si="203"/>
        <v>1.4358058769365342E-2</v>
      </c>
      <c r="J948" s="2">
        <f t="shared" si="204"/>
        <v>-8.1270405361891125E-3</v>
      </c>
    </row>
    <row r="949" spans="1:10" x14ac:dyDescent="0.2">
      <c r="A949" s="1">
        <v>15.783360999999999</v>
      </c>
      <c r="B949" s="1">
        <v>177.79900000000001</v>
      </c>
      <c r="C949" s="1">
        <v>9.3594779999999993</v>
      </c>
      <c r="D949" s="1">
        <f t="shared" si="199"/>
        <v>4.7499443879241854</v>
      </c>
      <c r="E949" s="1">
        <f t="shared" si="200"/>
        <v>4.9868153434673559E-2</v>
      </c>
      <c r="F949" s="7">
        <f t="shared" si="201"/>
        <v>4.5892643234848878</v>
      </c>
      <c r="G949" s="1">
        <f t="shared" si="202"/>
        <v>4.3593645260207953E-2</v>
      </c>
      <c r="H949" s="2">
        <f t="shared" si="198"/>
        <v>0.23297992920300936</v>
      </c>
      <c r="I949" s="2">
        <f t="shared" si="203"/>
        <v>1.4222605384748678E-2</v>
      </c>
      <c r="J949" s="2">
        <f t="shared" si="204"/>
        <v>-7.9254960731964409E-3</v>
      </c>
    </row>
    <row r="950" spans="1:10" x14ac:dyDescent="0.2">
      <c r="A950" s="1">
        <v>15.800027999999999</v>
      </c>
      <c r="B950" s="1">
        <v>177.965</v>
      </c>
      <c r="C950" s="1">
        <v>9.3553490000000004</v>
      </c>
      <c r="D950" s="1">
        <f t="shared" si="199"/>
        <v>4.7079056056593922</v>
      </c>
      <c r="E950" s="1">
        <f t="shared" si="200"/>
        <v>4.9404996664014912E-2</v>
      </c>
      <c r="F950" s="7">
        <f t="shared" si="201"/>
        <v>4.5486476198154628</v>
      </c>
      <c r="G950" s="1">
        <f t="shared" si="202"/>
        <v>4.3188763776348595E-2</v>
      </c>
      <c r="H950" s="2">
        <f t="shared" si="198"/>
        <v>0.23287714845736532</v>
      </c>
      <c r="I950" s="2">
        <f t="shared" si="203"/>
        <v>1.4090511141696713E-2</v>
      </c>
      <c r="J950" s="2">
        <f t="shared" si="204"/>
        <v>-7.6548506514684204E-3</v>
      </c>
    </row>
    <row r="951" spans="1:10" x14ac:dyDescent="0.2">
      <c r="A951" s="1">
        <v>15.816694999999999</v>
      </c>
      <c r="B951" s="1">
        <v>178.131</v>
      </c>
      <c r="C951" s="1">
        <v>9.3513610000000007</v>
      </c>
      <c r="D951" s="1">
        <f t="shared" si="199"/>
        <v>4.6672671496694456</v>
      </c>
      <c r="E951" s="1">
        <f t="shared" si="200"/>
        <v>4.8957656096955814E-2</v>
      </c>
      <c r="F951" s="7">
        <f t="shared" si="201"/>
        <v>4.5093838724944808</v>
      </c>
      <c r="G951" s="1">
        <f t="shared" si="202"/>
        <v>4.279770847055267E-2</v>
      </c>
      <c r="H951" s="2">
        <f t="shared" si="198"/>
        <v>0.23277787754101065</v>
      </c>
      <c r="I951" s="2">
        <f t="shared" si="203"/>
        <v>1.3962927745888689E-2</v>
      </c>
      <c r="J951" s="2">
        <f t="shared" si="204"/>
        <v>-7.5895886348821906E-3</v>
      </c>
    </row>
    <row r="952" spans="1:10" x14ac:dyDescent="0.2">
      <c r="A952" s="1">
        <v>15.833361999999999</v>
      </c>
      <c r="B952" s="1">
        <v>178.297</v>
      </c>
      <c r="C952" s="1">
        <v>9.3474070000000005</v>
      </c>
      <c r="D952" s="1">
        <f t="shared" si="199"/>
        <v>4.6269409259701639</v>
      </c>
      <c r="E952" s="1">
        <f t="shared" si="200"/>
        <v>4.8514129366225643E-2</v>
      </c>
      <c r="F952" s="7">
        <f t="shared" si="201"/>
        <v>4.4704217953395391</v>
      </c>
      <c r="G952" s="1">
        <f t="shared" si="202"/>
        <v>4.2409987136771993E-2</v>
      </c>
      <c r="H952" s="2">
        <f t="shared" si="198"/>
        <v>0.23267945296647038</v>
      </c>
      <c r="I952" s="2">
        <f t="shared" si="203"/>
        <v>1.3836432072111108E-2</v>
      </c>
      <c r="J952" s="2">
        <f t="shared" si="204"/>
        <v>-7.3208626842288342E-3</v>
      </c>
    </row>
    <row r="953" spans="1:10" x14ac:dyDescent="0.2">
      <c r="A953" s="1">
        <v>15.850028999999999</v>
      </c>
      <c r="B953" s="1">
        <v>178.46299999999999</v>
      </c>
      <c r="C953" s="1">
        <v>9.3435930000000003</v>
      </c>
      <c r="D953" s="1">
        <f t="shared" si="199"/>
        <v>4.5880102012148827</v>
      </c>
      <c r="E953" s="1">
        <f t="shared" si="200"/>
        <v>4.8086306667438378E-2</v>
      </c>
      <c r="F953" s="7">
        <f t="shared" si="201"/>
        <v>4.4328080105000707</v>
      </c>
      <c r="G953" s="1">
        <f t="shared" si="202"/>
        <v>4.2035993923054377E-2</v>
      </c>
      <c r="H953" s="2">
        <f t="shared" si="198"/>
        <v>0.23258451332881322</v>
      </c>
      <c r="I953" s="2">
        <f t="shared" si="203"/>
        <v>1.3714415253753066E-2</v>
      </c>
      <c r="J953" s="2">
        <f t="shared" si="204"/>
        <v>-7.1864997089038209E-3</v>
      </c>
    </row>
    <row r="954" spans="1:10" x14ac:dyDescent="0.2">
      <c r="A954" s="1">
        <v>15.866695999999999</v>
      </c>
      <c r="B954" s="1">
        <v>178.62899999999999</v>
      </c>
      <c r="C954" s="1">
        <v>9.3398489999999992</v>
      </c>
      <c r="D954" s="1">
        <f t="shared" si="199"/>
        <v>4.54976306362125</v>
      </c>
      <c r="E954" s="1">
        <f t="shared" si="200"/>
        <v>4.7666335984622464E-2</v>
      </c>
      <c r="F954" s="7">
        <f t="shared" si="201"/>
        <v>4.3958546885874776</v>
      </c>
      <c r="G954" s="1">
        <f t="shared" si="202"/>
        <v>4.1668864769368201E-2</v>
      </c>
      <c r="H954" s="2">
        <f t="shared" si="198"/>
        <v>0.23249131615959753</v>
      </c>
      <c r="I954" s="2">
        <f t="shared" si="203"/>
        <v>1.3594637863104766E-2</v>
      </c>
      <c r="J954" s="2">
        <f t="shared" si="204"/>
        <v>-7.052136733571939E-3</v>
      </c>
    </row>
    <row r="955" spans="1:10" x14ac:dyDescent="0.2">
      <c r="A955" s="1">
        <v>15.883362999999999</v>
      </c>
      <c r="B955" s="1">
        <v>178.79499999999999</v>
      </c>
      <c r="C955" s="1">
        <v>9.3361750000000008</v>
      </c>
      <c r="D955" s="1">
        <f t="shared" si="199"/>
        <v>4.5122011958858979</v>
      </c>
      <c r="E955" s="1">
        <f t="shared" si="200"/>
        <v>4.7254217317778291E-2</v>
      </c>
      <c r="F955" s="7">
        <f t="shared" si="201"/>
        <v>4.3595634553765041</v>
      </c>
      <c r="G955" s="1">
        <f t="shared" si="202"/>
        <v>4.1308599675713792E-2</v>
      </c>
      <c r="H955" s="2">
        <f t="shared" si="198"/>
        <v>0.23239986145882346</v>
      </c>
      <c r="I955" s="2">
        <f t="shared" si="203"/>
        <v>1.3477099900166323E-2</v>
      </c>
      <c r="J955" s="2">
        <f t="shared" si="204"/>
        <v>-6.8505922705862409E-3</v>
      </c>
    </row>
    <row r="956" spans="1:10" x14ac:dyDescent="0.2">
      <c r="A956" s="1">
        <v>15.900029999999999</v>
      </c>
      <c r="B956" s="1">
        <v>178.96100000000001</v>
      </c>
      <c r="C956" s="1">
        <v>9.3326060000000002</v>
      </c>
      <c r="D956" s="1">
        <f t="shared" si="199"/>
        <v>4.4756844979848038</v>
      </c>
      <c r="E956" s="1">
        <f t="shared" si="200"/>
        <v>4.6853876674891055E-2</v>
      </c>
      <c r="F956" s="7">
        <f t="shared" si="201"/>
        <v>4.3242820362266263</v>
      </c>
      <c r="G956" s="1">
        <f t="shared" si="202"/>
        <v>4.0958630672106477E-2</v>
      </c>
      <c r="H956" s="2">
        <f t="shared" si="198"/>
        <v>0.23231102046071164</v>
      </c>
      <c r="I956" s="2">
        <f t="shared" si="203"/>
        <v>1.3362921078792462E-2</v>
      </c>
      <c r="J956" s="2">
        <f t="shared" si="204"/>
        <v>-6.647128336518802E-3</v>
      </c>
    </row>
    <row r="957" spans="1:10" x14ac:dyDescent="0.2">
      <c r="A957" s="1">
        <v>15.916696999999999</v>
      </c>
      <c r="B957" s="1">
        <v>179.12700000000001</v>
      </c>
      <c r="C957" s="1">
        <v>9.3291430000000002</v>
      </c>
      <c r="D957" s="1">
        <f t="shared" si="199"/>
        <v>4.4402256455925233</v>
      </c>
      <c r="E957" s="1">
        <f t="shared" si="200"/>
        <v>4.646542622761779E-2</v>
      </c>
      <c r="F957" s="7">
        <f t="shared" si="201"/>
        <v>4.2900226780224919</v>
      </c>
      <c r="G957" s="1">
        <f t="shared" si="202"/>
        <v>4.0619055816546942E-2</v>
      </c>
      <c r="H957" s="2">
        <f t="shared" si="198"/>
        <v>0.23222481805766845</v>
      </c>
      <c r="I957" s="2">
        <f t="shared" si="203"/>
        <v>1.3252133390807703E-2</v>
      </c>
      <c r="J957" s="2">
        <f t="shared" si="204"/>
        <v>-6.5818663199327804E-3</v>
      </c>
    </row>
    <row r="958" spans="1:10" x14ac:dyDescent="0.2">
      <c r="A958" s="1">
        <v>15.933363999999999</v>
      </c>
      <c r="B958" s="1">
        <v>179.29300000000001</v>
      </c>
      <c r="C958" s="1">
        <v>9.3257139999999996</v>
      </c>
      <c r="D958" s="1">
        <f t="shared" si="199"/>
        <v>4.4050889829990405</v>
      </c>
      <c r="E958" s="1">
        <f t="shared" si="200"/>
        <v>4.6080789616673452E-2</v>
      </c>
      <c r="F958" s="7">
        <f t="shared" si="201"/>
        <v>4.2560746106521563</v>
      </c>
      <c r="G958" s="1">
        <f t="shared" si="202"/>
        <v>4.0282814933002668E-2</v>
      </c>
      <c r="H958" s="2">
        <f t="shared" si="198"/>
        <v>0.23213946199643967</v>
      </c>
      <c r="I958" s="2">
        <f t="shared" si="203"/>
        <v>1.3142433424853384E-2</v>
      </c>
      <c r="J958" s="2">
        <f t="shared" si="204"/>
        <v>-6.3803218569401087E-3</v>
      </c>
    </row>
    <row r="959" spans="1:10" x14ac:dyDescent="0.2">
      <c r="A959" s="1">
        <v>15.950030999999999</v>
      </c>
      <c r="B959" s="1">
        <v>179.459</v>
      </c>
      <c r="C959" s="1">
        <v>9.3223900000000004</v>
      </c>
      <c r="D959" s="1">
        <f t="shared" si="199"/>
        <v>4.3710035731180517</v>
      </c>
      <c r="E959" s="1">
        <f t="shared" si="200"/>
        <v>4.5707931029686441E-2</v>
      </c>
      <c r="F959" s="7">
        <f t="shared" si="201"/>
        <v>4.2231422344508971</v>
      </c>
      <c r="G959" s="1">
        <f t="shared" si="202"/>
        <v>3.9956870139505815E-2</v>
      </c>
      <c r="H959" s="2">
        <f t="shared" si="198"/>
        <v>0.23205671963787325</v>
      </c>
      <c r="I959" s="2">
        <f t="shared" si="203"/>
        <v>1.3036092600463763E-2</v>
      </c>
      <c r="J959" s="2">
        <f t="shared" si="204"/>
        <v>-6.3131403692792158E-3</v>
      </c>
    </row>
    <row r="960" spans="1:10" x14ac:dyDescent="0.2">
      <c r="A960" s="1">
        <v>15.966697999999999</v>
      </c>
      <c r="B960" s="1">
        <v>179.625</v>
      </c>
      <c r="C960" s="1">
        <v>9.3191009999999999</v>
      </c>
      <c r="D960" s="1">
        <f t="shared" si="199"/>
        <v>4.337253132034939</v>
      </c>
      <c r="E960" s="1">
        <f t="shared" si="200"/>
        <v>4.5338998450685002E-2</v>
      </c>
      <c r="F960" s="7">
        <f t="shared" si="201"/>
        <v>4.1905334957973697</v>
      </c>
      <c r="G960" s="1">
        <f t="shared" si="202"/>
        <v>3.9634357376024588E-2</v>
      </c>
      <c r="H960" s="2">
        <f t="shared" si="198"/>
        <v>0.23197484851352757</v>
      </c>
      <c r="I960" s="2">
        <f t="shared" si="203"/>
        <v>1.2930871489928986E-2</v>
      </c>
      <c r="J960" s="2">
        <f t="shared" si="204"/>
        <v>-6.1787773939508718E-3</v>
      </c>
    </row>
    <row r="961" spans="1:10" x14ac:dyDescent="0.2">
      <c r="A961" s="1">
        <v>15.983364999999999</v>
      </c>
      <c r="B961" s="1">
        <v>179.791</v>
      </c>
      <c r="C961" s="1">
        <v>9.3158820000000002</v>
      </c>
      <c r="D961" s="1">
        <f t="shared" si="199"/>
        <v>4.3041979277968494</v>
      </c>
      <c r="E961" s="1">
        <f t="shared" si="200"/>
        <v>4.4977917887655115E-2</v>
      </c>
      <c r="F961" s="7">
        <f t="shared" si="201"/>
        <v>4.1585964756711897</v>
      </c>
      <c r="G961" s="1">
        <f t="shared" si="202"/>
        <v>3.9318708672574976E-2</v>
      </c>
      <c r="H961" s="2">
        <f t="shared" si="198"/>
        <v>0.23189471985762342</v>
      </c>
      <c r="I961" s="2">
        <f t="shared" si="203"/>
        <v>1.2827889807104007E-2</v>
      </c>
      <c r="J961" s="2">
        <f t="shared" si="204"/>
        <v>-6.0444144186252149E-3</v>
      </c>
    </row>
    <row r="962" spans="1:10" x14ac:dyDescent="0.2">
      <c r="A962" s="1">
        <v>16.000032000000001</v>
      </c>
      <c r="B962" s="1">
        <v>179.95699999999999</v>
      </c>
      <c r="C962" s="1">
        <v>9.3127329999999997</v>
      </c>
      <c r="D962" s="1">
        <f t="shared" si="199"/>
        <v>4.2718394267289659</v>
      </c>
      <c r="E962" s="1">
        <f t="shared" si="200"/>
        <v>4.4624689340596581E-2</v>
      </c>
      <c r="F962" s="7">
        <f t="shared" si="201"/>
        <v>4.1273325907950165</v>
      </c>
      <c r="G962" s="1">
        <f t="shared" si="202"/>
        <v>3.9009924029156803E-2</v>
      </c>
      <c r="H962" s="2">
        <f t="shared" ref="H962:H1025" si="205">C962/$C$2</f>
        <v>0.23181633367016077</v>
      </c>
      <c r="I962" s="2">
        <f t="shared" si="203"/>
        <v>1.272714755198877E-2</v>
      </c>
      <c r="J962" s="2">
        <f t="shared" si="204"/>
        <v>-5.9100514432981451E-3</v>
      </c>
    </row>
    <row r="963" spans="1:10" x14ac:dyDescent="0.2">
      <c r="A963" s="1">
        <v>16.016698999999999</v>
      </c>
      <c r="B963" s="1">
        <v>180.12299999999999</v>
      </c>
      <c r="C963" s="1">
        <v>9.3096540000000001</v>
      </c>
      <c r="D963" s="1">
        <f t="shared" ref="D963:D1026" si="206">((C963-$AI$3)/C963)*100</f>
        <v>4.2401790657311169</v>
      </c>
      <c r="E963" s="1">
        <f t="shared" ref="E963:E1026" si="207">((C963-$AI$3)/$AI$3)</f>
        <v>4.4279312809509599E-2</v>
      </c>
      <c r="F963" s="7">
        <f t="shared" ref="F963:F1026" si="208">(D963/$D$2)*$AM$2</f>
        <v>4.0967432294615511</v>
      </c>
      <c r="G963" s="1">
        <f t="shared" ref="G963:G1026" si="209">(E963/$E$2)*$AM$3</f>
        <v>3.8708003445770245E-2</v>
      </c>
      <c r="H963" s="2">
        <f t="shared" si="205"/>
        <v>0.23173968995113969</v>
      </c>
      <c r="I963" s="2">
        <f t="shared" ref="I963:I1026" si="210">(C963-$AI$3)/($C$2-$AI$3)</f>
        <v>1.262864472458333E-2</v>
      </c>
      <c r="J963" s="2">
        <f t="shared" si="204"/>
        <v>-5.775688467971783E-3</v>
      </c>
    </row>
    <row r="964" spans="1:10" x14ac:dyDescent="0.2">
      <c r="A964" s="1">
        <v>16.033366000000001</v>
      </c>
      <c r="B964" s="1">
        <v>180.28899999999999</v>
      </c>
      <c r="C964" s="1">
        <v>9.3066449999999996</v>
      </c>
      <c r="D964" s="1">
        <f t="shared" si="206"/>
        <v>4.2092182521198476</v>
      </c>
      <c r="E964" s="1">
        <f t="shared" si="207"/>
        <v>4.3941788294393963E-2</v>
      </c>
      <c r="F964" s="7">
        <f t="shared" si="208"/>
        <v>4.0668297513809462</v>
      </c>
      <c r="G964" s="1">
        <f t="shared" si="209"/>
        <v>3.841294692241512E-2</v>
      </c>
      <c r="H964" s="2">
        <f t="shared" si="205"/>
        <v>0.23166478870056012</v>
      </c>
      <c r="I964" s="2">
        <f t="shared" si="210"/>
        <v>1.2532381324887635E-2</v>
      </c>
      <c r="J964" s="2">
        <f t="shared" si="204"/>
        <v>-5.5741440049804246E-3</v>
      </c>
    </row>
    <row r="965" spans="1:10" x14ac:dyDescent="0.2">
      <c r="A965" s="1">
        <v>16.050032999999999</v>
      </c>
      <c r="B965" s="1">
        <v>180.45500000000001</v>
      </c>
      <c r="C965" s="1">
        <v>9.3037410000000005</v>
      </c>
      <c r="D965" s="1">
        <f t="shared" si="206"/>
        <v>4.1793188352943185</v>
      </c>
      <c r="E965" s="1">
        <f t="shared" si="207"/>
        <v>4.3616041803235653E-2</v>
      </c>
      <c r="F965" s="7">
        <f t="shared" si="208"/>
        <v>4.0379417653912046</v>
      </c>
      <c r="G965" s="1">
        <f t="shared" si="209"/>
        <v>3.8128186489107409E-2</v>
      </c>
      <c r="H965" s="2">
        <f t="shared" si="205"/>
        <v>0.23159250115264288</v>
      </c>
      <c r="I965" s="2">
        <f t="shared" si="210"/>
        <v>1.2439477066756636E-2</v>
      </c>
      <c r="J965" s="2">
        <f t="shared" si="204"/>
        <v>-5.4417005007322324E-3</v>
      </c>
    </row>
    <row r="966" spans="1:10" x14ac:dyDescent="0.2">
      <c r="A966" s="1">
        <v>16.066700000000001</v>
      </c>
      <c r="B966" s="1">
        <v>180.62100000000001</v>
      </c>
      <c r="C966" s="1">
        <v>9.3009059999999995</v>
      </c>
      <c r="D966" s="1">
        <f t="shared" si="206"/>
        <v>4.1501118278154721</v>
      </c>
      <c r="E966" s="1">
        <f t="shared" si="207"/>
        <v>4.3298035156391849E-2</v>
      </c>
      <c r="F966" s="7">
        <f t="shared" si="208"/>
        <v>4.0097227660784558</v>
      </c>
      <c r="G966" s="1">
        <f t="shared" si="209"/>
        <v>3.7850192057830592E-2</v>
      </c>
      <c r="H966" s="2">
        <f t="shared" si="205"/>
        <v>0.23152193118076084</v>
      </c>
      <c r="I966" s="2">
        <f t="shared" si="210"/>
        <v>1.2348780244510922E-2</v>
      </c>
      <c r="J966" s="2">
        <f t="shared" si="204"/>
        <v>-5.3054180543269354E-3</v>
      </c>
    </row>
    <row r="967" spans="1:10" x14ac:dyDescent="0.2">
      <c r="A967" s="1">
        <v>16.083366999999999</v>
      </c>
      <c r="B967" s="1">
        <v>180.78700000000001</v>
      </c>
      <c r="C967" s="1">
        <v>9.2981420000000004</v>
      </c>
      <c r="D967" s="1">
        <f t="shared" si="206"/>
        <v>4.1216191363822992</v>
      </c>
      <c r="E967" s="1">
        <f t="shared" si="207"/>
        <v>4.2987992697176444E-2</v>
      </c>
      <c r="F967" s="7">
        <f t="shared" si="208"/>
        <v>3.9821939190867406</v>
      </c>
      <c r="G967" s="1">
        <f t="shared" si="209"/>
        <v>3.7579159744585942E-2</v>
      </c>
      <c r="H967" s="2">
        <f t="shared" si="205"/>
        <v>0.23145312856972666</v>
      </c>
      <c r="I967" s="2">
        <f t="shared" si="210"/>
        <v>1.2260354841799465E-2</v>
      </c>
      <c r="J967" s="2">
        <f t="shared" si="204"/>
        <v>-5.1038735913365892E-3</v>
      </c>
    </row>
    <row r="968" spans="1:10" x14ac:dyDescent="0.2">
      <c r="A968" s="1">
        <v>16.100034000000001</v>
      </c>
      <c r="B968" s="1">
        <v>180.953</v>
      </c>
      <c r="C968" s="1">
        <v>9.2954830000000008</v>
      </c>
      <c r="D968" s="1">
        <f t="shared" si="206"/>
        <v>4.0941928461382835</v>
      </c>
      <c r="E968" s="1">
        <f t="shared" si="207"/>
        <v>4.2689728261918164E-2</v>
      </c>
      <c r="F968" s="7">
        <f t="shared" si="208"/>
        <v>3.9556953993014572</v>
      </c>
      <c r="G968" s="1">
        <f t="shared" si="209"/>
        <v>3.7318423521388533E-2</v>
      </c>
      <c r="H968" s="2">
        <f t="shared" si="205"/>
        <v>0.23138693966135476</v>
      </c>
      <c r="I968" s="2">
        <f t="shared" si="210"/>
        <v>1.2175288580652649E-2</v>
      </c>
      <c r="J968" s="2">
        <f t="shared" si="204"/>
        <v>-5.1038735913411125E-3</v>
      </c>
    </row>
    <row r="969" spans="1:10" x14ac:dyDescent="0.2">
      <c r="A969" s="1">
        <v>16.116700999999999</v>
      </c>
      <c r="B969" s="1">
        <v>181.119</v>
      </c>
      <c r="C969" s="1">
        <v>9.2928239999999995</v>
      </c>
      <c r="D969" s="1">
        <f t="shared" si="206"/>
        <v>4.0667508606640892</v>
      </c>
      <c r="E969" s="1">
        <f t="shared" si="207"/>
        <v>4.2391463826659682E-2</v>
      </c>
      <c r="F969" s="7">
        <f t="shared" si="208"/>
        <v>3.9291817152207584</v>
      </c>
      <c r="G969" s="1">
        <f t="shared" si="209"/>
        <v>3.705768729819095E-2</v>
      </c>
      <c r="H969" s="2">
        <f t="shared" si="205"/>
        <v>0.23132075075298283</v>
      </c>
      <c r="I969" s="2">
        <f t="shared" si="210"/>
        <v>1.2090222319505775E-2</v>
      </c>
      <c r="J969" s="2">
        <f t="shared" si="204"/>
        <v>-5.0366921036723725E-3</v>
      </c>
    </row>
    <row r="970" spans="1:10" x14ac:dyDescent="0.2">
      <c r="A970" s="1">
        <v>16.133368000000001</v>
      </c>
      <c r="B970" s="1">
        <v>181.285</v>
      </c>
      <c r="C970" s="1">
        <v>9.2902000000000005</v>
      </c>
      <c r="D970" s="1">
        <f t="shared" si="206"/>
        <v>4.0396546898882688</v>
      </c>
      <c r="E970" s="1">
        <f t="shared" si="207"/>
        <v>4.2097125399387175E-2</v>
      </c>
      <c r="F970" s="7">
        <f t="shared" si="208"/>
        <v>3.9030021476955752</v>
      </c>
      <c r="G970" s="1">
        <f t="shared" si="209"/>
        <v>3.6800383105009341E-2</v>
      </c>
      <c r="H970" s="2">
        <f t="shared" si="205"/>
        <v>0.23125543307883173</v>
      </c>
      <c r="I970" s="2">
        <f t="shared" si="210"/>
        <v>1.2006275772213859E-2</v>
      </c>
      <c r="J970" s="2">
        <f t="shared" si="204"/>
        <v>-4.9695106160127546E-3</v>
      </c>
    </row>
    <row r="971" spans="1:10" x14ac:dyDescent="0.2">
      <c r="A971" s="1">
        <v>16.150034999999999</v>
      </c>
      <c r="B971" s="1">
        <v>181.45099999999999</v>
      </c>
      <c r="C971" s="1">
        <v>9.2876110000000001</v>
      </c>
      <c r="D971" s="1">
        <f t="shared" si="206"/>
        <v>4.0129049332492448</v>
      </c>
      <c r="E971" s="1">
        <f t="shared" si="207"/>
        <v>4.1806712980100247E-2</v>
      </c>
      <c r="F971" s="7">
        <f t="shared" si="208"/>
        <v>3.8771572758866606</v>
      </c>
      <c r="G971" s="1">
        <f t="shared" si="209"/>
        <v>3.6546510941843371E-2</v>
      </c>
      <c r="H971" s="2">
        <f t="shared" si="205"/>
        <v>0.23119098663890134</v>
      </c>
      <c r="I971" s="2">
        <f t="shared" si="210"/>
        <v>1.1923448938776783E-2</v>
      </c>
      <c r="J971" s="2">
        <f t="shared" si="204"/>
        <v>-4.9042485994220371E-3</v>
      </c>
    </row>
    <row r="972" spans="1:10" x14ac:dyDescent="0.2">
      <c r="A972" s="1">
        <v>16.166702000000001</v>
      </c>
      <c r="B972" s="1">
        <v>181.61699999999999</v>
      </c>
      <c r="C972" s="1">
        <v>9.2850560000000009</v>
      </c>
      <c r="D972" s="1">
        <f t="shared" si="206"/>
        <v>3.9864918423755369</v>
      </c>
      <c r="E972" s="1">
        <f t="shared" si="207"/>
        <v>4.1520114397142441E-2</v>
      </c>
      <c r="F972" s="7">
        <f t="shared" si="208"/>
        <v>3.8516376811882798</v>
      </c>
      <c r="G972" s="1">
        <f t="shared" si="209"/>
        <v>3.629597275069283E-2</v>
      </c>
      <c r="H972" s="2">
        <f t="shared" si="205"/>
        <v>0.23112738654078546</v>
      </c>
      <c r="I972" s="2">
        <f t="shared" si="210"/>
        <v>1.1841709827370208E-2</v>
      </c>
      <c r="J972" s="2">
        <f t="shared" si="204"/>
        <v>-4.7679661530233919E-3</v>
      </c>
    </row>
    <row r="973" spans="1:10" x14ac:dyDescent="0.2">
      <c r="A973" s="1">
        <v>16.183368999999999</v>
      </c>
      <c r="B973" s="1">
        <v>181.78299999999999</v>
      </c>
      <c r="C973" s="1">
        <v>9.282572</v>
      </c>
      <c r="D973" s="1">
        <f t="shared" si="206"/>
        <v>3.9607987958509727</v>
      </c>
      <c r="E973" s="1">
        <f t="shared" si="207"/>
        <v>4.1241480001812644E-2</v>
      </c>
      <c r="F973" s="7">
        <f t="shared" si="208"/>
        <v>3.8268137733386238</v>
      </c>
      <c r="G973" s="1">
        <f t="shared" si="209"/>
        <v>3.6052396677574108E-2</v>
      </c>
      <c r="H973" s="2">
        <f t="shared" si="205"/>
        <v>0.23106555380351737</v>
      </c>
      <c r="I973" s="2">
        <f t="shared" si="210"/>
        <v>1.1762242135497775E-2</v>
      </c>
      <c r="J973" s="2">
        <f t="shared" si="204"/>
        <v>-4.7679661530223754E-3</v>
      </c>
    </row>
    <row r="974" spans="1:10" x14ac:dyDescent="0.2">
      <c r="A974" s="1">
        <v>16.200036000000001</v>
      </c>
      <c r="B974" s="1">
        <v>181.94900000000001</v>
      </c>
      <c r="C974" s="1">
        <v>9.2800879999999992</v>
      </c>
      <c r="D974" s="1">
        <f t="shared" si="206"/>
        <v>3.9350919948172773</v>
      </c>
      <c r="E974" s="1">
        <f t="shared" si="207"/>
        <v>4.0962845606482841E-2</v>
      </c>
      <c r="F974" s="7">
        <f t="shared" si="208"/>
        <v>3.8019765762643187</v>
      </c>
      <c r="G974" s="1">
        <f t="shared" si="209"/>
        <v>3.5808820604455373E-2</v>
      </c>
      <c r="H974" s="2">
        <f t="shared" si="205"/>
        <v>0.23100372106624928</v>
      </c>
      <c r="I974" s="2">
        <f t="shared" si="210"/>
        <v>1.1682774443625343E-2</v>
      </c>
      <c r="J974" s="2">
        <f t="shared" si="204"/>
        <v>-4.7007846653558298E-3</v>
      </c>
    </row>
    <row r="975" spans="1:10" x14ac:dyDescent="0.2">
      <c r="A975" s="1">
        <v>16.216702999999999</v>
      </c>
      <c r="B975" s="1">
        <v>182.11500000000001</v>
      </c>
      <c r="C975" s="1">
        <v>9.2776390000000006</v>
      </c>
      <c r="D975" s="1">
        <f t="shared" si="206"/>
        <v>3.9097339312297033</v>
      </c>
      <c r="E975" s="1">
        <f t="shared" si="207"/>
        <v>4.0688137219139012E-2</v>
      </c>
      <c r="F975" s="7">
        <f t="shared" si="208"/>
        <v>3.7774763196232146</v>
      </c>
      <c r="G975" s="1">
        <f t="shared" si="209"/>
        <v>3.5568676561352625E-2</v>
      </c>
      <c r="H975" s="2">
        <f t="shared" si="205"/>
        <v>0.23094275956320201</v>
      </c>
      <c r="I975" s="2">
        <f t="shared" si="210"/>
        <v>1.1604426465607866E-2</v>
      </c>
      <c r="J975" s="2">
        <f t="shared" si="204"/>
        <v>-4.6336031776940461E-3</v>
      </c>
    </row>
    <row r="976" spans="1:10" x14ac:dyDescent="0.2">
      <c r="A976" s="1">
        <v>16.233370000000001</v>
      </c>
      <c r="B976" s="1">
        <v>182.28100000000001</v>
      </c>
      <c r="C976" s="1">
        <v>9.2752250000000007</v>
      </c>
      <c r="D976" s="1">
        <f t="shared" si="206"/>
        <v>3.8847251683921433</v>
      </c>
      <c r="E976" s="1">
        <f t="shared" si="207"/>
        <v>4.0417354839780761E-2</v>
      </c>
      <c r="F976" s="7">
        <f t="shared" si="208"/>
        <v>3.7533135476638853</v>
      </c>
      <c r="G976" s="1">
        <f t="shared" si="209"/>
        <v>3.5331964548265517E-2</v>
      </c>
      <c r="H976" s="2">
        <f t="shared" si="205"/>
        <v>0.23088266929437548</v>
      </c>
      <c r="I976" s="2">
        <f t="shared" si="210"/>
        <v>1.1527198201445231E-2</v>
      </c>
      <c r="J976" s="2">
        <f t="shared" si="204"/>
        <v>-4.5683411611087974E-3</v>
      </c>
    </row>
    <row r="977" spans="1:10" x14ac:dyDescent="0.2">
      <c r="A977" s="1">
        <v>16.250036999999999</v>
      </c>
      <c r="B977" s="1">
        <v>182.447</v>
      </c>
      <c r="C977" s="1">
        <v>9.2728450000000002</v>
      </c>
      <c r="D977" s="1">
        <f t="shared" si="206"/>
        <v>3.8600558943883962</v>
      </c>
      <c r="E977" s="1">
        <f t="shared" si="207"/>
        <v>4.0150386296751432E-2</v>
      </c>
      <c r="F977" s="7">
        <f t="shared" si="208"/>
        <v>3.7294787803854526</v>
      </c>
      <c r="G977" s="1">
        <f t="shared" si="209"/>
        <v>3.5098586507193649E-2</v>
      </c>
      <c r="H977" s="2">
        <f t="shared" si="205"/>
        <v>0.23082342536736339</v>
      </c>
      <c r="I977" s="2">
        <f t="shared" si="210"/>
        <v>1.1451057659313039E-2</v>
      </c>
      <c r="J977" s="2">
        <f t="shared" si="204"/>
        <v>-4.6336031776939421E-3</v>
      </c>
    </row>
    <row r="978" spans="1:10" x14ac:dyDescent="0.2">
      <c r="A978" s="1">
        <v>16.266704000000001</v>
      </c>
      <c r="B978" s="1">
        <v>182.613</v>
      </c>
      <c r="C978" s="1">
        <v>9.2704310000000003</v>
      </c>
      <c r="D978" s="1">
        <f t="shared" si="206"/>
        <v>3.8350212627654505</v>
      </c>
      <c r="E978" s="1">
        <f t="shared" si="207"/>
        <v>3.9879603917393182E-2</v>
      </c>
      <c r="F978" s="7">
        <f t="shared" si="208"/>
        <v>3.7052910147242675</v>
      </c>
      <c r="G978" s="1">
        <f t="shared" si="209"/>
        <v>3.4861874494106541E-2</v>
      </c>
      <c r="H978" s="2">
        <f t="shared" si="205"/>
        <v>0.23076333509853686</v>
      </c>
      <c r="I978" s="2">
        <f t="shared" si="210"/>
        <v>1.1373829395150406E-2</v>
      </c>
      <c r="J978" s="2">
        <f t="shared" si="204"/>
        <v>-4.5664216900308027E-3</v>
      </c>
    </row>
    <row r="979" spans="1:10" x14ac:dyDescent="0.2">
      <c r="A979" s="1">
        <v>16.283370999999999</v>
      </c>
      <c r="B979" s="1">
        <v>182.779</v>
      </c>
      <c r="C979" s="1">
        <v>9.2680520000000008</v>
      </c>
      <c r="D979" s="1">
        <f t="shared" si="206"/>
        <v>3.8103368431683409</v>
      </c>
      <c r="E979" s="1">
        <f t="shared" si="207"/>
        <v>3.9612747546020705E-2</v>
      </c>
      <c r="F979" s="7">
        <f t="shared" si="208"/>
        <v>3.681441614194243</v>
      </c>
      <c r="G979" s="1">
        <f t="shared" si="209"/>
        <v>3.4628594511035234E-2</v>
      </c>
      <c r="H979" s="2">
        <f t="shared" si="205"/>
        <v>0.2307041160639311</v>
      </c>
      <c r="I979" s="2">
        <f t="shared" si="210"/>
        <v>1.129772084484267E-2</v>
      </c>
      <c r="J979" s="2">
        <f t="shared" si="204"/>
        <v>-4.4992402023690476E-3</v>
      </c>
    </row>
    <row r="980" spans="1:10" x14ac:dyDescent="0.2">
      <c r="A980" s="1">
        <v>16.300038000000001</v>
      </c>
      <c r="B980" s="1">
        <v>182.94499999999999</v>
      </c>
      <c r="C980" s="1">
        <v>9.2657080000000001</v>
      </c>
      <c r="D980" s="1">
        <f t="shared" si="206"/>
        <v>3.7860031850777034</v>
      </c>
      <c r="E980" s="1">
        <f t="shared" si="207"/>
        <v>3.9349817182633799E-2</v>
      </c>
      <c r="F980" s="7">
        <f t="shared" si="208"/>
        <v>3.657931109688306</v>
      </c>
      <c r="G980" s="1">
        <f t="shared" si="209"/>
        <v>3.4398746557979552E-2</v>
      </c>
      <c r="H980" s="2">
        <f t="shared" si="205"/>
        <v>0.23064576826354607</v>
      </c>
      <c r="I980" s="2">
        <f t="shared" si="210"/>
        <v>1.1222732008389778E-2</v>
      </c>
      <c r="J980" s="2">
        <f t="shared" si="204"/>
        <v>-4.501159673444566E-3</v>
      </c>
    </row>
    <row r="981" spans="1:10" x14ac:dyDescent="0.2">
      <c r="A981" s="1">
        <v>16.316704999999999</v>
      </c>
      <c r="B981" s="1">
        <v>183.11099999999999</v>
      </c>
      <c r="C981" s="1">
        <v>9.263363</v>
      </c>
      <c r="D981" s="1">
        <f t="shared" si="206"/>
        <v>3.761646823081418</v>
      </c>
      <c r="E981" s="1">
        <f t="shared" si="207"/>
        <v>3.908677464759025E-2</v>
      </c>
      <c r="F981" s="7">
        <f t="shared" si="208"/>
        <v>3.6343986692994021</v>
      </c>
      <c r="G981" s="1">
        <f t="shared" si="209"/>
        <v>3.4168800546923499E-2</v>
      </c>
      <c r="H981" s="2">
        <f t="shared" si="205"/>
        <v>0.23058739557075475</v>
      </c>
      <c r="I981" s="2">
        <f t="shared" si="210"/>
        <v>1.1147711180112485E-2</v>
      </c>
      <c r="J981" s="2">
        <f t="shared" si="204"/>
        <v>-4.4320587147048309E-3</v>
      </c>
    </row>
    <row r="982" spans="1:10" x14ac:dyDescent="0.2">
      <c r="A982" s="1">
        <v>16.333372000000001</v>
      </c>
      <c r="B982" s="1">
        <v>183.27699999999999</v>
      </c>
      <c r="C982" s="1">
        <v>9.2610539999999997</v>
      </c>
      <c r="D982" s="1">
        <f t="shared" si="206"/>
        <v>3.7376523233748467</v>
      </c>
      <c r="E982" s="1">
        <f t="shared" si="207"/>
        <v>3.8827770292189125E-2</v>
      </c>
      <c r="F982" s="7">
        <f t="shared" si="208"/>
        <v>3.6112158502029956</v>
      </c>
      <c r="G982" s="1">
        <f t="shared" si="209"/>
        <v>3.3942384623883631E-2</v>
      </c>
      <c r="H982" s="2">
        <f t="shared" si="205"/>
        <v>0.23052991900459049</v>
      </c>
      <c r="I982" s="2">
        <f t="shared" si="210"/>
        <v>1.1073842057514492E-2</v>
      </c>
      <c r="J982" s="2">
        <f t="shared" si="204"/>
        <v>-4.3648772270415449E-3</v>
      </c>
    </row>
    <row r="983" spans="1:10" x14ac:dyDescent="0.2">
      <c r="A983" s="1">
        <v>16.350038999999999</v>
      </c>
      <c r="B983" s="1">
        <v>183.44300000000001</v>
      </c>
      <c r="C983" s="1">
        <v>9.2587799999999998</v>
      </c>
      <c r="D983" s="1">
        <f t="shared" si="206"/>
        <v>3.7140098371491632</v>
      </c>
      <c r="E983" s="1">
        <f t="shared" si="207"/>
        <v>3.8572691944773772E-2</v>
      </c>
      <c r="F983" s="7">
        <f t="shared" si="208"/>
        <v>3.5883731367535803</v>
      </c>
      <c r="G983" s="1">
        <f t="shared" si="209"/>
        <v>3.3719400730859564E-2</v>
      </c>
      <c r="H983" s="2">
        <f t="shared" si="205"/>
        <v>0.23047331367264703</v>
      </c>
      <c r="I983" s="2">
        <f t="shared" si="210"/>
        <v>1.1001092648771398E-2</v>
      </c>
      <c r="J983" s="2">
        <f t="shared" si="204"/>
        <v>-4.2996152104543914E-3</v>
      </c>
    </row>
    <row r="984" spans="1:10" x14ac:dyDescent="0.2">
      <c r="A984" s="1">
        <v>16.366706000000001</v>
      </c>
      <c r="B984" s="1">
        <v>183.60900000000001</v>
      </c>
      <c r="C984" s="1">
        <v>9.2565399999999993</v>
      </c>
      <c r="D984" s="1">
        <f t="shared" si="206"/>
        <v>3.690709487562295</v>
      </c>
      <c r="E984" s="1">
        <f t="shared" si="207"/>
        <v>3.8321427433687348E-2</v>
      </c>
      <c r="F984" s="7">
        <f t="shared" si="208"/>
        <v>3.565860986220704</v>
      </c>
      <c r="G984" s="1">
        <f t="shared" si="209"/>
        <v>3.3499750809850758E-2</v>
      </c>
      <c r="H984" s="2">
        <f t="shared" si="205"/>
        <v>0.23041755468251801</v>
      </c>
      <c r="I984" s="2">
        <f t="shared" si="210"/>
        <v>1.0929430962058747E-2</v>
      </c>
      <c r="J984" s="2">
        <f t="shared" si="204"/>
        <v>-4.2976957393773135E-3</v>
      </c>
    </row>
    <row r="985" spans="1:10" x14ac:dyDescent="0.2">
      <c r="A985" s="1">
        <v>16.383372999999999</v>
      </c>
      <c r="B985" s="1">
        <v>183.77500000000001</v>
      </c>
      <c r="C985" s="1">
        <v>9.2543009999999999</v>
      </c>
      <c r="D985" s="1">
        <f t="shared" si="206"/>
        <v>3.6674082677881277</v>
      </c>
      <c r="E985" s="1">
        <f t="shared" si="207"/>
        <v>3.8070275094257776E-2</v>
      </c>
      <c r="F985" s="7">
        <f t="shared" si="208"/>
        <v>3.5433479949370312</v>
      </c>
      <c r="G985" s="1">
        <f t="shared" si="209"/>
        <v>3.3280198946842497E-2</v>
      </c>
      <c r="H985" s="2">
        <f t="shared" si="205"/>
        <v>0.23036182058479532</v>
      </c>
      <c r="I985" s="2">
        <f t="shared" si="210"/>
        <v>1.0857801267170553E-2</v>
      </c>
      <c r="J985" s="2">
        <f t="shared" si="204"/>
        <v>-4.2976957393763976E-3</v>
      </c>
    </row>
    <row r="986" spans="1:10" x14ac:dyDescent="0.2">
      <c r="A986" s="1">
        <v>16.400040000000001</v>
      </c>
      <c r="B986" s="1">
        <v>183.941</v>
      </c>
      <c r="C986" s="1">
        <v>9.2520620000000005</v>
      </c>
      <c r="D986" s="1">
        <f t="shared" si="206"/>
        <v>3.6440957702185734</v>
      </c>
      <c r="E986" s="1">
        <f t="shared" si="207"/>
        <v>3.7819122754828197E-2</v>
      </c>
      <c r="F986" s="7">
        <f t="shared" si="208"/>
        <v>3.5208241073607307</v>
      </c>
      <c r="G986" s="1">
        <f t="shared" si="209"/>
        <v>3.3060647083834244E-2</v>
      </c>
      <c r="H986" s="2">
        <f t="shared" si="205"/>
        <v>0.23030608648707263</v>
      </c>
      <c r="I986" s="2">
        <f t="shared" si="210"/>
        <v>1.0786171572282359E-2</v>
      </c>
      <c r="J986" s="2">
        <f t="shared" si="204"/>
        <v>-4.2976957393807483E-3</v>
      </c>
    </row>
    <row r="987" spans="1:10" x14ac:dyDescent="0.2">
      <c r="A987" s="1">
        <v>16.416706999999999</v>
      </c>
      <c r="B987" s="1">
        <v>184.107</v>
      </c>
      <c r="C987" s="1">
        <v>9.2498229999999992</v>
      </c>
      <c r="D987" s="1">
        <f t="shared" si="206"/>
        <v>3.6207719866639474</v>
      </c>
      <c r="E987" s="1">
        <f t="shared" si="207"/>
        <v>3.7567970415398423E-2</v>
      </c>
      <c r="F987" s="7">
        <f t="shared" si="208"/>
        <v>3.4982893155791568</v>
      </c>
      <c r="G987" s="1">
        <f t="shared" si="209"/>
        <v>3.284109522082581E-2</v>
      </c>
      <c r="H987" s="2">
        <f t="shared" si="205"/>
        <v>0.23025035238934988</v>
      </c>
      <c r="I987" s="2">
        <f t="shared" si="210"/>
        <v>1.0714541877394108E-2</v>
      </c>
      <c r="J987" s="2">
        <f t="shared" si="204"/>
        <v>-4.2324337227902789E-3</v>
      </c>
    </row>
    <row r="988" spans="1:10" x14ac:dyDescent="0.2">
      <c r="A988" s="1">
        <v>16.433374000000001</v>
      </c>
      <c r="B988" s="1">
        <v>184.273</v>
      </c>
      <c r="C988" s="1">
        <v>9.2476179999999992</v>
      </c>
      <c r="D988" s="1">
        <f t="shared" si="206"/>
        <v>3.5977913447549277</v>
      </c>
      <c r="E988" s="1">
        <f t="shared" si="207"/>
        <v>3.7320631912297772E-2</v>
      </c>
      <c r="F988" s="7">
        <f t="shared" si="208"/>
        <v>3.4760860577237658</v>
      </c>
      <c r="G988" s="1">
        <f t="shared" si="209"/>
        <v>3.2624877329832803E-2</v>
      </c>
      <c r="H988" s="2">
        <f t="shared" si="205"/>
        <v>0.23019546463344162</v>
      </c>
      <c r="I988" s="2">
        <f t="shared" si="210"/>
        <v>1.0643999904536355E-2</v>
      </c>
      <c r="J988" s="2">
        <f t="shared" si="204"/>
        <v>-4.230514251713083E-3</v>
      </c>
    </row>
    <row r="989" spans="1:10" x14ac:dyDescent="0.2">
      <c r="A989" s="1">
        <v>16.450040999999999</v>
      </c>
      <c r="B989" s="1">
        <v>184.43899999999999</v>
      </c>
      <c r="C989" s="1">
        <v>9.2454140000000002</v>
      </c>
      <c r="D989" s="1">
        <f t="shared" si="206"/>
        <v>3.5748101707505984</v>
      </c>
      <c r="E989" s="1">
        <f t="shared" si="207"/>
        <v>3.7073405580853973E-2</v>
      </c>
      <c r="F989" s="7">
        <f t="shared" si="208"/>
        <v>3.4538822857726679</v>
      </c>
      <c r="G989" s="1">
        <f t="shared" si="209"/>
        <v>3.240875749684035E-2</v>
      </c>
      <c r="H989" s="2">
        <f t="shared" si="205"/>
        <v>0.23014060176993972</v>
      </c>
      <c r="I989" s="2">
        <f t="shared" si="210"/>
        <v>1.0573489923503061E-2</v>
      </c>
      <c r="J989" s="2">
        <f t="shared" si="204"/>
        <v>-4.163332764051399E-3</v>
      </c>
    </row>
    <row r="990" spans="1:10" x14ac:dyDescent="0.2">
      <c r="A990" s="1">
        <v>16.466708000000001</v>
      </c>
      <c r="B990" s="1">
        <v>184.60499999999999</v>
      </c>
      <c r="C990" s="1">
        <v>9.2432449999999999</v>
      </c>
      <c r="D990" s="1">
        <f t="shared" si="206"/>
        <v>3.5521832430061027</v>
      </c>
      <c r="E990" s="1">
        <f t="shared" si="207"/>
        <v>3.6830105257395745E-2</v>
      </c>
      <c r="F990" s="7">
        <f t="shared" si="208"/>
        <v>3.4320207767175557</v>
      </c>
      <c r="G990" s="1">
        <f t="shared" si="209"/>
        <v>3.219606969386353E-2</v>
      </c>
      <c r="H990" s="2">
        <f t="shared" si="205"/>
        <v>0.23008661014065854</v>
      </c>
      <c r="I990" s="2">
        <f t="shared" si="210"/>
        <v>1.0504099656324609E-2</v>
      </c>
      <c r="J990" s="2">
        <f t="shared" si="204"/>
        <v>-4.1652522351269504E-3</v>
      </c>
    </row>
    <row r="991" spans="1:10" x14ac:dyDescent="0.2">
      <c r="A991" s="1">
        <v>16.483374999999999</v>
      </c>
      <c r="B991" s="1">
        <v>184.77099999999999</v>
      </c>
      <c r="C991" s="1">
        <v>9.2410750000000004</v>
      </c>
      <c r="D991" s="1">
        <f t="shared" si="206"/>
        <v>3.5295352542858907</v>
      </c>
      <c r="E991" s="1">
        <f t="shared" si="207"/>
        <v>3.6586692762280874E-2</v>
      </c>
      <c r="F991" s="7">
        <f t="shared" si="208"/>
        <v>3.4101389191327387</v>
      </c>
      <c r="G991" s="1">
        <f t="shared" si="209"/>
        <v>3.1983283832886338E-2</v>
      </c>
      <c r="H991" s="2">
        <f t="shared" si="205"/>
        <v>0.23003259361897105</v>
      </c>
      <c r="I991" s="2">
        <f t="shared" si="210"/>
        <v>1.0434677397321755E-2</v>
      </c>
      <c r="J991" s="2">
        <f t="shared" si="204"/>
        <v>-4.163332764051399E-3</v>
      </c>
    </row>
    <row r="992" spans="1:10" x14ac:dyDescent="0.2">
      <c r="A992" s="1">
        <v>16.500042000000001</v>
      </c>
      <c r="B992" s="1">
        <v>184.93700000000001</v>
      </c>
      <c r="C992" s="1">
        <v>9.2389060000000001</v>
      </c>
      <c r="D992" s="1">
        <f t="shared" si="206"/>
        <v>3.5068870708285114</v>
      </c>
      <c r="E992" s="1">
        <f t="shared" si="207"/>
        <v>3.6343392438822647E-2</v>
      </c>
      <c r="F992" s="7">
        <f t="shared" si="208"/>
        <v>3.3882568733982801</v>
      </c>
      <c r="G992" s="1">
        <f t="shared" si="209"/>
        <v>3.1770596029909511E-2</v>
      </c>
      <c r="H992" s="2">
        <f t="shared" si="205"/>
        <v>0.22997860198968986</v>
      </c>
      <c r="I992" s="2">
        <f t="shared" si="210"/>
        <v>1.0365287130143303E-2</v>
      </c>
      <c r="J992" s="2">
        <f t="shared" si="204"/>
        <v>-4.0961512763880549E-3</v>
      </c>
    </row>
    <row r="993" spans="1:10" x14ac:dyDescent="0.2">
      <c r="A993" s="1">
        <v>16.516708999999999</v>
      </c>
      <c r="B993" s="1">
        <v>185.10300000000001</v>
      </c>
      <c r="C993" s="1">
        <v>9.2367720000000002</v>
      </c>
      <c r="D993" s="1">
        <f t="shared" si="206"/>
        <v>3.4845939685422538</v>
      </c>
      <c r="E993" s="1">
        <f t="shared" si="207"/>
        <v>3.61040181233502E-2</v>
      </c>
      <c r="F993" s="7">
        <f t="shared" si="208"/>
        <v>3.3667178972279017</v>
      </c>
      <c r="G993" s="1">
        <f t="shared" si="209"/>
        <v>3.1561340256948497E-2</v>
      </c>
      <c r="H993" s="2">
        <f t="shared" si="205"/>
        <v>0.22992548159462947</v>
      </c>
      <c r="I993" s="2">
        <f t="shared" si="210"/>
        <v>1.0297016576819751E-2</v>
      </c>
      <c r="J993" s="2">
        <f t="shared" si="204"/>
        <v>-4.0308892598010636E-3</v>
      </c>
    </row>
    <row r="994" spans="1:10" x14ac:dyDescent="0.2">
      <c r="A994" s="1">
        <v>16.533376000000001</v>
      </c>
      <c r="B994" s="1">
        <v>185.26900000000001</v>
      </c>
      <c r="C994" s="1">
        <v>9.2346719999999998</v>
      </c>
      <c r="D994" s="1">
        <f t="shared" si="206"/>
        <v>3.4626459932740361</v>
      </c>
      <c r="E994" s="1">
        <f t="shared" si="207"/>
        <v>3.5868457644206674E-2</v>
      </c>
      <c r="F994" s="7">
        <f t="shared" si="208"/>
        <v>3.3455123731954028</v>
      </c>
      <c r="G994" s="1">
        <f t="shared" si="209"/>
        <v>3.1355418456002739E-2</v>
      </c>
      <c r="H994" s="2">
        <f t="shared" si="205"/>
        <v>0.22987320754138349</v>
      </c>
      <c r="I994" s="2">
        <f t="shared" si="210"/>
        <v>1.0229833745526639E-2</v>
      </c>
      <c r="J994" s="2">
        <f t="shared" si="204"/>
        <v>-4.0961512763880549E-3</v>
      </c>
    </row>
    <row r="995" spans="1:10" x14ac:dyDescent="0.2">
      <c r="A995" s="1">
        <v>16.550042999999999</v>
      </c>
      <c r="B995" s="1">
        <v>185.435</v>
      </c>
      <c r="C995" s="1">
        <v>9.2325379999999999</v>
      </c>
      <c r="D995" s="1">
        <f t="shared" si="206"/>
        <v>3.4403324416319694</v>
      </c>
      <c r="E995" s="1">
        <f t="shared" si="207"/>
        <v>3.5629083328734226E-2</v>
      </c>
      <c r="F995" s="7">
        <f t="shared" si="208"/>
        <v>3.3239536394254845</v>
      </c>
      <c r="G995" s="1">
        <f t="shared" si="209"/>
        <v>3.1146162683041729E-2</v>
      </c>
      <c r="H995" s="2">
        <f t="shared" si="205"/>
        <v>0.2298200871463231</v>
      </c>
      <c r="I995" s="2">
        <f t="shared" si="210"/>
        <v>1.0161563192203087E-2</v>
      </c>
      <c r="J995" s="2">
        <f t="shared" si="204"/>
        <v>-4.0289697887229657E-3</v>
      </c>
    </row>
    <row r="996" spans="1:10" x14ac:dyDescent="0.2">
      <c r="A996" s="1">
        <v>16.56671</v>
      </c>
      <c r="B996" s="1">
        <v>185.601</v>
      </c>
      <c r="C996" s="1">
        <v>9.2304390000000005</v>
      </c>
      <c r="D996" s="1">
        <f t="shared" si="206"/>
        <v>3.4183747923581969</v>
      </c>
      <c r="E996" s="1">
        <f t="shared" si="207"/>
        <v>3.5393635021247552E-2</v>
      </c>
      <c r="F996" s="7">
        <f t="shared" si="208"/>
        <v>3.3027387686375436</v>
      </c>
      <c r="G996" s="1">
        <f t="shared" si="209"/>
        <v>3.0940338940096523E-2</v>
      </c>
      <c r="H996" s="2">
        <f t="shared" si="205"/>
        <v>0.22976783798548348</v>
      </c>
      <c r="I996" s="2">
        <f t="shared" si="210"/>
        <v>1.0094412352734434E-2</v>
      </c>
      <c r="J996" s="2">
        <f t="shared" si="204"/>
        <v>-3.9637077721376918E-3</v>
      </c>
    </row>
    <row r="997" spans="1:10" x14ac:dyDescent="0.2">
      <c r="A997" s="1">
        <v>16.583376999999999</v>
      </c>
      <c r="B997" s="1">
        <v>185.767</v>
      </c>
      <c r="C997" s="1">
        <v>9.2283740000000005</v>
      </c>
      <c r="D997" s="1">
        <f t="shared" si="206"/>
        <v>3.3967630700706324</v>
      </c>
      <c r="E997" s="1">
        <f t="shared" si="207"/>
        <v>3.5162000550089806E-2</v>
      </c>
      <c r="F997" s="7">
        <f t="shared" si="208"/>
        <v>3.2818581228945041</v>
      </c>
      <c r="G997" s="1">
        <f t="shared" si="209"/>
        <v>3.0737849169166571E-2</v>
      </c>
      <c r="H997" s="2">
        <f t="shared" si="205"/>
        <v>0.22971643516645829</v>
      </c>
      <c r="I997" s="2">
        <f t="shared" si="210"/>
        <v>1.0028349235296222E-2</v>
      </c>
      <c r="J997" s="2">
        <f t="shared" si="204"/>
        <v>-4.0289697887264005E-3</v>
      </c>
    </row>
    <row r="998" spans="1:10" x14ac:dyDescent="0.2">
      <c r="A998" s="1">
        <v>16.600044</v>
      </c>
      <c r="B998" s="1">
        <v>185.93299999999999</v>
      </c>
      <c r="C998" s="1">
        <v>9.2262749999999993</v>
      </c>
      <c r="D998" s="1">
        <f t="shared" si="206"/>
        <v>3.3747855987383737</v>
      </c>
      <c r="E998" s="1">
        <f t="shared" si="207"/>
        <v>3.492655224260293E-2</v>
      </c>
      <c r="F998" s="7">
        <f t="shared" si="208"/>
        <v>3.2606241005842715</v>
      </c>
      <c r="G998" s="1">
        <f t="shared" si="209"/>
        <v>3.0532025426221188E-2</v>
      </c>
      <c r="H998" s="2">
        <f t="shared" si="205"/>
        <v>0.22966418600561861</v>
      </c>
      <c r="I998" s="2">
        <f t="shared" si="210"/>
        <v>9.9611983958275124E-3</v>
      </c>
      <c r="J998" s="2">
        <f t="shared" ref="J998:J1061" si="211">(I999-I998)/(A999-A998)</f>
        <v>-3.961788301059593E-3</v>
      </c>
    </row>
    <row r="999" spans="1:10" x14ac:dyDescent="0.2">
      <c r="A999" s="1">
        <v>16.616710999999999</v>
      </c>
      <c r="B999" s="1">
        <v>186.09899999999999</v>
      </c>
      <c r="C999" s="1">
        <v>9.2242110000000004</v>
      </c>
      <c r="D999" s="1">
        <f t="shared" si="206"/>
        <v>3.3531648397895477</v>
      </c>
      <c r="E999" s="1">
        <f t="shared" si="207"/>
        <v>3.4695029943102036E-2</v>
      </c>
      <c r="F999" s="7">
        <f t="shared" si="208"/>
        <v>3.2397347238701419</v>
      </c>
      <c r="G999" s="1">
        <f t="shared" si="209"/>
        <v>3.0329633713291788E-2</v>
      </c>
      <c r="H999" s="2">
        <f t="shared" si="205"/>
        <v>0.22961280807899975</v>
      </c>
      <c r="I999" s="2">
        <f t="shared" si="210"/>
        <v>9.8951672702137592E-3</v>
      </c>
      <c r="J999" s="2">
        <f t="shared" si="211"/>
        <v>-3.963707772136847E-3</v>
      </c>
    </row>
    <row r="1000" spans="1:10" x14ac:dyDescent="0.2">
      <c r="A1000" s="1">
        <v>16.633378</v>
      </c>
      <c r="B1000" s="1">
        <v>186.26499999999999</v>
      </c>
      <c r="C1000" s="1">
        <v>9.2221460000000004</v>
      </c>
      <c r="D1000" s="1">
        <f t="shared" si="206"/>
        <v>3.3315239207880669</v>
      </c>
      <c r="E1000" s="1">
        <f t="shared" si="207"/>
        <v>3.4463395471944283E-2</v>
      </c>
      <c r="F1000" s="7">
        <f t="shared" si="208"/>
        <v>3.2188258690731439</v>
      </c>
      <c r="G1000" s="1">
        <f t="shared" si="209"/>
        <v>3.0127143942361836E-2</v>
      </c>
      <c r="H1000" s="2">
        <f t="shared" si="205"/>
        <v>0.22956140525997457</v>
      </c>
      <c r="I1000" s="2">
        <f t="shared" si="210"/>
        <v>9.8291041527755474E-3</v>
      </c>
      <c r="J1000" s="2">
        <f t="shared" si="211"/>
        <v>-3.8946068133987972E-3</v>
      </c>
    </row>
    <row r="1001" spans="1:10" x14ac:dyDescent="0.2">
      <c r="A1001" s="1">
        <v>16.650044999999999</v>
      </c>
      <c r="B1001" s="1">
        <v>186.43100000000001</v>
      </c>
      <c r="C1001" s="1">
        <v>9.2201170000000001</v>
      </c>
      <c r="D1001" s="1">
        <f t="shared" si="206"/>
        <v>3.3102508352117401</v>
      </c>
      <c r="E1001" s="1">
        <f t="shared" si="207"/>
        <v>3.4235799180428961E-2</v>
      </c>
      <c r="F1001" s="7">
        <f t="shared" si="208"/>
        <v>3.1982724047138396</v>
      </c>
      <c r="G1001" s="1">
        <f t="shared" si="209"/>
        <v>2.9928184259448064E-2</v>
      </c>
      <c r="H1001" s="2">
        <f t="shared" si="205"/>
        <v>0.22951089856757645</v>
      </c>
      <c r="I1001" s="2">
        <f t="shared" si="210"/>
        <v>9.7641927410166366E-3</v>
      </c>
      <c r="J1001" s="2">
        <f t="shared" si="211"/>
        <v>-3.8946068133980708E-3</v>
      </c>
    </row>
    <row r="1002" spans="1:10" x14ac:dyDescent="0.2">
      <c r="A1002" s="1">
        <v>16.666712</v>
      </c>
      <c r="B1002" s="1">
        <v>186.59700000000001</v>
      </c>
      <c r="C1002" s="1">
        <v>9.2180879999999998</v>
      </c>
      <c r="D1002" s="1">
        <f t="shared" si="206"/>
        <v>3.2889683847669859</v>
      </c>
      <c r="E1002" s="1">
        <f t="shared" si="207"/>
        <v>3.4008202888913638E-2</v>
      </c>
      <c r="F1002" s="7">
        <f t="shared" si="208"/>
        <v>3.1777098922787985</v>
      </c>
      <c r="G1002" s="1">
        <f t="shared" si="209"/>
        <v>2.9729224576534295E-2</v>
      </c>
      <c r="H1002" s="2">
        <f t="shared" si="205"/>
        <v>0.22946039187517833</v>
      </c>
      <c r="I1002" s="2">
        <f t="shared" si="210"/>
        <v>9.6992813292577241E-3</v>
      </c>
      <c r="J1002" s="2">
        <f t="shared" si="211"/>
        <v>-3.8293447968092299E-3</v>
      </c>
    </row>
    <row r="1003" spans="1:10" x14ac:dyDescent="0.2">
      <c r="A1003" s="1">
        <v>16.683378999999999</v>
      </c>
      <c r="B1003" s="1">
        <v>186.76300000000001</v>
      </c>
      <c r="C1003" s="1">
        <v>9.2160930000000008</v>
      </c>
      <c r="D1003" s="1">
        <f t="shared" si="206"/>
        <v>3.268033428048092</v>
      </c>
      <c r="E1003" s="1">
        <f t="shared" si="207"/>
        <v>3.3784420433727438E-2</v>
      </c>
      <c r="F1003" s="7">
        <f t="shared" si="208"/>
        <v>3.1574831186289902</v>
      </c>
      <c r="G1003" s="1">
        <f t="shared" si="209"/>
        <v>2.9533598865635956E-2</v>
      </c>
      <c r="H1003" s="2">
        <f t="shared" si="205"/>
        <v>0.22941073152459468</v>
      </c>
      <c r="I1003" s="2">
        <f t="shared" si="210"/>
        <v>9.6354576395293115E-3</v>
      </c>
      <c r="J1003" s="2">
        <f t="shared" si="211"/>
        <v>-3.8946068133979667E-3</v>
      </c>
    </row>
    <row r="1004" spans="1:10" x14ac:dyDescent="0.2">
      <c r="A1004" s="1">
        <v>16.700046</v>
      </c>
      <c r="B1004" s="1">
        <v>186.929</v>
      </c>
      <c r="C1004" s="1">
        <v>9.2140640000000005</v>
      </c>
      <c r="D1004" s="1">
        <f t="shared" si="206"/>
        <v>3.2467323864909114</v>
      </c>
      <c r="E1004" s="1">
        <f t="shared" si="207"/>
        <v>3.3556824142212116E-2</v>
      </c>
      <c r="F1004" s="7">
        <f t="shared" si="208"/>
        <v>3.1369026439775469</v>
      </c>
      <c r="G1004" s="1">
        <f t="shared" si="209"/>
        <v>2.9334639182722184E-2</v>
      </c>
      <c r="H1004" s="2">
        <f t="shared" si="205"/>
        <v>0.22936022483219656</v>
      </c>
      <c r="I1004" s="2">
        <f t="shared" si="210"/>
        <v>9.5705462277704007E-3</v>
      </c>
      <c r="J1004" s="2">
        <f t="shared" si="211"/>
        <v>-3.7602438380737696E-3</v>
      </c>
    </row>
    <row r="1005" spans="1:10" x14ac:dyDescent="0.2">
      <c r="A1005" s="1">
        <v>16.716712999999999</v>
      </c>
      <c r="B1005" s="1">
        <v>187.095</v>
      </c>
      <c r="C1005" s="1">
        <v>9.2121049999999993</v>
      </c>
      <c r="D1005" s="1">
        <f t="shared" si="206"/>
        <v>3.2261573223492226</v>
      </c>
      <c r="E1005" s="1">
        <f t="shared" si="207"/>
        <v>3.3337079866668146E-2</v>
      </c>
      <c r="F1005" s="7">
        <f t="shared" si="208"/>
        <v>3.117023588538725</v>
      </c>
      <c r="G1005" s="1">
        <f t="shared" si="209"/>
        <v>2.9142543559839855E-2</v>
      </c>
      <c r="H1005" s="2">
        <f t="shared" si="205"/>
        <v>0.22931146060823995</v>
      </c>
      <c r="I1005" s="2">
        <f t="shared" si="210"/>
        <v>9.5078742437212319E-3</v>
      </c>
      <c r="J1005" s="2">
        <f t="shared" si="211"/>
        <v>-3.8293447968085178E-3</v>
      </c>
    </row>
    <row r="1006" spans="1:10" x14ac:dyDescent="0.2">
      <c r="A1006" s="1">
        <v>16.73338</v>
      </c>
      <c r="B1006" s="1">
        <v>187.261</v>
      </c>
      <c r="C1006" s="1">
        <v>9.2101100000000002</v>
      </c>
      <c r="D1006" s="1">
        <f t="shared" si="206"/>
        <v>3.2051951605355393</v>
      </c>
      <c r="E1006" s="1">
        <f t="shared" si="207"/>
        <v>3.3113297411481953E-2</v>
      </c>
      <c r="F1006" s="7">
        <f t="shared" si="208"/>
        <v>3.0967705300820354</v>
      </c>
      <c r="G1006" s="1">
        <f t="shared" si="209"/>
        <v>2.894691784894152E-2</v>
      </c>
      <c r="H1006" s="2">
        <f t="shared" si="205"/>
        <v>0.22926180025765633</v>
      </c>
      <c r="I1006" s="2">
        <f t="shared" si="210"/>
        <v>9.4440505539928176E-3</v>
      </c>
      <c r="J1006" s="2">
        <f t="shared" si="211"/>
        <v>-3.7602438380703353E-3</v>
      </c>
    </row>
    <row r="1007" spans="1:10" x14ac:dyDescent="0.2">
      <c r="A1007" s="1">
        <v>16.750046999999999</v>
      </c>
      <c r="B1007" s="1">
        <v>187.42699999999999</v>
      </c>
      <c r="C1007" s="1">
        <v>9.2081510000000009</v>
      </c>
      <c r="D1007" s="1">
        <f t="shared" si="206"/>
        <v>3.1846024245258397</v>
      </c>
      <c r="E1007" s="1">
        <f t="shared" si="207"/>
        <v>3.2893553135938176E-2</v>
      </c>
      <c r="F1007" s="7">
        <f t="shared" si="208"/>
        <v>3.0768744005752313</v>
      </c>
      <c r="G1007" s="1">
        <f t="shared" si="209"/>
        <v>2.8754822226059362E-2</v>
      </c>
      <c r="H1007" s="2">
        <f t="shared" si="205"/>
        <v>0.22921303603369977</v>
      </c>
      <c r="I1007" s="2">
        <f t="shared" si="210"/>
        <v>9.3813785699437061E-3</v>
      </c>
      <c r="J1007" s="2">
        <f t="shared" si="211"/>
        <v>-3.7621633091476318E-3</v>
      </c>
    </row>
    <row r="1008" spans="1:10" x14ac:dyDescent="0.2">
      <c r="A1008" s="1">
        <v>16.766714</v>
      </c>
      <c r="B1008" s="1">
        <v>187.59299999999999</v>
      </c>
      <c r="C1008" s="1">
        <v>9.2061910000000005</v>
      </c>
      <c r="D1008" s="1">
        <f t="shared" si="206"/>
        <v>3.1639904060213384</v>
      </c>
      <c r="E1008" s="1">
        <f t="shared" si="207"/>
        <v>3.2673696688737555E-2</v>
      </c>
      <c r="F1008" s="7">
        <f t="shared" si="208"/>
        <v>3.0569596408575794</v>
      </c>
      <c r="G1008" s="1">
        <f t="shared" si="209"/>
        <v>2.8562628545176653E-2</v>
      </c>
      <c r="H1008" s="2">
        <f t="shared" si="205"/>
        <v>0.22916424691733686</v>
      </c>
      <c r="I1008" s="2">
        <f t="shared" si="210"/>
        <v>9.3186745940701358E-3</v>
      </c>
      <c r="J1008" s="2">
        <f t="shared" si="211"/>
        <v>-3.7602438380738737E-3</v>
      </c>
    </row>
    <row r="1009" spans="1:10" x14ac:dyDescent="0.2">
      <c r="A1009" s="1">
        <v>16.783380999999999</v>
      </c>
      <c r="B1009" s="1">
        <v>187.75899999999999</v>
      </c>
      <c r="C1009" s="1">
        <v>9.2042319999999993</v>
      </c>
      <c r="D1009" s="1">
        <f t="shared" si="206"/>
        <v>3.1433801320957451</v>
      </c>
      <c r="E1009" s="1">
        <f t="shared" si="207"/>
        <v>3.2453952413193585E-2</v>
      </c>
      <c r="F1009" s="7">
        <f t="shared" si="208"/>
        <v>3.0370465667036082</v>
      </c>
      <c r="G1009" s="1">
        <f t="shared" si="209"/>
        <v>2.8370532922294325E-2</v>
      </c>
      <c r="H1009" s="2">
        <f t="shared" si="205"/>
        <v>0.22911548269338025</v>
      </c>
      <c r="I1009" s="2">
        <f t="shared" si="210"/>
        <v>9.2560026100209653E-3</v>
      </c>
      <c r="J1009" s="2">
        <f t="shared" si="211"/>
        <v>-3.6930623504053167E-3</v>
      </c>
    </row>
    <row r="1010" spans="1:10" x14ac:dyDescent="0.2">
      <c r="A1010" s="1">
        <v>16.800048</v>
      </c>
      <c r="B1010" s="1">
        <v>187.92500000000001</v>
      </c>
      <c r="C1010" s="1">
        <v>9.2023080000000004</v>
      </c>
      <c r="D1010" s="1">
        <f t="shared" si="206"/>
        <v>3.1231295453271057</v>
      </c>
      <c r="E1010" s="1">
        <f t="shared" si="207"/>
        <v>3.2238134145635589E-2</v>
      </c>
      <c r="F1010" s="7">
        <f t="shared" si="208"/>
        <v>3.0174810122892817</v>
      </c>
      <c r="G1010" s="1">
        <f t="shared" si="209"/>
        <v>2.8181869329427973E-2</v>
      </c>
      <c r="H1010" s="2">
        <f t="shared" si="205"/>
        <v>0.22906758970364446</v>
      </c>
      <c r="I1010" s="2">
        <f t="shared" si="210"/>
        <v>9.1944503398267534E-3</v>
      </c>
      <c r="J1010" s="2">
        <f t="shared" si="211"/>
        <v>-3.6949818214843068E-3</v>
      </c>
    </row>
    <row r="1011" spans="1:10" x14ac:dyDescent="0.2">
      <c r="A1011" s="1">
        <v>16.816714999999999</v>
      </c>
      <c r="B1011" s="1">
        <v>188.09100000000001</v>
      </c>
      <c r="C1011" s="1">
        <v>9.2003830000000004</v>
      </c>
      <c r="D1011" s="1">
        <f t="shared" si="206"/>
        <v>3.1028599570257014</v>
      </c>
      <c r="E1011" s="1">
        <f t="shared" si="207"/>
        <v>3.202220370642074E-2</v>
      </c>
      <c r="F1011" s="7">
        <f t="shared" si="208"/>
        <v>2.9978970991218241</v>
      </c>
      <c r="G1011" s="1">
        <f t="shared" si="209"/>
        <v>2.7993107678561072E-2</v>
      </c>
      <c r="H1011" s="2">
        <f t="shared" si="205"/>
        <v>0.22901967182150235</v>
      </c>
      <c r="I1011" s="2">
        <f t="shared" si="210"/>
        <v>9.1328660778080811E-3</v>
      </c>
      <c r="J1011" s="2">
        <f t="shared" si="211"/>
        <v>-3.6930623504087515E-3</v>
      </c>
    </row>
    <row r="1012" spans="1:10" x14ac:dyDescent="0.2">
      <c r="A1012" s="1">
        <v>16.833382</v>
      </c>
      <c r="B1012" s="1">
        <v>188.25700000000001</v>
      </c>
      <c r="C1012" s="1">
        <v>9.1984589999999997</v>
      </c>
      <c r="D1012" s="1">
        <f t="shared" si="206"/>
        <v>3.0825924211870621</v>
      </c>
      <c r="E1012" s="1">
        <f t="shared" si="207"/>
        <v>3.1806385438862543E-2</v>
      </c>
      <c r="F1012" s="7">
        <f t="shared" si="208"/>
        <v>2.9783151689868768</v>
      </c>
      <c r="G1012" s="1">
        <f t="shared" si="209"/>
        <v>2.7804444085694543E-2</v>
      </c>
      <c r="H1012" s="2">
        <f t="shared" si="205"/>
        <v>0.2289717788317665</v>
      </c>
      <c r="I1012" s="2">
        <f t="shared" si="210"/>
        <v>9.0713138076138119E-3</v>
      </c>
      <c r="J1012" s="2">
        <f t="shared" si="211"/>
        <v>-3.6949818214842027E-3</v>
      </c>
    </row>
    <row r="1013" spans="1:10" x14ac:dyDescent="0.2">
      <c r="A1013" s="1">
        <v>16.850048999999999</v>
      </c>
      <c r="B1013" s="1">
        <v>188.423</v>
      </c>
      <c r="C1013" s="1">
        <v>9.1965339999999998</v>
      </c>
      <c r="D1013" s="1">
        <f t="shared" si="206"/>
        <v>3.0623058643615004</v>
      </c>
      <c r="E1013" s="1">
        <f t="shared" si="207"/>
        <v>3.1590454999647695E-2</v>
      </c>
      <c r="F1013" s="7">
        <f t="shared" si="208"/>
        <v>2.9587148613027296</v>
      </c>
      <c r="G1013" s="1">
        <f t="shared" si="209"/>
        <v>2.7615682434827642E-2</v>
      </c>
      <c r="H1013" s="2">
        <f t="shared" si="205"/>
        <v>0.22892386094962439</v>
      </c>
      <c r="I1013" s="2">
        <f t="shared" si="210"/>
        <v>9.0097295455951413E-3</v>
      </c>
      <c r="J1013" s="2">
        <f t="shared" si="211"/>
        <v>-3.6258808627446389E-3</v>
      </c>
    </row>
    <row r="1014" spans="1:10" x14ac:dyDescent="0.2">
      <c r="A1014" s="1">
        <v>16.866716</v>
      </c>
      <c r="B1014" s="1">
        <v>188.589</v>
      </c>
      <c r="C1014" s="1">
        <v>9.1946449999999995</v>
      </c>
      <c r="D1014" s="1">
        <f t="shared" si="206"/>
        <v>3.042390434867241</v>
      </c>
      <c r="E1014" s="1">
        <f t="shared" si="207"/>
        <v>3.1378562740075278E-2</v>
      </c>
      <c r="F1014" s="7">
        <f t="shared" si="208"/>
        <v>2.9394731265368992</v>
      </c>
      <c r="G1014" s="1">
        <f t="shared" si="209"/>
        <v>2.7430450871976927E-2</v>
      </c>
      <c r="H1014" s="2">
        <f t="shared" si="205"/>
        <v>0.22887683919410934</v>
      </c>
      <c r="I1014" s="2">
        <f t="shared" si="210"/>
        <v>8.94929698925577E-3</v>
      </c>
      <c r="J1014" s="2">
        <f t="shared" si="211"/>
        <v>-3.6930623504061043E-3</v>
      </c>
    </row>
    <row r="1015" spans="1:10" x14ac:dyDescent="0.2">
      <c r="A1015" s="1">
        <v>16.883382999999998</v>
      </c>
      <c r="B1015" s="1">
        <v>188.755</v>
      </c>
      <c r="C1015" s="1">
        <v>9.1927210000000006</v>
      </c>
      <c r="D1015" s="1">
        <f t="shared" si="206"/>
        <v>3.0220975922145366</v>
      </c>
      <c r="E1015" s="1">
        <f t="shared" si="207"/>
        <v>3.1162744472517278E-2</v>
      </c>
      <c r="F1015" s="7">
        <f t="shared" si="208"/>
        <v>2.9198667456611753</v>
      </c>
      <c r="G1015" s="1">
        <f t="shared" si="209"/>
        <v>2.7241787279110575E-2</v>
      </c>
      <c r="H1015" s="2">
        <f t="shared" si="205"/>
        <v>0.22882894620437355</v>
      </c>
      <c r="I1015" s="2">
        <f t="shared" si="210"/>
        <v>8.8877447190615581E-3</v>
      </c>
      <c r="J1015" s="2">
        <f t="shared" si="211"/>
        <v>-3.6278003338227368E-3</v>
      </c>
    </row>
    <row r="1016" spans="1:10" x14ac:dyDescent="0.2">
      <c r="A1016" s="1">
        <v>16.90005</v>
      </c>
      <c r="B1016" s="1">
        <v>188.92099999999999</v>
      </c>
      <c r="C1016" s="1">
        <v>9.1908309999999993</v>
      </c>
      <c r="D1016" s="1">
        <f t="shared" si="206"/>
        <v>3.0021550826035082</v>
      </c>
      <c r="E1016" s="1">
        <f t="shared" si="207"/>
        <v>3.0950740041288009E-2</v>
      </c>
      <c r="F1016" s="7">
        <f t="shared" si="208"/>
        <v>2.9005988468387547</v>
      </c>
      <c r="G1016" s="1">
        <f t="shared" si="209"/>
        <v>2.7056457658259304E-2</v>
      </c>
      <c r="H1016" s="2">
        <f t="shared" si="205"/>
        <v>0.22878189955645215</v>
      </c>
      <c r="I1016" s="2">
        <f t="shared" si="210"/>
        <v>8.8272801708977281E-3</v>
      </c>
      <c r="J1016" s="2">
        <f t="shared" si="211"/>
        <v>-3.5586993750810767E-3</v>
      </c>
    </row>
    <row r="1017" spans="1:10" x14ac:dyDescent="0.2">
      <c r="A1017" s="1">
        <v>16.916716999999998</v>
      </c>
      <c r="B1017" s="1">
        <v>189.08699999999999</v>
      </c>
      <c r="C1017" s="1">
        <v>9.1889769999999995</v>
      </c>
      <c r="D1017" s="1">
        <f t="shared" si="206"/>
        <v>2.9825844596193791</v>
      </c>
      <c r="E1017" s="1">
        <f t="shared" si="207"/>
        <v>3.0742773789701361E-2</v>
      </c>
      <c r="F1017" s="7">
        <f t="shared" si="208"/>
        <v>2.8816902545449645</v>
      </c>
      <c r="G1017" s="1">
        <f t="shared" si="209"/>
        <v>2.6874658125424389E-2</v>
      </c>
      <c r="H1017" s="2">
        <f t="shared" si="205"/>
        <v>0.22873574903515786</v>
      </c>
      <c r="I1017" s="2">
        <f t="shared" si="210"/>
        <v>8.7679673284132582E-3</v>
      </c>
      <c r="J1017" s="2">
        <f t="shared" si="211"/>
        <v>-3.5606188461550859E-3</v>
      </c>
    </row>
    <row r="1018" spans="1:10" x14ac:dyDescent="0.2">
      <c r="A1018" s="1">
        <v>16.933384</v>
      </c>
      <c r="B1018" s="1">
        <v>189.25299999999999</v>
      </c>
      <c r="C1018" s="1">
        <v>9.1871220000000005</v>
      </c>
      <c r="D1018" s="1">
        <f t="shared" si="206"/>
        <v>2.962995375483203</v>
      </c>
      <c r="E1018" s="1">
        <f t="shared" si="207"/>
        <v>3.0534695366458066E-2</v>
      </c>
      <c r="F1018" s="7">
        <f t="shared" si="208"/>
        <v>2.8627638255988805</v>
      </c>
      <c r="G1018" s="1">
        <f t="shared" si="209"/>
        <v>2.6692760534589098E-2</v>
      </c>
      <c r="H1018" s="2">
        <f t="shared" si="205"/>
        <v>0.22868957362145731</v>
      </c>
      <c r="I1018" s="2">
        <f t="shared" si="210"/>
        <v>8.7086224941043851E-3</v>
      </c>
      <c r="J1018" s="2">
        <f t="shared" si="211"/>
        <v>-3.5586993750810767E-3</v>
      </c>
    </row>
    <row r="1019" spans="1:10" x14ac:dyDescent="0.2">
      <c r="A1019" s="1">
        <v>16.950050999999998</v>
      </c>
      <c r="B1019" s="1">
        <v>189.41900000000001</v>
      </c>
      <c r="C1019" s="1">
        <v>9.1852680000000007</v>
      </c>
      <c r="D1019" s="1">
        <f t="shared" si="206"/>
        <v>2.9434089457161199</v>
      </c>
      <c r="E1019" s="1">
        <f t="shared" si="207"/>
        <v>3.0326729114871422E-2</v>
      </c>
      <c r="F1019" s="7">
        <f t="shared" si="208"/>
        <v>2.843839961230481</v>
      </c>
      <c r="G1019" s="1">
        <f t="shared" si="209"/>
        <v>2.651096100175419E-2</v>
      </c>
      <c r="H1019" s="2">
        <f t="shared" si="205"/>
        <v>0.22864342310016303</v>
      </c>
      <c r="I1019" s="2">
        <f t="shared" si="210"/>
        <v>8.6493096516199151E-3</v>
      </c>
      <c r="J1019" s="2">
        <f t="shared" si="211"/>
        <v>-3.5586993750804223E-3</v>
      </c>
    </row>
    <row r="1020" spans="1:10" x14ac:dyDescent="0.2">
      <c r="A1020" s="1">
        <v>16.966718</v>
      </c>
      <c r="B1020" s="1">
        <v>189.58500000000001</v>
      </c>
      <c r="C1020" s="1">
        <v>9.1834140000000009</v>
      </c>
      <c r="D1020" s="1">
        <f t="shared" si="206"/>
        <v>2.9238146075087146</v>
      </c>
      <c r="E1020" s="1">
        <f t="shared" si="207"/>
        <v>3.0118762863284774E-2</v>
      </c>
      <c r="F1020" s="7">
        <f t="shared" si="208"/>
        <v>2.8249084559467232</v>
      </c>
      <c r="G1020" s="1">
        <f t="shared" si="209"/>
        <v>2.6329161468919275E-2</v>
      </c>
      <c r="H1020" s="2">
        <f t="shared" si="205"/>
        <v>0.22859727257886875</v>
      </c>
      <c r="I1020" s="2">
        <f t="shared" si="210"/>
        <v>8.5899968091354435E-3</v>
      </c>
      <c r="J1020" s="2">
        <f t="shared" si="211"/>
        <v>-3.4934373584949441E-3</v>
      </c>
    </row>
    <row r="1021" spans="1:10" x14ac:dyDescent="0.2">
      <c r="A1021" s="1">
        <v>16.983384999999998</v>
      </c>
      <c r="B1021" s="1">
        <v>189.751</v>
      </c>
      <c r="C1021" s="1">
        <v>9.1815940000000005</v>
      </c>
      <c r="D1021" s="1">
        <f t="shared" si="206"/>
        <v>2.9045719076665768</v>
      </c>
      <c r="E1021" s="1">
        <f t="shared" si="207"/>
        <v>2.9914610448027054E-2</v>
      </c>
      <c r="F1021" s="7">
        <f t="shared" si="208"/>
        <v>2.8063166938836637</v>
      </c>
      <c r="G1021" s="1">
        <f t="shared" si="209"/>
        <v>2.6150695908099621E-2</v>
      </c>
      <c r="H1021" s="2">
        <f t="shared" si="205"/>
        <v>0.22855196839938891</v>
      </c>
      <c r="I1021" s="2">
        <f t="shared" si="210"/>
        <v>8.5317716886814145E-3</v>
      </c>
      <c r="J1021" s="2">
        <f t="shared" si="211"/>
        <v>-3.4915178874196403E-3</v>
      </c>
    </row>
    <row r="1022" spans="1:10" x14ac:dyDescent="0.2">
      <c r="A1022" s="1">
        <v>17.000052</v>
      </c>
      <c r="B1022" s="1">
        <v>189.917</v>
      </c>
      <c r="C1022" s="1">
        <v>9.1797749999999994</v>
      </c>
      <c r="D1022" s="1">
        <f t="shared" si="206"/>
        <v>2.885332156833897</v>
      </c>
      <c r="E1022" s="1">
        <f t="shared" si="207"/>
        <v>2.9710570204425985E-2</v>
      </c>
      <c r="F1022" s="7">
        <f t="shared" si="208"/>
        <v>2.787727781071625</v>
      </c>
      <c r="G1022" s="1">
        <f t="shared" si="209"/>
        <v>2.5972328405280336E-2</v>
      </c>
      <c r="H1022" s="2">
        <f t="shared" si="205"/>
        <v>0.22850668911231536</v>
      </c>
      <c r="I1022" s="2">
        <f t="shared" si="210"/>
        <v>8.4735785600517852E-3</v>
      </c>
      <c r="J1022" s="2">
        <f t="shared" si="211"/>
        <v>-3.4934373584916138E-3</v>
      </c>
    </row>
    <row r="1023" spans="1:10" x14ac:dyDescent="0.2">
      <c r="A1023" s="1">
        <v>17.016718999999998</v>
      </c>
      <c r="B1023" s="1">
        <v>190.083</v>
      </c>
      <c r="C1023" s="1">
        <v>9.1779550000000008</v>
      </c>
      <c r="D1023" s="1">
        <f t="shared" si="206"/>
        <v>2.8660741962670362</v>
      </c>
      <c r="E1023" s="1">
        <f t="shared" si="207"/>
        <v>2.9506417789168463E-2</v>
      </c>
      <c r="F1023" s="7">
        <f t="shared" si="208"/>
        <v>2.7691212745202507</v>
      </c>
      <c r="G1023" s="1">
        <f t="shared" si="209"/>
        <v>2.5793862844460856E-2</v>
      </c>
      <c r="H1023" s="2">
        <f t="shared" si="205"/>
        <v>0.22846138493283558</v>
      </c>
      <c r="I1023" s="2">
        <f t="shared" si="210"/>
        <v>8.4153534395978117E-3</v>
      </c>
      <c r="J1023" s="2">
        <f t="shared" si="211"/>
        <v>-3.4915178874195363E-3</v>
      </c>
    </row>
    <row r="1024" spans="1:10" x14ac:dyDescent="0.2">
      <c r="A1024" s="1">
        <v>17.033386</v>
      </c>
      <c r="B1024" s="1">
        <v>190.249</v>
      </c>
      <c r="C1024" s="1">
        <v>9.1761359999999996</v>
      </c>
      <c r="D1024" s="1">
        <f t="shared" si="206"/>
        <v>2.8468191840225465</v>
      </c>
      <c r="E1024" s="1">
        <f t="shared" si="207"/>
        <v>2.9302377545567394E-2</v>
      </c>
      <c r="F1024" s="7">
        <f t="shared" si="208"/>
        <v>2.7505176165560532</v>
      </c>
      <c r="G1024" s="1">
        <f t="shared" si="209"/>
        <v>2.5615495341641575E-2</v>
      </c>
      <c r="H1024" s="2">
        <f t="shared" si="205"/>
        <v>0.22841610564576204</v>
      </c>
      <c r="I1024" s="2">
        <f t="shared" si="210"/>
        <v>8.3571603109681841E-3</v>
      </c>
      <c r="J1024" s="2">
        <f t="shared" si="211"/>
        <v>-3.4262558708308172E-3</v>
      </c>
    </row>
    <row r="1025" spans="1:10" x14ac:dyDescent="0.2">
      <c r="A1025" s="1">
        <v>17.050052999999998</v>
      </c>
      <c r="B1025" s="1">
        <v>190.41499999999999</v>
      </c>
      <c r="C1025" s="1">
        <v>9.1743509999999997</v>
      </c>
      <c r="D1025" s="1">
        <f t="shared" si="206"/>
        <v>2.8279166559029538</v>
      </c>
      <c r="E1025" s="1">
        <f t="shared" si="207"/>
        <v>2.9102151138295448E-2</v>
      </c>
      <c r="F1025" s="7">
        <f t="shared" si="208"/>
        <v>2.7322545189620144</v>
      </c>
      <c r="G1025" s="1">
        <f t="shared" si="209"/>
        <v>2.5440461810837721E-2</v>
      </c>
      <c r="H1025" s="2">
        <f t="shared" si="205"/>
        <v>0.22837167270050299</v>
      </c>
      <c r="I1025" s="2">
        <f t="shared" si="210"/>
        <v>8.300054904369053E-3</v>
      </c>
      <c r="J1025" s="2">
        <f t="shared" si="211"/>
        <v>-3.4243363997519889E-3</v>
      </c>
    </row>
    <row r="1026" spans="1:10" x14ac:dyDescent="0.2">
      <c r="A1026" s="1">
        <v>17.06672</v>
      </c>
      <c r="B1026" s="1">
        <v>190.58099999999999</v>
      </c>
      <c r="C1026" s="1">
        <v>9.1725670000000008</v>
      </c>
      <c r="D1026" s="1">
        <f t="shared" si="206"/>
        <v>2.8090173666760929</v>
      </c>
      <c r="E1026" s="1">
        <f t="shared" si="207"/>
        <v>2.8902036902680353E-2</v>
      </c>
      <c r="F1026" s="7">
        <f t="shared" si="208"/>
        <v>2.7139945506961634</v>
      </c>
      <c r="G1026" s="1">
        <f t="shared" si="209"/>
        <v>2.5265526338034427E-2</v>
      </c>
      <c r="H1026" s="2">
        <f t="shared" ref="H1026:H1089" si="212">C1026/$C$2</f>
        <v>0.22832726464765024</v>
      </c>
      <c r="I1026" s="2">
        <f t="shared" si="210"/>
        <v>8.2429814895943806E-3</v>
      </c>
      <c r="J1026" s="2">
        <f t="shared" si="211"/>
        <v>-3.4243363997560495E-3</v>
      </c>
    </row>
    <row r="1027" spans="1:10" x14ac:dyDescent="0.2">
      <c r="A1027" s="1">
        <v>17.083386999999998</v>
      </c>
      <c r="B1027" s="1">
        <v>190.74700000000001</v>
      </c>
      <c r="C1027" s="1">
        <v>9.1707830000000001</v>
      </c>
      <c r="D1027" s="1">
        <f t="shared" ref="D1027:D1090" si="213">((C1027-$AI$3)/C1027)*100</f>
        <v>2.7901107244604919</v>
      </c>
      <c r="E1027" s="1">
        <f t="shared" ref="E1027:E1090" si="214">((C1027-$AI$3)/$AI$3)</f>
        <v>2.8701922667065057E-2</v>
      </c>
      <c r="F1027" s="7">
        <f t="shared" ref="F1027:F1090" si="215">(D1027/$D$2)*$AM$2</f>
        <v>2.6957274781768423</v>
      </c>
      <c r="G1027" s="1">
        <f t="shared" ref="G1027:G1090" si="216">(E1027/$E$2)*$AM$3</f>
        <v>2.5090590865230949E-2</v>
      </c>
      <c r="H1027" s="2">
        <f t="shared" si="212"/>
        <v>0.2282828565947975</v>
      </c>
      <c r="I1027" s="2">
        <f t="shared" ref="I1027:I1090" si="217">(C1027-$AI$3)/($C$2-$AI$3)</f>
        <v>8.1859080748196526E-3</v>
      </c>
      <c r="J1027" s="2">
        <f t="shared" si="211"/>
        <v>-3.3590743831658702E-3</v>
      </c>
    </row>
    <row r="1028" spans="1:10" x14ac:dyDescent="0.2">
      <c r="A1028" s="1">
        <v>17.100054</v>
      </c>
      <c r="B1028" s="1">
        <v>190.91300000000001</v>
      </c>
      <c r="C1028" s="1">
        <v>9.1690330000000007</v>
      </c>
      <c r="D1028" s="1">
        <f t="shared" si="213"/>
        <v>2.7715572623634372</v>
      </c>
      <c r="E1028" s="1">
        <f t="shared" si="214"/>
        <v>2.8505622267778887E-2</v>
      </c>
      <c r="F1028" s="7">
        <f t="shared" si="215"/>
        <v>2.6778016384774115</v>
      </c>
      <c r="G1028" s="1">
        <f t="shared" si="216"/>
        <v>2.4918989364442902E-2</v>
      </c>
      <c r="H1028" s="2">
        <f t="shared" si="212"/>
        <v>0.22823929488375921</v>
      </c>
      <c r="I1028" s="2">
        <f t="shared" si="217"/>
        <v>8.1299223820754211E-3</v>
      </c>
      <c r="J1028" s="2">
        <f t="shared" si="211"/>
        <v>-3.3571549120919226E-3</v>
      </c>
    </row>
    <row r="1029" spans="1:10" x14ac:dyDescent="0.2">
      <c r="A1029" s="1">
        <v>17.116720999999998</v>
      </c>
      <c r="B1029" s="1">
        <v>191.07900000000001</v>
      </c>
      <c r="C1029" s="1">
        <v>9.1672840000000004</v>
      </c>
      <c r="D1029" s="1">
        <f t="shared" si="213"/>
        <v>2.7530073247430744</v>
      </c>
      <c r="E1029" s="1">
        <f t="shared" si="214"/>
        <v>2.8309434040149368E-2</v>
      </c>
      <c r="F1029" s="7">
        <f t="shared" si="215"/>
        <v>2.6598792040294565</v>
      </c>
      <c r="G1029" s="1">
        <f t="shared" si="216"/>
        <v>2.4747485921655234E-2</v>
      </c>
      <c r="H1029" s="2">
        <f t="shared" si="212"/>
        <v>0.22819575806512721</v>
      </c>
      <c r="I1029" s="2">
        <f t="shared" si="217"/>
        <v>8.0739686811555911E-3</v>
      </c>
      <c r="J1029" s="2">
        <f t="shared" si="211"/>
        <v>-3.3590743831692009E-3</v>
      </c>
    </row>
    <row r="1030" spans="1:10" x14ac:dyDescent="0.2">
      <c r="A1030" s="1">
        <v>17.133388</v>
      </c>
      <c r="B1030" s="1">
        <v>191.245</v>
      </c>
      <c r="C1030" s="1">
        <v>9.1655339999999992</v>
      </c>
      <c r="D1030" s="1">
        <f t="shared" si="213"/>
        <v>2.7344396954939962</v>
      </c>
      <c r="E1030" s="1">
        <f t="shared" si="214"/>
        <v>2.8113133640862997E-2</v>
      </c>
      <c r="F1030" s="7">
        <f t="shared" si="215"/>
        <v>2.6419396764212757</v>
      </c>
      <c r="G1030" s="1">
        <f t="shared" si="216"/>
        <v>2.4575884420867018E-2</v>
      </c>
      <c r="H1030" s="2">
        <f t="shared" si="212"/>
        <v>0.2281521963540889</v>
      </c>
      <c r="I1030" s="2">
        <f t="shared" si="217"/>
        <v>8.0179829884113041E-3</v>
      </c>
      <c r="J1030" s="2">
        <f t="shared" si="211"/>
        <v>-3.3571549120884879E-3</v>
      </c>
    </row>
    <row r="1031" spans="1:10" x14ac:dyDescent="0.2">
      <c r="A1031" s="1">
        <v>17.150054999999998</v>
      </c>
      <c r="B1031" s="1">
        <v>191.411</v>
      </c>
      <c r="C1031" s="1">
        <v>9.1637850000000007</v>
      </c>
      <c r="D1031" s="1">
        <f t="shared" si="213"/>
        <v>2.7158755907084267</v>
      </c>
      <c r="E1031" s="1">
        <f t="shared" si="214"/>
        <v>2.7916945413233678E-2</v>
      </c>
      <c r="F1031" s="7">
        <f t="shared" si="215"/>
        <v>2.6240035540518343</v>
      </c>
      <c r="G1031" s="1">
        <f t="shared" si="216"/>
        <v>2.4404380978079523E-2</v>
      </c>
      <c r="H1031" s="2">
        <f t="shared" si="212"/>
        <v>0.22810865953545695</v>
      </c>
      <c r="I1031" s="2">
        <f t="shared" si="217"/>
        <v>7.9620292874915313E-3</v>
      </c>
      <c r="J1031" s="2">
        <f t="shared" si="211"/>
        <v>-3.359074383169305E-3</v>
      </c>
    </row>
    <row r="1032" spans="1:10" x14ac:dyDescent="0.2">
      <c r="A1032" s="1">
        <v>17.166722</v>
      </c>
      <c r="B1032" s="1">
        <v>191.577</v>
      </c>
      <c r="C1032" s="1">
        <v>9.1620349999999995</v>
      </c>
      <c r="D1032" s="1">
        <f t="shared" si="213"/>
        <v>2.6972937780744015</v>
      </c>
      <c r="E1032" s="1">
        <f t="shared" si="214"/>
        <v>2.7720645013947307E-2</v>
      </c>
      <c r="F1032" s="7">
        <f t="shared" si="215"/>
        <v>2.6060503228511047</v>
      </c>
      <c r="G1032" s="1">
        <f t="shared" si="216"/>
        <v>2.42327794772913E-2</v>
      </c>
      <c r="H1032" s="2">
        <f t="shared" si="212"/>
        <v>0.22806509782441861</v>
      </c>
      <c r="I1032" s="2">
        <f t="shared" si="217"/>
        <v>7.9060435947472425E-3</v>
      </c>
      <c r="J1032" s="2">
        <f t="shared" si="211"/>
        <v>-3.2899734244276916E-3</v>
      </c>
    </row>
    <row r="1033" spans="1:10" x14ac:dyDescent="0.2">
      <c r="A1033" s="1">
        <v>17.183388999999998</v>
      </c>
      <c r="B1033" s="1">
        <v>191.74299999999999</v>
      </c>
      <c r="C1033" s="1">
        <v>9.1603209999999997</v>
      </c>
      <c r="D1033" s="1">
        <f t="shared" si="213"/>
        <v>2.6790873376598836</v>
      </c>
      <c r="E1033" s="1">
        <f t="shared" si="214"/>
        <v>2.7528382794303564E-2</v>
      </c>
      <c r="F1033" s="7">
        <f t="shared" si="215"/>
        <v>2.5884597658617592</v>
      </c>
      <c r="G1033" s="1">
        <f t="shared" si="216"/>
        <v>2.4064708064519439E-2</v>
      </c>
      <c r="H1033" s="2">
        <f t="shared" si="212"/>
        <v>0.2280224322400074</v>
      </c>
      <c r="I1033" s="2">
        <f t="shared" si="217"/>
        <v>7.8512096076823121E-3</v>
      </c>
      <c r="J1033" s="2">
        <f t="shared" si="211"/>
        <v>-3.2918928955016015E-3</v>
      </c>
    </row>
    <row r="1034" spans="1:10" x14ac:dyDescent="0.2">
      <c r="A1034" s="1">
        <v>17.200056</v>
      </c>
      <c r="B1034" s="1">
        <v>191.90899999999999</v>
      </c>
      <c r="C1034" s="1">
        <v>9.1586060000000007</v>
      </c>
      <c r="D1034" s="1">
        <f t="shared" si="213"/>
        <v>2.6608634545475609</v>
      </c>
      <c r="E1034" s="1">
        <f t="shared" si="214"/>
        <v>2.7336008403003171E-2</v>
      </c>
      <c r="F1034" s="7">
        <f t="shared" si="215"/>
        <v>2.5708523562223191</v>
      </c>
      <c r="G1034" s="1">
        <f t="shared" si="216"/>
        <v>2.3896538593747203E-2</v>
      </c>
      <c r="H1034" s="2">
        <f t="shared" si="212"/>
        <v>0.22797974176318989</v>
      </c>
      <c r="I1034" s="2">
        <f t="shared" si="217"/>
        <v>7.7963436287929811E-3</v>
      </c>
      <c r="J1034" s="2">
        <f t="shared" si="211"/>
        <v>-3.2899734244303731E-3</v>
      </c>
    </row>
    <row r="1035" spans="1:10" x14ac:dyDescent="0.2">
      <c r="A1035" s="1">
        <v>17.216723000000002</v>
      </c>
      <c r="B1035" s="1">
        <v>192.07499999999999</v>
      </c>
      <c r="C1035" s="1">
        <v>9.1568919999999991</v>
      </c>
      <c r="D1035" s="1">
        <f t="shared" si="213"/>
        <v>2.6426433772506948</v>
      </c>
      <c r="E1035" s="1">
        <f t="shared" si="214"/>
        <v>2.7143746183359227E-2</v>
      </c>
      <c r="F1035" s="7">
        <f t="shared" si="215"/>
        <v>2.5532486236560548</v>
      </c>
      <c r="G1035" s="1">
        <f t="shared" si="216"/>
        <v>2.3728467180975165E-2</v>
      </c>
      <c r="H1035" s="2">
        <f t="shared" si="212"/>
        <v>0.22793707617877865</v>
      </c>
      <c r="I1035" s="2">
        <f t="shared" si="217"/>
        <v>7.7415096417279942E-3</v>
      </c>
      <c r="J1035" s="2">
        <f t="shared" si="211"/>
        <v>-3.2247114078381243E-3</v>
      </c>
    </row>
    <row r="1036" spans="1:10" x14ac:dyDescent="0.2">
      <c r="A1036" s="1">
        <v>17.23339</v>
      </c>
      <c r="B1036" s="1">
        <v>192.24100000000001</v>
      </c>
      <c r="C1036" s="1">
        <v>9.1552120000000006</v>
      </c>
      <c r="D1036" s="1">
        <f t="shared" si="213"/>
        <v>2.6247781045376128</v>
      </c>
      <c r="E1036" s="1">
        <f t="shared" si="214"/>
        <v>2.6955297800044607E-2</v>
      </c>
      <c r="F1036" s="7">
        <f t="shared" si="215"/>
        <v>2.5359876934228689</v>
      </c>
      <c r="G1036" s="1">
        <f t="shared" si="216"/>
        <v>2.3563729740218732E-2</v>
      </c>
      <c r="H1036" s="2">
        <f t="shared" si="212"/>
        <v>0.2278952569361819</v>
      </c>
      <c r="I1036" s="2">
        <f t="shared" si="217"/>
        <v>7.687763376693562E-3</v>
      </c>
      <c r="J1036" s="2">
        <f t="shared" si="211"/>
        <v>-3.2899734244269904E-3</v>
      </c>
    </row>
    <row r="1037" spans="1:10" x14ac:dyDescent="0.2">
      <c r="A1037" s="1">
        <v>17.250057000000002</v>
      </c>
      <c r="B1037" s="1">
        <v>192.40700000000001</v>
      </c>
      <c r="C1037" s="1">
        <v>9.1534980000000008</v>
      </c>
      <c r="D1037" s="1">
        <f t="shared" si="213"/>
        <v>2.6065445144577546</v>
      </c>
      <c r="E1037" s="1">
        <f t="shared" si="214"/>
        <v>2.6763035580400864E-2</v>
      </c>
      <c r="F1037" s="7">
        <f t="shared" si="215"/>
        <v>2.5183709051810359</v>
      </c>
      <c r="G1037" s="1">
        <f t="shared" si="216"/>
        <v>2.3395658327446875E-2</v>
      </c>
      <c r="H1037" s="2">
        <f t="shared" si="212"/>
        <v>0.22785259135177069</v>
      </c>
      <c r="I1037" s="2">
        <f t="shared" si="217"/>
        <v>7.6329293896286315E-3</v>
      </c>
      <c r="J1037" s="2">
        <f t="shared" si="211"/>
        <v>-3.2227919367668954E-3</v>
      </c>
    </row>
    <row r="1038" spans="1:10" x14ac:dyDescent="0.2">
      <c r="A1038" s="1">
        <v>17.266724</v>
      </c>
      <c r="B1038" s="1">
        <v>192.57300000000001</v>
      </c>
      <c r="C1038" s="1">
        <v>9.1518189999999997</v>
      </c>
      <c r="D1038" s="1">
        <f t="shared" si="213"/>
        <v>2.5886766335741473</v>
      </c>
      <c r="E1038" s="1">
        <f t="shared" si="214"/>
        <v>2.6574699368742693E-2</v>
      </c>
      <c r="F1038" s="7">
        <f t="shared" si="215"/>
        <v>2.5011074550059376</v>
      </c>
      <c r="G1038" s="1">
        <f t="shared" si="216"/>
        <v>2.3231018944690641E-2</v>
      </c>
      <c r="H1038" s="2">
        <f t="shared" si="212"/>
        <v>0.22781079700158022</v>
      </c>
      <c r="I1038" s="2">
        <f t="shared" si="217"/>
        <v>7.5792151164185435E-3</v>
      </c>
      <c r="J1038" s="2">
        <f t="shared" si="211"/>
        <v>-3.2247114078408196E-3</v>
      </c>
    </row>
    <row r="1039" spans="1:10" x14ac:dyDescent="0.2">
      <c r="A1039" s="1">
        <v>17.283391000000002</v>
      </c>
      <c r="B1039" s="1">
        <v>192.739</v>
      </c>
      <c r="C1039" s="1">
        <v>9.1501389999999994</v>
      </c>
      <c r="D1039" s="1">
        <f t="shared" si="213"/>
        <v>2.5707915475382275</v>
      </c>
      <c r="E1039" s="1">
        <f t="shared" si="214"/>
        <v>2.6386250985427875E-2</v>
      </c>
      <c r="F1039" s="7">
        <f t="shared" si="215"/>
        <v>2.4838273816906002</v>
      </c>
      <c r="G1039" s="1">
        <f t="shared" si="216"/>
        <v>2.3066281503934034E-2</v>
      </c>
      <c r="H1039" s="2">
        <f t="shared" si="212"/>
        <v>0.22776897775898344</v>
      </c>
      <c r="I1039" s="2">
        <f t="shared" si="217"/>
        <v>7.5254688513840548E-3</v>
      </c>
      <c r="J1039" s="2">
        <f t="shared" si="211"/>
        <v>-3.1556104490992297E-3</v>
      </c>
    </row>
    <row r="1040" spans="1:10" x14ac:dyDescent="0.2">
      <c r="A1040" s="1">
        <v>17.300058</v>
      </c>
      <c r="B1040" s="1">
        <v>192.905</v>
      </c>
      <c r="C1040" s="1">
        <v>9.1484950000000005</v>
      </c>
      <c r="D1040" s="1">
        <f t="shared" si="213"/>
        <v>2.5532833542566289</v>
      </c>
      <c r="E1040" s="1">
        <f t="shared" si="214"/>
        <v>2.6201840781755682E-2</v>
      </c>
      <c r="F1040" s="7">
        <f t="shared" si="215"/>
        <v>2.466911451685148</v>
      </c>
      <c r="G1040" s="1">
        <f t="shared" si="216"/>
        <v>2.2905074151193784E-2</v>
      </c>
      <c r="H1040" s="2">
        <f t="shared" si="212"/>
        <v>0.22772805464301379</v>
      </c>
      <c r="I1040" s="2">
        <f t="shared" si="217"/>
        <v>7.4728742920289236E-3</v>
      </c>
      <c r="J1040" s="2">
        <f t="shared" si="211"/>
        <v>-3.2247114078408716E-3</v>
      </c>
    </row>
    <row r="1041" spans="1:10" x14ac:dyDescent="0.2">
      <c r="A1041" s="1">
        <v>17.316725000000002</v>
      </c>
      <c r="B1041" s="1">
        <v>193.071</v>
      </c>
      <c r="C1041" s="1">
        <v>9.1468150000000001</v>
      </c>
      <c r="D1041" s="1">
        <f t="shared" si="213"/>
        <v>2.5353852679867215</v>
      </c>
      <c r="E1041" s="1">
        <f t="shared" si="214"/>
        <v>2.6013392398440863E-2</v>
      </c>
      <c r="F1041" s="7">
        <f t="shared" si="215"/>
        <v>2.4496188179048528</v>
      </c>
      <c r="G1041" s="1">
        <f t="shared" si="216"/>
        <v>2.2740336710437181E-2</v>
      </c>
      <c r="H1041" s="2">
        <f t="shared" si="212"/>
        <v>0.22768623540041702</v>
      </c>
      <c r="I1041" s="2">
        <f t="shared" si="217"/>
        <v>7.4191280269944341E-3</v>
      </c>
      <c r="J1041" s="2">
        <f t="shared" si="211"/>
        <v>-3.1556104491026644E-3</v>
      </c>
    </row>
    <row r="1042" spans="1:10" x14ac:dyDescent="0.2">
      <c r="A1042" s="1">
        <v>17.333392</v>
      </c>
      <c r="B1042" s="1">
        <v>193.23699999999999</v>
      </c>
      <c r="C1042" s="1">
        <v>9.1451709999999995</v>
      </c>
      <c r="D1042" s="1">
        <f t="shared" si="213"/>
        <v>2.5178643461122707</v>
      </c>
      <c r="E1042" s="1">
        <f t="shared" si="214"/>
        <v>2.5828982194768469E-2</v>
      </c>
      <c r="F1042" s="7">
        <f t="shared" si="215"/>
        <v>2.4326905898865618</v>
      </c>
      <c r="G1042" s="1">
        <f t="shared" si="216"/>
        <v>2.2579129357696754E-2</v>
      </c>
      <c r="H1042" s="2">
        <f t="shared" si="212"/>
        <v>0.22764531228444732</v>
      </c>
      <c r="I1042" s="2">
        <f t="shared" si="217"/>
        <v>7.3665334676392457E-3</v>
      </c>
      <c r="J1042" s="2">
        <f t="shared" si="211"/>
        <v>-3.2247114078408196E-3</v>
      </c>
    </row>
    <row r="1043" spans="1:10" x14ac:dyDescent="0.2">
      <c r="A1043" s="1">
        <v>17.350059000000002</v>
      </c>
      <c r="B1043" s="1">
        <v>193.40299999999999</v>
      </c>
      <c r="C1043" s="1">
        <v>9.1434909999999991</v>
      </c>
      <c r="D1043" s="1">
        <f t="shared" si="213"/>
        <v>2.499953245428892</v>
      </c>
      <c r="E1043" s="1">
        <f t="shared" si="214"/>
        <v>2.5640533811453651E-2</v>
      </c>
      <c r="F1043" s="7">
        <f t="shared" si="215"/>
        <v>2.4153853819414852</v>
      </c>
      <c r="G1043" s="1">
        <f t="shared" si="216"/>
        <v>2.2414391916940148E-2</v>
      </c>
      <c r="H1043" s="2">
        <f t="shared" si="212"/>
        <v>0.22760349304185054</v>
      </c>
      <c r="I1043" s="2">
        <f t="shared" si="217"/>
        <v>7.312787202604757E-3</v>
      </c>
      <c r="J1043" s="2">
        <f t="shared" si="211"/>
        <v>-3.1556104490992297E-3</v>
      </c>
    </row>
    <row r="1044" spans="1:10" x14ac:dyDescent="0.2">
      <c r="A1044" s="1">
        <v>17.366726</v>
      </c>
      <c r="B1044" s="1">
        <v>193.56899999999999</v>
      </c>
      <c r="C1044" s="1">
        <v>9.1418470000000003</v>
      </c>
      <c r="D1044" s="1">
        <f t="shared" si="213"/>
        <v>2.4824195810759004</v>
      </c>
      <c r="E1044" s="1">
        <f t="shared" si="214"/>
        <v>2.5456123607781458E-2</v>
      </c>
      <c r="F1044" s="7">
        <f t="shared" si="215"/>
        <v>2.3984448424943894</v>
      </c>
      <c r="G1044" s="1">
        <f t="shared" si="216"/>
        <v>2.2253184564199897E-2</v>
      </c>
      <c r="H1044" s="2">
        <f t="shared" si="212"/>
        <v>0.22756256992588089</v>
      </c>
      <c r="I1044" s="2">
        <f t="shared" si="217"/>
        <v>7.2601926432496258E-3</v>
      </c>
      <c r="J1044" s="2">
        <f t="shared" si="211"/>
        <v>-3.0903484325124383E-3</v>
      </c>
    </row>
    <row r="1045" spans="1:10" x14ac:dyDescent="0.2">
      <c r="A1045" s="1">
        <v>17.383393000000002</v>
      </c>
      <c r="B1045" s="1">
        <v>193.73500000000001</v>
      </c>
      <c r="C1045" s="1">
        <v>9.1402370000000008</v>
      </c>
      <c r="D1045" s="1">
        <f t="shared" si="213"/>
        <v>2.4652424220509852</v>
      </c>
      <c r="E1045" s="1">
        <f t="shared" si="214"/>
        <v>2.5275527240438189E-2</v>
      </c>
      <c r="F1045" s="7">
        <f t="shared" si="215"/>
        <v>2.3818487485922626</v>
      </c>
      <c r="G1045" s="1">
        <f t="shared" si="216"/>
        <v>2.2095311183474905E-2</v>
      </c>
      <c r="H1045" s="2">
        <f t="shared" si="212"/>
        <v>0.22752249315172565</v>
      </c>
      <c r="I1045" s="2">
        <f t="shared" si="217"/>
        <v>7.2086858059249356E-3</v>
      </c>
      <c r="J1045" s="2">
        <f t="shared" si="211"/>
        <v>-3.1556104491026644E-3</v>
      </c>
    </row>
    <row r="1046" spans="1:10" x14ac:dyDescent="0.2">
      <c r="A1046" s="1">
        <v>17.40006</v>
      </c>
      <c r="B1046" s="1">
        <v>193.90100000000001</v>
      </c>
      <c r="C1046" s="1">
        <v>9.1385930000000002</v>
      </c>
      <c r="D1046" s="1">
        <f t="shared" si="213"/>
        <v>2.4476962700932154</v>
      </c>
      <c r="E1046" s="1">
        <f t="shared" si="214"/>
        <v>2.5091117036765795E-2</v>
      </c>
      <c r="F1046" s="7">
        <f t="shared" si="215"/>
        <v>2.3648961439683109</v>
      </c>
      <c r="G1046" s="1">
        <f t="shared" si="216"/>
        <v>2.1934103830734481E-2</v>
      </c>
      <c r="H1046" s="2">
        <f t="shared" si="212"/>
        <v>0.22748157003575595</v>
      </c>
      <c r="I1046" s="2">
        <f t="shared" si="217"/>
        <v>7.1560912465697471E-3</v>
      </c>
      <c r="J1046" s="2">
        <f t="shared" si="211"/>
        <v>-3.0903484325124383E-3</v>
      </c>
    </row>
    <row r="1047" spans="1:10" x14ac:dyDescent="0.2">
      <c r="A1047" s="1">
        <v>17.416727000000002</v>
      </c>
      <c r="B1047" s="1">
        <v>194.06700000000001</v>
      </c>
      <c r="C1047" s="1">
        <v>9.1369830000000007</v>
      </c>
      <c r="D1047" s="1">
        <f t="shared" si="213"/>
        <v>2.4305068751906425</v>
      </c>
      <c r="E1047" s="1">
        <f t="shared" si="214"/>
        <v>2.4910520669422526E-2</v>
      </c>
      <c r="F1047" s="7">
        <f t="shared" si="215"/>
        <v>2.3482882281010795</v>
      </c>
      <c r="G1047" s="1">
        <f t="shared" si="216"/>
        <v>2.1776230450009485E-2</v>
      </c>
      <c r="H1047" s="2">
        <f t="shared" si="212"/>
        <v>0.22744149326160074</v>
      </c>
      <c r="I1047" s="2">
        <f t="shared" si="217"/>
        <v>7.1045844092450568E-3</v>
      </c>
      <c r="J1047" s="2">
        <f t="shared" si="211"/>
        <v>-3.0884289614384335E-3</v>
      </c>
    </row>
    <row r="1048" spans="1:10" x14ac:dyDescent="0.2">
      <c r="A1048" s="1">
        <v>17.433394</v>
      </c>
      <c r="B1048" s="1">
        <v>194.233</v>
      </c>
      <c r="C1048" s="1">
        <v>9.1353740000000005</v>
      </c>
      <c r="D1048" s="1">
        <f t="shared" si="213"/>
        <v>2.4133221037255841</v>
      </c>
      <c r="E1048" s="1">
        <f t="shared" si="214"/>
        <v>2.4730036473735909E-2</v>
      </c>
      <c r="F1048" s="7">
        <f t="shared" si="215"/>
        <v>2.3316847792707449</v>
      </c>
      <c r="G1048" s="1">
        <f t="shared" si="216"/>
        <v>2.1618455127284868E-2</v>
      </c>
      <c r="H1048" s="2">
        <f t="shared" si="212"/>
        <v>0.22740144137985183</v>
      </c>
      <c r="I1048" s="2">
        <f t="shared" si="217"/>
        <v>7.053109563744768E-3</v>
      </c>
      <c r="J1048" s="2">
        <f t="shared" si="211"/>
        <v>-3.0903484325158731E-3</v>
      </c>
    </row>
    <row r="1049" spans="1:10" x14ac:dyDescent="0.2">
      <c r="A1049" s="1">
        <v>17.450061000000002</v>
      </c>
      <c r="B1049" s="1">
        <v>194.399</v>
      </c>
      <c r="C1049" s="1">
        <v>9.1337639999999993</v>
      </c>
      <c r="D1049" s="1">
        <f t="shared" si="213"/>
        <v>2.396120591685956</v>
      </c>
      <c r="E1049" s="1">
        <f t="shared" si="214"/>
        <v>2.4549440106392439E-2</v>
      </c>
      <c r="F1049" s="7">
        <f t="shared" si="215"/>
        <v>2.3150651561622815</v>
      </c>
      <c r="G1049" s="1">
        <f t="shared" si="216"/>
        <v>2.1460581746559699E-2</v>
      </c>
      <c r="H1049" s="2">
        <f t="shared" si="212"/>
        <v>0.22736136460569656</v>
      </c>
      <c r="I1049" s="2">
        <f t="shared" si="217"/>
        <v>7.0016027264200205E-3</v>
      </c>
      <c r="J1049" s="2">
        <f t="shared" si="211"/>
        <v>-3.0212474737742025E-3</v>
      </c>
    </row>
    <row r="1050" spans="1:10" x14ac:dyDescent="0.2">
      <c r="A1050" s="1">
        <v>17.466728</v>
      </c>
      <c r="B1050" s="1">
        <v>194.565</v>
      </c>
      <c r="C1050" s="1">
        <v>9.1321899999999996</v>
      </c>
      <c r="D1050" s="1">
        <f t="shared" si="213"/>
        <v>2.3792978464092305</v>
      </c>
      <c r="E1050" s="1">
        <f t="shared" si="214"/>
        <v>2.4372881918691598E-2</v>
      </c>
      <c r="F1050" s="7">
        <f t="shared" si="215"/>
        <v>2.2988114869787379</v>
      </c>
      <c r="G1050" s="1">
        <f t="shared" si="216"/>
        <v>2.1306238453850889E-2</v>
      </c>
      <c r="H1050" s="2">
        <f t="shared" si="212"/>
        <v>0.22732218395816842</v>
      </c>
      <c r="I1050" s="2">
        <f t="shared" si="217"/>
        <v>6.9512475947746313E-3</v>
      </c>
      <c r="J1050" s="2">
        <f t="shared" si="211"/>
        <v>-3.0231669448482217E-3</v>
      </c>
    </row>
    <row r="1051" spans="1:10" x14ac:dyDescent="0.2">
      <c r="A1051" s="1">
        <v>17.483395000000002</v>
      </c>
      <c r="B1051" s="1">
        <v>194.73099999999999</v>
      </c>
      <c r="C1051" s="1">
        <v>9.1306150000000006</v>
      </c>
      <c r="D1051" s="1">
        <f t="shared" si="213"/>
        <v>2.3624586076622447</v>
      </c>
      <c r="E1051" s="1">
        <f t="shared" si="214"/>
        <v>2.4196211559334106E-2</v>
      </c>
      <c r="F1051" s="7">
        <f t="shared" si="215"/>
        <v>2.2825418822623846</v>
      </c>
      <c r="G1051" s="1">
        <f t="shared" si="216"/>
        <v>2.11517971031417E-2</v>
      </c>
      <c r="H1051" s="2">
        <f t="shared" si="212"/>
        <v>0.22728297841823397</v>
      </c>
      <c r="I1051" s="2">
        <f t="shared" si="217"/>
        <v>6.9008604713048406E-3</v>
      </c>
      <c r="J1051" s="2">
        <f t="shared" si="211"/>
        <v>-3.0212474737742545E-3</v>
      </c>
    </row>
    <row r="1052" spans="1:10" x14ac:dyDescent="0.2">
      <c r="A1052" s="1">
        <v>17.500062</v>
      </c>
      <c r="B1052" s="1">
        <v>194.89699999999999</v>
      </c>
      <c r="C1052" s="1">
        <v>9.1290410000000008</v>
      </c>
      <c r="D1052" s="1">
        <f t="shared" si="213"/>
        <v>2.3456242556036315</v>
      </c>
      <c r="E1052" s="1">
        <f t="shared" si="214"/>
        <v>2.4019653371633261E-2</v>
      </c>
      <c r="F1052" s="7">
        <f t="shared" si="215"/>
        <v>2.2662769989285949</v>
      </c>
      <c r="G1052" s="1">
        <f t="shared" si="216"/>
        <v>2.0997453810432887E-2</v>
      </c>
      <c r="H1052" s="2">
        <f t="shared" si="212"/>
        <v>0.2272437977707058</v>
      </c>
      <c r="I1052" s="2">
        <f t="shared" si="217"/>
        <v>6.8505053396594505E-3</v>
      </c>
      <c r="J1052" s="2">
        <f t="shared" si="211"/>
        <v>-3.0231669448516044E-3</v>
      </c>
    </row>
    <row r="1053" spans="1:10" x14ac:dyDescent="0.2">
      <c r="A1053" s="1">
        <v>17.516729000000002</v>
      </c>
      <c r="B1053" s="1">
        <v>195.06299999999999</v>
      </c>
      <c r="C1053" s="1">
        <v>9.1274660000000001</v>
      </c>
      <c r="D1053" s="1">
        <f t="shared" si="213"/>
        <v>2.3287733966908184</v>
      </c>
      <c r="E1053" s="1">
        <f t="shared" si="214"/>
        <v>2.3842983012275568E-2</v>
      </c>
      <c r="F1053" s="7">
        <f t="shared" si="215"/>
        <v>2.2499961671308046</v>
      </c>
      <c r="G1053" s="1">
        <f t="shared" si="216"/>
        <v>2.0843012459723524E-2</v>
      </c>
      <c r="H1053" s="2">
        <f t="shared" si="212"/>
        <v>0.22720459223077133</v>
      </c>
      <c r="I1053" s="2">
        <f t="shared" si="217"/>
        <v>6.8001182161896035E-3</v>
      </c>
      <c r="J1053" s="2">
        <f t="shared" si="211"/>
        <v>-3.0212474737742545E-3</v>
      </c>
    </row>
    <row r="1054" spans="1:10" x14ac:dyDescent="0.2">
      <c r="A1054" s="1">
        <v>17.533396</v>
      </c>
      <c r="B1054" s="1">
        <v>195.22900000000001</v>
      </c>
      <c r="C1054" s="1">
        <v>9.1258920000000003</v>
      </c>
      <c r="D1054" s="1">
        <f t="shared" si="213"/>
        <v>2.3119274258340976</v>
      </c>
      <c r="E1054" s="1">
        <f t="shared" si="214"/>
        <v>2.3666424824574726E-2</v>
      </c>
      <c r="F1054" s="7">
        <f t="shared" si="215"/>
        <v>2.2337200580370302</v>
      </c>
      <c r="G1054" s="1">
        <f t="shared" si="216"/>
        <v>2.0688669167014714E-2</v>
      </c>
      <c r="H1054" s="2">
        <f t="shared" si="212"/>
        <v>0.22716541158324319</v>
      </c>
      <c r="I1054" s="2">
        <f t="shared" si="217"/>
        <v>6.7497630845442134E-3</v>
      </c>
      <c r="J1054" s="2">
        <f t="shared" si="211"/>
        <v>-3.0231669448516564E-3</v>
      </c>
    </row>
    <row r="1055" spans="1:10" x14ac:dyDescent="0.2">
      <c r="A1055" s="1">
        <v>17.550063000000002</v>
      </c>
      <c r="B1055" s="1">
        <v>195.39500000000001</v>
      </c>
      <c r="C1055" s="1">
        <v>9.1243169999999996</v>
      </c>
      <c r="D1055" s="1">
        <f t="shared" si="213"/>
        <v>2.2950649347233232</v>
      </c>
      <c r="E1055" s="1">
        <f t="shared" si="214"/>
        <v>2.3489754465217033E-2</v>
      </c>
      <c r="F1055" s="7">
        <f t="shared" si="215"/>
        <v>2.2174279875326897</v>
      </c>
      <c r="G1055" s="1">
        <f t="shared" si="216"/>
        <v>2.0534227816305352E-2</v>
      </c>
      <c r="H1055" s="2">
        <f t="shared" si="212"/>
        <v>0.22712620604330869</v>
      </c>
      <c r="I1055" s="2">
        <f t="shared" si="217"/>
        <v>6.6993759610743655E-3</v>
      </c>
      <c r="J1055" s="2">
        <f t="shared" si="211"/>
        <v>-2.9540659861099715E-3</v>
      </c>
    </row>
    <row r="1056" spans="1:10" x14ac:dyDescent="0.2">
      <c r="A1056" s="1">
        <v>17.56673</v>
      </c>
      <c r="B1056" s="1">
        <v>195.56100000000001</v>
      </c>
      <c r="C1056" s="1">
        <v>9.1227780000000003</v>
      </c>
      <c r="D1056" s="1">
        <f t="shared" si="213"/>
        <v>2.2785822476443007</v>
      </c>
      <c r="E1056" s="1">
        <f t="shared" si="214"/>
        <v>2.3317122285501965E-2</v>
      </c>
      <c r="F1056" s="7">
        <f t="shared" si="215"/>
        <v>2.2015028731336175</v>
      </c>
      <c r="G1056" s="1">
        <f t="shared" si="216"/>
        <v>2.0383316553612345E-2</v>
      </c>
      <c r="H1056" s="2">
        <f t="shared" si="212"/>
        <v>0.22708789663000131</v>
      </c>
      <c r="I1056" s="2">
        <f t="shared" si="217"/>
        <v>6.6501405432838759E-3</v>
      </c>
      <c r="J1056" s="2">
        <f t="shared" si="211"/>
        <v>-2.9559854571874398E-3</v>
      </c>
    </row>
    <row r="1057" spans="1:10" x14ac:dyDescent="0.2">
      <c r="A1057" s="1">
        <v>17.583397000000001</v>
      </c>
      <c r="B1057" s="1">
        <v>195.727</v>
      </c>
      <c r="C1057" s="1">
        <v>9.121238</v>
      </c>
      <c r="D1057" s="1">
        <f t="shared" si="213"/>
        <v>2.2620832829929385</v>
      </c>
      <c r="E1057" s="1">
        <f t="shared" si="214"/>
        <v>2.3144377934130048E-2</v>
      </c>
      <c r="F1057" s="7">
        <f t="shared" si="215"/>
        <v>2.1855620317963096</v>
      </c>
      <c r="G1057" s="1">
        <f t="shared" si="216"/>
        <v>2.023230723291879E-2</v>
      </c>
      <c r="H1057" s="2">
        <f t="shared" si="212"/>
        <v>0.22704956232428761</v>
      </c>
      <c r="I1057" s="2">
        <f t="shared" si="217"/>
        <v>6.6008731336689276E-3</v>
      </c>
      <c r="J1057" s="2">
        <f t="shared" si="211"/>
        <v>-3.0212474737742025E-3</v>
      </c>
    </row>
    <row r="1058" spans="1:10" x14ac:dyDescent="0.2">
      <c r="A1058" s="1">
        <v>17.600064</v>
      </c>
      <c r="B1058" s="1">
        <v>195.893</v>
      </c>
      <c r="C1058" s="1">
        <v>9.1196640000000002</v>
      </c>
      <c r="D1058" s="1">
        <f t="shared" si="213"/>
        <v>2.2452142973688471</v>
      </c>
      <c r="E1058" s="1">
        <f t="shared" si="214"/>
        <v>2.2967819746429207E-2</v>
      </c>
      <c r="F1058" s="7">
        <f t="shared" si="215"/>
        <v>2.1692636864736072</v>
      </c>
      <c r="G1058" s="1">
        <f t="shared" si="216"/>
        <v>2.007796394020998E-2</v>
      </c>
      <c r="H1058" s="2">
        <f t="shared" si="212"/>
        <v>0.22701038167675947</v>
      </c>
      <c r="I1058" s="2">
        <f t="shared" si="217"/>
        <v>6.5505180020235384E-3</v>
      </c>
      <c r="J1058" s="2">
        <f t="shared" si="211"/>
        <v>-2.9559854571874398E-3</v>
      </c>
    </row>
    <row r="1059" spans="1:10" x14ac:dyDescent="0.2">
      <c r="A1059" s="1">
        <v>17.616731000000001</v>
      </c>
      <c r="B1059" s="1">
        <v>196.059</v>
      </c>
      <c r="C1059" s="1">
        <v>9.1181239999999999</v>
      </c>
      <c r="D1059" s="1">
        <f t="shared" si="213"/>
        <v>2.2287040623707179</v>
      </c>
      <c r="E1059" s="1">
        <f t="shared" si="214"/>
        <v>2.279507539505729E-2</v>
      </c>
      <c r="F1059" s="7">
        <f t="shared" si="215"/>
        <v>2.1533119560403211</v>
      </c>
      <c r="G1059" s="1">
        <f t="shared" si="216"/>
        <v>1.9926954619516424E-2</v>
      </c>
      <c r="H1059" s="2">
        <f t="shared" si="212"/>
        <v>0.22697204737104576</v>
      </c>
      <c r="I1059" s="2">
        <f t="shared" si="217"/>
        <v>6.5012505924085901E-3</v>
      </c>
      <c r="J1059" s="2">
        <f t="shared" si="211"/>
        <v>-2.9540659861100236E-3</v>
      </c>
    </row>
    <row r="1060" spans="1:10" x14ac:dyDescent="0.2">
      <c r="A1060" s="1">
        <v>17.633398</v>
      </c>
      <c r="B1060" s="1">
        <v>196.22499999999999</v>
      </c>
      <c r="C1060" s="1">
        <v>9.1165850000000006</v>
      </c>
      <c r="D1060" s="1">
        <f t="shared" si="213"/>
        <v>2.2121989758226364</v>
      </c>
      <c r="E1060" s="1">
        <f t="shared" si="214"/>
        <v>2.2622443215342222E-2</v>
      </c>
      <c r="F1060" s="7">
        <f t="shared" si="215"/>
        <v>2.1373651998964576</v>
      </c>
      <c r="G1060" s="1">
        <f t="shared" si="216"/>
        <v>1.9776043356823418E-2</v>
      </c>
      <c r="H1060" s="2">
        <f t="shared" si="212"/>
        <v>0.22693373795773839</v>
      </c>
      <c r="I1060" s="2">
        <f t="shared" si="217"/>
        <v>6.4520151746180997E-3</v>
      </c>
      <c r="J1060" s="2">
        <f t="shared" si="211"/>
        <v>-2.9559854571874398E-3</v>
      </c>
    </row>
    <row r="1061" spans="1:10" x14ac:dyDescent="0.2">
      <c r="A1061" s="1">
        <v>17.650065000000001</v>
      </c>
      <c r="B1061" s="1">
        <v>196.39099999999999</v>
      </c>
      <c r="C1061" s="1">
        <v>9.1150450000000003</v>
      </c>
      <c r="D1061" s="1">
        <f t="shared" si="213"/>
        <v>2.1956775857935948</v>
      </c>
      <c r="E1061" s="1">
        <f t="shared" si="214"/>
        <v>2.2449698863970306E-2</v>
      </c>
      <c r="F1061" s="7">
        <f t="shared" si="215"/>
        <v>2.1214026917821691</v>
      </c>
      <c r="G1061" s="1">
        <f t="shared" si="216"/>
        <v>1.9625034036129863E-2</v>
      </c>
      <c r="H1061" s="2">
        <f t="shared" si="212"/>
        <v>0.22689540365202468</v>
      </c>
      <c r="I1061" s="2">
        <f t="shared" si="217"/>
        <v>6.4027477650031514E-3</v>
      </c>
      <c r="J1061" s="2">
        <f t="shared" si="211"/>
        <v>-2.9540659861134059E-3</v>
      </c>
    </row>
    <row r="1062" spans="1:10" x14ac:dyDescent="0.2">
      <c r="A1062" s="1">
        <v>17.666732</v>
      </c>
      <c r="B1062" s="1">
        <v>196.55699999999999</v>
      </c>
      <c r="C1062" s="1">
        <v>9.1135059999999992</v>
      </c>
      <c r="D1062" s="1">
        <f t="shared" si="213"/>
        <v>2.1791613458091623</v>
      </c>
      <c r="E1062" s="1">
        <f t="shared" si="214"/>
        <v>2.2277066684255036E-2</v>
      </c>
      <c r="F1062" s="7">
        <f t="shared" si="215"/>
        <v>2.1054451594979238</v>
      </c>
      <c r="G1062" s="1">
        <f t="shared" si="216"/>
        <v>1.9474122773436679E-2</v>
      </c>
      <c r="H1062" s="2">
        <f t="shared" si="212"/>
        <v>0.22685709423871728</v>
      </c>
      <c r="I1062" s="2">
        <f t="shared" si="217"/>
        <v>6.3535123472126045E-3</v>
      </c>
      <c r="J1062" s="2">
        <f t="shared" ref="J1062:J1105" si="218">(I1063-I1062)/(A1063-A1062)</f>
        <v>-2.9559854571840571E-3</v>
      </c>
    </row>
    <row r="1063" spans="1:10" x14ac:dyDescent="0.2">
      <c r="A1063" s="1">
        <v>17.683399000000001</v>
      </c>
      <c r="B1063" s="1">
        <v>196.72300000000001</v>
      </c>
      <c r="C1063" s="1">
        <v>9.1119660000000007</v>
      </c>
      <c r="D1063" s="1">
        <f t="shared" si="213"/>
        <v>2.162628789440173</v>
      </c>
      <c r="E1063" s="1">
        <f t="shared" si="214"/>
        <v>2.2104322332883321E-2</v>
      </c>
      <c r="F1063" s="7">
        <f t="shared" si="215"/>
        <v>2.0894718627761564</v>
      </c>
      <c r="G1063" s="1">
        <f t="shared" si="216"/>
        <v>1.9323113452743301E-2</v>
      </c>
      <c r="H1063" s="2">
        <f t="shared" si="212"/>
        <v>0.2268187599330036</v>
      </c>
      <c r="I1063" s="2">
        <f t="shared" si="217"/>
        <v>6.3042449375977127E-3</v>
      </c>
      <c r="J1063" s="2">
        <f t="shared" si="218"/>
        <v>-2.9540659861134059E-3</v>
      </c>
    </row>
    <row r="1064" spans="1:10" x14ac:dyDescent="0.2">
      <c r="A1064" s="1">
        <v>17.700066</v>
      </c>
      <c r="B1064" s="1">
        <v>196.88900000000001</v>
      </c>
      <c r="C1064" s="1">
        <v>9.1104269999999996</v>
      </c>
      <c r="D1064" s="1">
        <f t="shared" si="213"/>
        <v>2.1461013847100592</v>
      </c>
      <c r="E1064" s="1">
        <f t="shared" si="214"/>
        <v>2.1931690153168051E-2</v>
      </c>
      <c r="F1064" s="7">
        <f t="shared" si="215"/>
        <v>2.0735035434247684</v>
      </c>
      <c r="G1064" s="1">
        <f t="shared" si="216"/>
        <v>1.9172202190050121E-2</v>
      </c>
      <c r="H1064" s="2">
        <f t="shared" si="212"/>
        <v>0.2267804505196962</v>
      </c>
      <c r="I1064" s="2">
        <f t="shared" si="217"/>
        <v>6.2550095198071658E-3</v>
      </c>
      <c r="J1064" s="2">
        <f t="shared" si="218"/>
        <v>-2.9559854571874398E-3</v>
      </c>
    </row>
    <row r="1065" spans="1:10" x14ac:dyDescent="0.2">
      <c r="A1065" s="1">
        <v>17.716733000000001</v>
      </c>
      <c r="B1065" s="1">
        <v>197.05500000000001</v>
      </c>
      <c r="C1065" s="1">
        <v>9.1088869999999993</v>
      </c>
      <c r="D1065" s="1">
        <f t="shared" si="213"/>
        <v>2.129557650676738</v>
      </c>
      <c r="E1065" s="1">
        <f t="shared" si="214"/>
        <v>2.1758945801796135E-2</v>
      </c>
      <c r="F1065" s="7">
        <f t="shared" si="215"/>
        <v>2.0575194471542173</v>
      </c>
      <c r="G1065" s="1">
        <f t="shared" si="216"/>
        <v>1.9021192869356562E-2</v>
      </c>
      <c r="H1065" s="2">
        <f t="shared" si="212"/>
        <v>0.22674211621398249</v>
      </c>
      <c r="I1065" s="2">
        <f t="shared" si="217"/>
        <v>6.2057421101922175E-3</v>
      </c>
      <c r="J1065" s="2">
        <f t="shared" si="218"/>
        <v>-2.9540659861099715E-3</v>
      </c>
    </row>
    <row r="1066" spans="1:10" x14ac:dyDescent="0.2">
      <c r="A1066" s="1">
        <v>17.7334</v>
      </c>
      <c r="B1066" s="1">
        <v>197.221</v>
      </c>
      <c r="C1066" s="1">
        <v>9.107348</v>
      </c>
      <c r="D1066" s="1">
        <f t="shared" si="213"/>
        <v>2.1130190698763185</v>
      </c>
      <c r="E1066" s="1">
        <f t="shared" si="214"/>
        <v>2.1586313622081067E-2</v>
      </c>
      <c r="F1066" s="7">
        <f t="shared" si="215"/>
        <v>2.0415403297941492</v>
      </c>
      <c r="G1066" s="1">
        <f t="shared" si="216"/>
        <v>1.8870281606663555E-2</v>
      </c>
      <c r="H1066" s="2">
        <f t="shared" si="212"/>
        <v>0.22670380680067512</v>
      </c>
      <c r="I1066" s="2">
        <f t="shared" si="217"/>
        <v>6.1565066924017279E-3</v>
      </c>
      <c r="J1066" s="2">
        <f t="shared" si="218"/>
        <v>-2.9559854571874398E-3</v>
      </c>
    </row>
    <row r="1067" spans="1:10" x14ac:dyDescent="0.2">
      <c r="A1067" s="1">
        <v>17.750067000000001</v>
      </c>
      <c r="B1067" s="1">
        <v>197.387</v>
      </c>
      <c r="C1067" s="1">
        <v>9.1058079999999997</v>
      </c>
      <c r="D1067" s="1">
        <f t="shared" si="213"/>
        <v>2.0964641468390193</v>
      </c>
      <c r="E1067" s="1">
        <f t="shared" si="214"/>
        <v>2.141356927070915E-2</v>
      </c>
      <c r="F1067" s="7">
        <f t="shared" si="215"/>
        <v>2.0255454230187633</v>
      </c>
      <c r="G1067" s="1">
        <f t="shared" si="216"/>
        <v>1.8719272285970003E-2</v>
      </c>
      <c r="H1067" s="2">
        <f t="shared" si="212"/>
        <v>0.22666547249496141</v>
      </c>
      <c r="I1067" s="2">
        <f t="shared" si="217"/>
        <v>6.1072392827867797E-3</v>
      </c>
      <c r="J1067" s="2">
        <f t="shared" si="218"/>
        <v>-2.9540659861100236E-3</v>
      </c>
    </row>
    <row r="1068" spans="1:10" x14ac:dyDescent="0.2">
      <c r="A1068" s="1">
        <v>17.766734</v>
      </c>
      <c r="B1068" s="1">
        <v>197.553</v>
      </c>
      <c r="C1068" s="1">
        <v>9.1042690000000004</v>
      </c>
      <c r="D1068" s="1">
        <f t="shared" si="213"/>
        <v>2.0799143786283105</v>
      </c>
      <c r="E1068" s="1">
        <f t="shared" si="214"/>
        <v>2.1240937090994082E-2</v>
      </c>
      <c r="F1068" s="7">
        <f t="shared" si="215"/>
        <v>2.009555496693638</v>
      </c>
      <c r="G1068" s="1">
        <f t="shared" si="216"/>
        <v>1.8568361023276997E-2</v>
      </c>
      <c r="H1068" s="2">
        <f t="shared" si="212"/>
        <v>0.22662716308165404</v>
      </c>
      <c r="I1068" s="2">
        <f t="shared" si="217"/>
        <v>6.0580038649962892E-3</v>
      </c>
      <c r="J1068" s="2">
        <f t="shared" si="218"/>
        <v>-2.8888039695232231E-3</v>
      </c>
    </row>
    <row r="1069" spans="1:10" x14ac:dyDescent="0.2">
      <c r="A1069" s="1">
        <v>17.783401000000001</v>
      </c>
      <c r="B1069" s="1">
        <v>197.71899999999999</v>
      </c>
      <c r="C1069" s="1">
        <v>9.1027640000000005</v>
      </c>
      <c r="D1069" s="1">
        <f t="shared" si="213"/>
        <v>2.0637248202853553</v>
      </c>
      <c r="E1069" s="1">
        <f t="shared" si="214"/>
        <v>2.1072118747607942E-2</v>
      </c>
      <c r="F1069" s="7">
        <f t="shared" si="215"/>
        <v>1.9939135951368134</v>
      </c>
      <c r="G1069" s="1">
        <f t="shared" si="216"/>
        <v>1.8420783732599248E-2</v>
      </c>
      <c r="H1069" s="2">
        <f t="shared" si="212"/>
        <v>0.2265897000101611</v>
      </c>
      <c r="I1069" s="2">
        <f t="shared" si="217"/>
        <v>6.0098561692362405E-3</v>
      </c>
      <c r="J1069" s="2">
        <f t="shared" si="218"/>
        <v>-2.9559854571880699E-3</v>
      </c>
    </row>
    <row r="1070" spans="1:10" x14ac:dyDescent="0.2">
      <c r="A1070" s="1">
        <v>17.800068</v>
      </c>
      <c r="B1070" s="1">
        <v>197.88499999999999</v>
      </c>
      <c r="C1070" s="1">
        <v>9.1012240000000002</v>
      </c>
      <c r="D1070" s="1">
        <f t="shared" si="213"/>
        <v>2.0471532180726428</v>
      </c>
      <c r="E1070" s="1">
        <f t="shared" si="214"/>
        <v>2.0899374396236025E-2</v>
      </c>
      <c r="F1070" s="7">
        <f t="shared" si="215"/>
        <v>1.9779025734054578</v>
      </c>
      <c r="G1070" s="1">
        <f t="shared" si="216"/>
        <v>1.8269774411905693E-2</v>
      </c>
      <c r="H1070" s="2">
        <f t="shared" si="212"/>
        <v>0.22655136570444739</v>
      </c>
      <c r="I1070" s="2">
        <f t="shared" si="217"/>
        <v>5.9605887596212923E-3</v>
      </c>
      <c r="J1070" s="2">
        <f t="shared" si="218"/>
        <v>-2.8868844984486115E-3</v>
      </c>
    </row>
    <row r="1071" spans="1:10" x14ac:dyDescent="0.2">
      <c r="A1071" s="1">
        <v>17.816735000000001</v>
      </c>
      <c r="B1071" s="1">
        <v>198.05099999999999</v>
      </c>
      <c r="C1071" s="1">
        <v>9.0997199999999996</v>
      </c>
      <c r="D1071" s="1">
        <f t="shared" si="213"/>
        <v>2.0309635900884762</v>
      </c>
      <c r="E1071" s="1">
        <f t="shared" si="214"/>
        <v>2.0730668224506532E-2</v>
      </c>
      <c r="F1071" s="7">
        <f t="shared" si="215"/>
        <v>1.9622606045632291</v>
      </c>
      <c r="G1071" s="1">
        <f t="shared" si="216"/>
        <v>1.812229517922832E-2</v>
      </c>
      <c r="H1071" s="2">
        <f t="shared" si="212"/>
        <v>0.22651392752536076</v>
      </c>
      <c r="I1071" s="2">
        <f t="shared" si="217"/>
        <v>5.9124730556856442E-3</v>
      </c>
      <c r="J1071" s="2">
        <f t="shared" si="218"/>
        <v>-2.9559854571880699E-3</v>
      </c>
    </row>
    <row r="1072" spans="1:10" x14ac:dyDescent="0.2">
      <c r="A1072" s="1">
        <v>17.833402</v>
      </c>
      <c r="B1072" s="1">
        <v>198.21700000000001</v>
      </c>
      <c r="C1072" s="1">
        <v>9.0981799999999993</v>
      </c>
      <c r="D1072" s="1">
        <f t="shared" si="213"/>
        <v>2.0143808981576403</v>
      </c>
      <c r="E1072" s="1">
        <f t="shared" si="214"/>
        <v>2.0557923873134615E-2</v>
      </c>
      <c r="F1072" s="7">
        <f t="shared" si="215"/>
        <v>1.9462388682542733</v>
      </c>
      <c r="G1072" s="1">
        <f t="shared" si="216"/>
        <v>1.7971285858534764E-2</v>
      </c>
      <c r="H1072" s="2">
        <f t="shared" si="212"/>
        <v>0.22647559321964705</v>
      </c>
      <c r="I1072" s="2">
        <f t="shared" si="217"/>
        <v>5.8632056460706959E-3</v>
      </c>
      <c r="J1072" s="2">
        <f t="shared" si="218"/>
        <v>-2.8868844984451772E-3</v>
      </c>
    </row>
    <row r="1073" spans="1:10" x14ac:dyDescent="0.2">
      <c r="A1073" s="1">
        <v>17.850069000000001</v>
      </c>
      <c r="B1073" s="1">
        <v>198.38300000000001</v>
      </c>
      <c r="C1073" s="1">
        <v>9.0966760000000004</v>
      </c>
      <c r="D1073" s="1">
        <f t="shared" si="213"/>
        <v>1.998180434259722</v>
      </c>
      <c r="E1073" s="1">
        <f t="shared" si="214"/>
        <v>2.0389217701405324E-2</v>
      </c>
      <c r="F1073" s="7">
        <f t="shared" si="215"/>
        <v>1.9305864300531783</v>
      </c>
      <c r="G1073" s="1">
        <f t="shared" si="216"/>
        <v>1.7823806625857565E-2</v>
      </c>
      <c r="H1073" s="2">
        <f t="shared" si="212"/>
        <v>0.22643815504056045</v>
      </c>
      <c r="I1073" s="2">
        <f t="shared" si="217"/>
        <v>5.815089942135105E-3</v>
      </c>
      <c r="J1073" s="2">
        <f t="shared" si="218"/>
        <v>-2.9559854571880699E-3</v>
      </c>
    </row>
    <row r="1074" spans="1:10" x14ac:dyDescent="0.2">
      <c r="A1074" s="1">
        <v>17.866736</v>
      </c>
      <c r="B1074" s="1">
        <v>198.54900000000001</v>
      </c>
      <c r="C1074" s="1">
        <v>9.0951360000000001</v>
      </c>
      <c r="D1074" s="1">
        <f t="shared" si="213"/>
        <v>1.9815866414751755</v>
      </c>
      <c r="E1074" s="1">
        <f t="shared" si="214"/>
        <v>2.0216473350033404E-2</v>
      </c>
      <c r="F1074" s="7">
        <f t="shared" si="215"/>
        <v>1.9145539684077273</v>
      </c>
      <c r="G1074" s="1">
        <f t="shared" si="216"/>
        <v>1.7672797305164006E-2</v>
      </c>
      <c r="H1074" s="2">
        <f t="shared" si="212"/>
        <v>0.22639982073484674</v>
      </c>
      <c r="I1074" s="2">
        <f t="shared" si="217"/>
        <v>5.7658225325201568E-3</v>
      </c>
      <c r="J1074" s="2">
        <f t="shared" si="218"/>
        <v>-2.9540659861093418E-3</v>
      </c>
    </row>
    <row r="1075" spans="1:10" x14ac:dyDescent="0.2">
      <c r="A1075" s="1">
        <v>17.883403000000001</v>
      </c>
      <c r="B1075" s="1">
        <v>198.715</v>
      </c>
      <c r="C1075" s="1">
        <v>9.0935970000000008</v>
      </c>
      <c r="D1075" s="1">
        <f t="shared" si="213"/>
        <v>1.9649980090386709</v>
      </c>
      <c r="E1075" s="1">
        <f t="shared" si="214"/>
        <v>2.0043841170318339E-2</v>
      </c>
      <c r="F1075" s="7">
        <f t="shared" si="215"/>
        <v>1.8985264925472098</v>
      </c>
      <c r="G1075" s="1">
        <f t="shared" si="216"/>
        <v>1.7521886042471003E-2</v>
      </c>
      <c r="H1075" s="2">
        <f t="shared" si="212"/>
        <v>0.22636151132153937</v>
      </c>
      <c r="I1075" s="2">
        <f t="shared" si="217"/>
        <v>5.7165871147296671E-3</v>
      </c>
      <c r="J1075" s="2">
        <f t="shared" si="218"/>
        <v>-2.8888039695272737E-3</v>
      </c>
    </row>
    <row r="1076" spans="1:10" x14ac:dyDescent="0.2">
      <c r="A1076" s="1">
        <v>17.900069999999999</v>
      </c>
      <c r="B1076" s="1">
        <v>198.881</v>
      </c>
      <c r="C1076" s="1">
        <v>9.0920919999999992</v>
      </c>
      <c r="D1076" s="1">
        <f t="shared" si="213"/>
        <v>1.9487704259921554</v>
      </c>
      <c r="E1076" s="1">
        <f t="shared" si="214"/>
        <v>1.9875022826931994E-2</v>
      </c>
      <c r="F1076" s="7">
        <f t="shared" si="215"/>
        <v>1.882847852578057</v>
      </c>
      <c r="G1076" s="1">
        <f t="shared" si="216"/>
        <v>1.7374308751793077E-2</v>
      </c>
      <c r="H1076" s="2">
        <f t="shared" si="212"/>
        <v>0.2263240482500464</v>
      </c>
      <c r="I1076" s="2">
        <f t="shared" si="217"/>
        <v>5.6684394189695612E-3</v>
      </c>
      <c r="J1076" s="2">
        <f t="shared" si="218"/>
        <v>-2.9540659861093939E-3</v>
      </c>
    </row>
    <row r="1077" spans="1:10" x14ac:dyDescent="0.2">
      <c r="A1077" s="1">
        <v>17.916737000000001</v>
      </c>
      <c r="B1077" s="1">
        <v>199.047</v>
      </c>
      <c r="C1077" s="1">
        <v>9.0905529999999999</v>
      </c>
      <c r="D1077" s="1">
        <f t="shared" si="213"/>
        <v>1.9321706831256513</v>
      </c>
      <c r="E1077" s="1">
        <f t="shared" si="214"/>
        <v>1.970239064721693E-2</v>
      </c>
      <c r="F1077" s="7">
        <f t="shared" si="215"/>
        <v>1.8668096421287002</v>
      </c>
      <c r="G1077" s="1">
        <f t="shared" si="216"/>
        <v>1.7223397489100074E-2</v>
      </c>
      <c r="H1077" s="2">
        <f t="shared" si="212"/>
        <v>0.22628573883673903</v>
      </c>
      <c r="I1077" s="2">
        <f t="shared" si="217"/>
        <v>5.6192040011790708E-3</v>
      </c>
      <c r="J1077" s="2">
        <f t="shared" si="218"/>
        <v>-2.9559854571880699E-3</v>
      </c>
    </row>
    <row r="1078" spans="1:10" x14ac:dyDescent="0.2">
      <c r="A1078" s="1">
        <v>17.933403999999999</v>
      </c>
      <c r="B1078" s="1">
        <v>199.21299999999999</v>
      </c>
      <c r="C1078" s="1">
        <v>9.0890129999999996</v>
      </c>
      <c r="D1078" s="1">
        <f t="shared" si="213"/>
        <v>1.9155545272077295</v>
      </c>
      <c r="E1078" s="1">
        <f t="shared" si="214"/>
        <v>1.9529646295845009E-2</v>
      </c>
      <c r="F1078" s="7">
        <f t="shared" si="215"/>
        <v>1.8507555738449857</v>
      </c>
      <c r="G1078" s="1">
        <f t="shared" si="216"/>
        <v>1.7072388168406515E-2</v>
      </c>
      <c r="H1078" s="2">
        <f t="shared" si="212"/>
        <v>0.22624740453102532</v>
      </c>
      <c r="I1078" s="2">
        <f t="shared" si="217"/>
        <v>5.5699365915641225E-3</v>
      </c>
      <c r="J1078" s="2">
        <f t="shared" si="218"/>
        <v>-2.8868844984451252E-3</v>
      </c>
    </row>
    <row r="1079" spans="1:10" x14ac:dyDescent="0.2">
      <c r="A1079" s="1">
        <v>17.950071000000001</v>
      </c>
      <c r="B1079" s="1">
        <v>199.37899999999999</v>
      </c>
      <c r="C1079" s="1">
        <v>9.0875090000000007</v>
      </c>
      <c r="D1079" s="1">
        <f t="shared" si="213"/>
        <v>1.8993213651837946</v>
      </c>
      <c r="E1079" s="1">
        <f t="shared" si="214"/>
        <v>1.9360940124115718E-2</v>
      </c>
      <c r="F1079" s="7">
        <f t="shared" si="215"/>
        <v>1.8350715436228231</v>
      </c>
      <c r="G1079" s="1">
        <f t="shared" si="216"/>
        <v>1.6924908935729316E-2</v>
      </c>
      <c r="H1079" s="2">
        <f t="shared" si="212"/>
        <v>0.22620996635193871</v>
      </c>
      <c r="I1079" s="2">
        <f t="shared" si="217"/>
        <v>5.5218208876285325E-3</v>
      </c>
      <c r="J1079" s="2">
        <f t="shared" si="218"/>
        <v>-2.9559854571880699E-3</v>
      </c>
    </row>
    <row r="1080" spans="1:10" x14ac:dyDescent="0.2">
      <c r="A1080" s="1">
        <v>17.966737999999999</v>
      </c>
      <c r="B1080" s="1">
        <v>199.54499999999999</v>
      </c>
      <c r="C1080" s="1">
        <v>9.0859690000000004</v>
      </c>
      <c r="D1080" s="1">
        <f t="shared" si="213"/>
        <v>1.882694074787179</v>
      </c>
      <c r="E1080" s="1">
        <f t="shared" si="214"/>
        <v>1.9188195772743801E-2</v>
      </c>
      <c r="F1080" s="7">
        <f t="shared" si="215"/>
        <v>1.8190067175150888</v>
      </c>
      <c r="G1080" s="1">
        <f t="shared" si="216"/>
        <v>1.677389961503576E-2</v>
      </c>
      <c r="H1080" s="2">
        <f t="shared" si="212"/>
        <v>0.22617163204622501</v>
      </c>
      <c r="I1080" s="2">
        <f t="shared" si="217"/>
        <v>5.4725534780135842E-3</v>
      </c>
      <c r="J1080" s="2">
        <f t="shared" si="218"/>
        <v>-2.8868844984486115E-3</v>
      </c>
    </row>
    <row r="1081" spans="1:10" x14ac:dyDescent="0.2">
      <c r="A1081" s="1">
        <v>17.983405000000001</v>
      </c>
      <c r="B1081" s="1">
        <v>199.71100000000001</v>
      </c>
      <c r="C1081" s="1">
        <v>9.0844649999999998</v>
      </c>
      <c r="D1081" s="1">
        <f t="shared" si="213"/>
        <v>1.8664500331059592</v>
      </c>
      <c r="E1081" s="1">
        <f t="shared" si="214"/>
        <v>1.9019489601014312E-2</v>
      </c>
      <c r="F1081" s="7">
        <f t="shared" si="215"/>
        <v>1.8033121756702732</v>
      </c>
      <c r="G1081" s="1">
        <f t="shared" si="216"/>
        <v>1.6626420382358387E-2</v>
      </c>
      <c r="H1081" s="2">
        <f t="shared" si="212"/>
        <v>0.22613419386713837</v>
      </c>
      <c r="I1081" s="2">
        <f t="shared" si="217"/>
        <v>5.4244377740779361E-3</v>
      </c>
      <c r="J1081" s="2">
        <f t="shared" si="218"/>
        <v>-2.9559854571880699E-3</v>
      </c>
    </row>
    <row r="1082" spans="1:10" x14ac:dyDescent="0.2">
      <c r="A1082" s="1">
        <v>18.000071999999999</v>
      </c>
      <c r="B1082" s="1">
        <v>199.87700000000001</v>
      </c>
      <c r="C1082" s="1">
        <v>9.0829249999999995</v>
      </c>
      <c r="D1082" s="1">
        <f t="shared" si="213"/>
        <v>1.8498115970350848</v>
      </c>
      <c r="E1082" s="1">
        <f t="shared" si="214"/>
        <v>1.8846745249642392E-2</v>
      </c>
      <c r="F1082" s="7">
        <f t="shared" si="215"/>
        <v>1.7872365809216748</v>
      </c>
      <c r="G1082" s="1">
        <f t="shared" si="216"/>
        <v>1.6475411061664828E-2</v>
      </c>
      <c r="H1082" s="2">
        <f t="shared" si="212"/>
        <v>0.22609585956142467</v>
      </c>
      <c r="I1082" s="2">
        <f t="shared" si="217"/>
        <v>5.3751703644629879E-3</v>
      </c>
      <c r="J1082" s="2">
        <f t="shared" si="218"/>
        <v>-2.9540659861093418E-3</v>
      </c>
    </row>
    <row r="1083" spans="1:10" x14ac:dyDescent="0.2">
      <c r="A1083" s="1">
        <v>18.016739000000001</v>
      </c>
      <c r="B1083" s="1">
        <v>200.04300000000001</v>
      </c>
      <c r="C1083" s="1">
        <v>9.0813860000000002</v>
      </c>
      <c r="D1083" s="1">
        <f t="shared" si="213"/>
        <v>1.8331783276253171</v>
      </c>
      <c r="E1083" s="1">
        <f t="shared" si="214"/>
        <v>1.8674113069927327E-2</v>
      </c>
      <c r="F1083" s="7">
        <f t="shared" si="215"/>
        <v>1.7711659780575182</v>
      </c>
      <c r="G1083" s="1">
        <f t="shared" si="216"/>
        <v>1.6324499798971825E-2</v>
      </c>
      <c r="H1083" s="2">
        <f t="shared" si="212"/>
        <v>0.22605755014811729</v>
      </c>
      <c r="I1083" s="2">
        <f t="shared" si="217"/>
        <v>5.3259349466724983E-3</v>
      </c>
      <c r="J1083" s="2">
        <f t="shared" si="218"/>
        <v>-2.888803969523891E-3</v>
      </c>
    </row>
    <row r="1084" spans="1:10" x14ac:dyDescent="0.2">
      <c r="A1084" s="1">
        <v>18.033405999999999</v>
      </c>
      <c r="B1084" s="1">
        <v>200.209</v>
      </c>
      <c r="C1084" s="1">
        <v>9.0798810000000003</v>
      </c>
      <c r="D1084" s="1">
        <f t="shared" si="213"/>
        <v>1.8169070717997275</v>
      </c>
      <c r="E1084" s="1">
        <f t="shared" si="214"/>
        <v>1.8505294726541183E-2</v>
      </c>
      <c r="F1084" s="7">
        <f t="shared" si="215"/>
        <v>1.7554451426623678</v>
      </c>
      <c r="G1084" s="1">
        <f t="shared" si="216"/>
        <v>1.6176922508294077E-2</v>
      </c>
      <c r="H1084" s="2">
        <f t="shared" si="212"/>
        <v>0.22602008707662435</v>
      </c>
      <c r="I1084" s="2">
        <f t="shared" si="217"/>
        <v>5.2777872509124487E-3</v>
      </c>
      <c r="J1084" s="2">
        <f t="shared" si="218"/>
        <v>-2.8868844984485595E-3</v>
      </c>
    </row>
    <row r="1085" spans="1:10" x14ac:dyDescent="0.2">
      <c r="A1085" s="1">
        <v>18.050073000000001</v>
      </c>
      <c r="B1085" s="1">
        <v>200.375</v>
      </c>
      <c r="C1085" s="1">
        <v>9.0783769999999997</v>
      </c>
      <c r="D1085" s="1">
        <f t="shared" si="213"/>
        <v>1.8006412379657641</v>
      </c>
      <c r="E1085" s="1">
        <f t="shared" si="214"/>
        <v>1.8336588554811691E-2</v>
      </c>
      <c r="F1085" s="7">
        <f t="shared" si="215"/>
        <v>1.7397295458449147</v>
      </c>
      <c r="G1085" s="1">
        <f t="shared" si="216"/>
        <v>1.60294432756167E-2</v>
      </c>
      <c r="H1085" s="2">
        <f t="shared" si="212"/>
        <v>0.22598264889753772</v>
      </c>
      <c r="I1085" s="2">
        <f t="shared" si="217"/>
        <v>5.2296715469768015E-3</v>
      </c>
      <c r="J1085" s="2">
        <f t="shared" si="218"/>
        <v>-2.82162248185966E-3</v>
      </c>
    </row>
    <row r="1086" spans="1:10" x14ac:dyDescent="0.2">
      <c r="A1086" s="1">
        <v>18.066739999999999</v>
      </c>
      <c r="B1086" s="1">
        <v>200.541</v>
      </c>
      <c r="C1086" s="1">
        <v>9.0769070000000003</v>
      </c>
      <c r="D1086" s="1">
        <f t="shared" si="213"/>
        <v>1.7847379068662901</v>
      </c>
      <c r="E1086" s="1">
        <f t="shared" si="214"/>
        <v>1.8171696219411324E-2</v>
      </c>
      <c r="F1086" s="7">
        <f t="shared" si="215"/>
        <v>1.7243641890999108</v>
      </c>
      <c r="G1086" s="1">
        <f t="shared" si="216"/>
        <v>1.5885298014954755E-2</v>
      </c>
      <c r="H1086" s="2">
        <f t="shared" si="212"/>
        <v>0.22594605706026558</v>
      </c>
      <c r="I1086" s="2">
        <f t="shared" si="217"/>
        <v>5.1826435650716516E-3</v>
      </c>
      <c r="J1086" s="2">
        <f t="shared" si="218"/>
        <v>-2.8868844984485595E-3</v>
      </c>
    </row>
    <row r="1087" spans="1:10" x14ac:dyDescent="0.2">
      <c r="A1087" s="1">
        <v>18.083407000000001</v>
      </c>
      <c r="B1087" s="1">
        <v>200.70699999999999</v>
      </c>
      <c r="C1087" s="1">
        <v>9.0754029999999997</v>
      </c>
      <c r="D1087" s="1">
        <f t="shared" si="213"/>
        <v>1.7684614115758734</v>
      </c>
      <c r="E1087" s="1">
        <f t="shared" si="214"/>
        <v>1.8002990047681834E-2</v>
      </c>
      <c r="F1087" s="7">
        <f t="shared" si="215"/>
        <v>1.7086382914793865</v>
      </c>
      <c r="G1087" s="1">
        <f t="shared" si="216"/>
        <v>1.5737818782277386E-2</v>
      </c>
      <c r="H1087" s="2">
        <f t="shared" si="212"/>
        <v>0.22590861888117894</v>
      </c>
      <c r="I1087" s="2">
        <f t="shared" si="217"/>
        <v>5.1345278611360044E-3</v>
      </c>
      <c r="J1087" s="2">
        <f t="shared" si="218"/>
        <v>-2.821622481859608E-3</v>
      </c>
    </row>
    <row r="1088" spans="1:10" x14ac:dyDescent="0.2">
      <c r="A1088" s="1">
        <v>18.100073999999999</v>
      </c>
      <c r="B1088" s="1">
        <v>200.87299999999999</v>
      </c>
      <c r="C1088" s="1">
        <v>9.0739330000000002</v>
      </c>
      <c r="D1088" s="1">
        <f t="shared" si="213"/>
        <v>1.7525476549143544</v>
      </c>
      <c r="E1088" s="1">
        <f t="shared" si="214"/>
        <v>1.7838097712281467E-2</v>
      </c>
      <c r="F1088" s="7">
        <f t="shared" si="215"/>
        <v>1.6932628618459367</v>
      </c>
      <c r="G1088" s="1">
        <f t="shared" si="216"/>
        <v>1.5593673521615442E-2</v>
      </c>
      <c r="H1088" s="2">
        <f t="shared" si="212"/>
        <v>0.22587202704390677</v>
      </c>
      <c r="I1088" s="2">
        <f t="shared" si="217"/>
        <v>5.0874998792308553E-3</v>
      </c>
      <c r="J1088" s="2">
        <f t="shared" si="218"/>
        <v>-2.8868844984486115E-3</v>
      </c>
    </row>
    <row r="1089" spans="1:10" x14ac:dyDescent="0.2">
      <c r="A1089" s="1">
        <v>18.116741000000001</v>
      </c>
      <c r="B1089" s="1">
        <v>201.03899999999999</v>
      </c>
      <c r="C1089" s="1">
        <v>9.0724289999999996</v>
      </c>
      <c r="D1089" s="1">
        <f t="shared" si="213"/>
        <v>1.7362604876819554</v>
      </c>
      <c r="E1089" s="1">
        <f t="shared" si="214"/>
        <v>1.7669391540551974E-2</v>
      </c>
      <c r="F1089" s="7">
        <f t="shared" si="215"/>
        <v>1.6775266532915145</v>
      </c>
      <c r="G1089" s="1">
        <f t="shared" si="216"/>
        <v>1.5446194288938068E-2</v>
      </c>
      <c r="H1089" s="2">
        <f t="shared" si="212"/>
        <v>0.22583458886482013</v>
      </c>
      <c r="I1089" s="2">
        <f t="shared" si="217"/>
        <v>5.0393841752952072E-3</v>
      </c>
      <c r="J1089" s="2">
        <f t="shared" si="218"/>
        <v>-2.821622481859608E-3</v>
      </c>
    </row>
    <row r="1090" spans="1:10" x14ac:dyDescent="0.2">
      <c r="A1090" s="1">
        <v>18.133407999999999</v>
      </c>
      <c r="B1090" s="1">
        <v>201.20500000000001</v>
      </c>
      <c r="C1090" s="1">
        <v>9.0709590000000002</v>
      </c>
      <c r="D1090" s="1">
        <f t="shared" si="213"/>
        <v>1.7203362952031831</v>
      </c>
      <c r="E1090" s="1">
        <f t="shared" si="214"/>
        <v>1.7504499205151607E-2</v>
      </c>
      <c r="F1090" s="7">
        <f t="shared" si="215"/>
        <v>1.6621411408613209</v>
      </c>
      <c r="G1090" s="1">
        <f t="shared" si="216"/>
        <v>1.5302049028276124E-2</v>
      </c>
      <c r="H1090" s="2">
        <f t="shared" ref="H1090:H1105" si="219">C1090/$C$2</f>
        <v>0.22579799702754799</v>
      </c>
      <c r="I1090" s="2">
        <f t="shared" si="217"/>
        <v>4.9923561933900582E-3</v>
      </c>
      <c r="J1090" s="2">
        <f t="shared" si="218"/>
        <v>-2.8216224818590585E-3</v>
      </c>
    </row>
    <row r="1091" spans="1:10" x14ac:dyDescent="0.2">
      <c r="A1091" s="1">
        <v>18.150075000000001</v>
      </c>
      <c r="B1091" s="1">
        <v>201.37100000000001</v>
      </c>
      <c r="C1091" s="1">
        <v>9.0694890000000008</v>
      </c>
      <c r="D1091" s="1">
        <f t="shared" ref="D1091:D1154" si="220">((C1091-$AI$3)/C1091)*100</f>
        <v>1.7044069406776976</v>
      </c>
      <c r="E1091" s="1">
        <f t="shared" ref="E1091:E1154" si="221">((C1091-$AI$3)/$AI$3)</f>
        <v>1.733960686975124E-2</v>
      </c>
      <c r="F1091" s="7">
        <f t="shared" ref="F1091:F1154" si="222">(D1091/$D$2)*$AM$2</f>
        <v>1.6467506410049846</v>
      </c>
      <c r="G1091" s="1">
        <f t="shared" ref="G1091:G1154" si="223">(E1091/$E$2)*$AM$3</f>
        <v>1.5157903767614179E-2</v>
      </c>
      <c r="H1091" s="2">
        <f t="shared" si="219"/>
        <v>0.22576140519027582</v>
      </c>
      <c r="I1091" s="2">
        <f t="shared" ref="I1091:I1105" si="224">(C1091-$AI$3)/($C$2-$AI$3)</f>
        <v>4.9453282114849083E-3</v>
      </c>
      <c r="J1091" s="2">
        <f t="shared" si="218"/>
        <v>-2.8197030107849439E-3</v>
      </c>
    </row>
    <row r="1092" spans="1:10" x14ac:dyDescent="0.2">
      <c r="A1092" s="1">
        <v>18.166741999999999</v>
      </c>
      <c r="B1092" s="1">
        <v>201.53700000000001</v>
      </c>
      <c r="C1092" s="1">
        <v>9.0680200000000006</v>
      </c>
      <c r="D1092" s="1">
        <f t="shared" si="220"/>
        <v>1.6884832631599855</v>
      </c>
      <c r="E1092" s="1">
        <f t="shared" si="221"/>
        <v>1.7174826706007524E-2</v>
      </c>
      <c r="F1092" s="7">
        <f t="shared" si="222"/>
        <v>1.6313656261158627</v>
      </c>
      <c r="G1092" s="1">
        <f t="shared" si="223"/>
        <v>1.5013856564952612E-2</v>
      </c>
      <c r="H1092" s="2">
        <f t="shared" si="219"/>
        <v>0.22572483824540998</v>
      </c>
      <c r="I1092" s="2">
        <f t="shared" si="224"/>
        <v>4.8983322214041607E-3</v>
      </c>
      <c r="J1092" s="2">
        <f t="shared" si="218"/>
        <v>-2.8216224818624932E-3</v>
      </c>
    </row>
    <row r="1093" spans="1:10" x14ac:dyDescent="0.2">
      <c r="A1093" s="1">
        <v>18.183409000000001</v>
      </c>
      <c r="B1093" s="1">
        <v>201.703</v>
      </c>
      <c r="C1093" s="1">
        <v>9.0665499999999994</v>
      </c>
      <c r="D1093" s="1">
        <f t="shared" si="220"/>
        <v>1.6725435805240023</v>
      </c>
      <c r="E1093" s="1">
        <f t="shared" si="221"/>
        <v>1.7009934370606959E-2</v>
      </c>
      <c r="F1093" s="7">
        <f t="shared" si="222"/>
        <v>1.6159651475260579</v>
      </c>
      <c r="G1093" s="1">
        <f t="shared" si="223"/>
        <v>1.4869711304290496E-2</v>
      </c>
      <c r="H1093" s="2">
        <f t="shared" si="219"/>
        <v>0.22568824640813778</v>
      </c>
      <c r="I1093" s="2">
        <f t="shared" si="224"/>
        <v>4.8513042394989535E-3</v>
      </c>
      <c r="J1093" s="2">
        <f t="shared" si="218"/>
        <v>-2.8868844984457406E-3</v>
      </c>
    </row>
    <row r="1094" spans="1:10" x14ac:dyDescent="0.2">
      <c r="A1094" s="1">
        <v>18.200075999999999</v>
      </c>
      <c r="B1094" s="1">
        <v>201.869</v>
      </c>
      <c r="C1094" s="1">
        <v>9.0650460000000006</v>
      </c>
      <c r="D1094" s="1">
        <f t="shared" si="220"/>
        <v>1.6562298746195012</v>
      </c>
      <c r="E1094" s="1">
        <f t="shared" si="221"/>
        <v>1.6841228198877668E-2</v>
      </c>
      <c r="F1094" s="7">
        <f t="shared" si="222"/>
        <v>1.6002032980438432</v>
      </c>
      <c r="G1094" s="1">
        <f t="shared" si="223"/>
        <v>1.4722232071613297E-2</v>
      </c>
      <c r="H1094" s="2">
        <f t="shared" si="219"/>
        <v>0.22565080822905118</v>
      </c>
      <c r="I1094" s="2">
        <f t="shared" si="224"/>
        <v>4.8031885355633635E-3</v>
      </c>
      <c r="J1094" s="2">
        <f t="shared" si="218"/>
        <v>-2.9559854571874398E-3</v>
      </c>
    </row>
    <row r="1095" spans="1:10" x14ac:dyDescent="0.2">
      <c r="A1095" s="1">
        <v>18.216743000000001</v>
      </c>
      <c r="B1095" s="1">
        <v>202.035</v>
      </c>
      <c r="C1095" s="1">
        <v>9.0635060000000003</v>
      </c>
      <c r="D1095" s="1">
        <f t="shared" si="220"/>
        <v>1.6395200709306064</v>
      </c>
      <c r="E1095" s="1">
        <f t="shared" si="221"/>
        <v>1.6668483847505747E-2</v>
      </c>
      <c r="F1095" s="7">
        <f t="shared" si="222"/>
        <v>1.5840587498851659</v>
      </c>
      <c r="G1095" s="1">
        <f t="shared" si="223"/>
        <v>1.4571222750919738E-2</v>
      </c>
      <c r="H1095" s="2">
        <f t="shared" si="219"/>
        <v>0.22561247392333747</v>
      </c>
      <c r="I1095" s="2">
        <f t="shared" si="224"/>
        <v>4.7539211259484153E-3</v>
      </c>
      <c r="J1095" s="2">
        <f t="shared" si="218"/>
        <v>-2.819703010784996E-3</v>
      </c>
    </row>
    <row r="1096" spans="1:10" x14ac:dyDescent="0.2">
      <c r="A1096" s="1">
        <v>18.233409999999999</v>
      </c>
      <c r="B1096" s="1">
        <v>202.20099999999999</v>
      </c>
      <c r="C1096" s="1">
        <v>9.0620370000000001</v>
      </c>
      <c r="D1096" s="1">
        <f t="shared" si="220"/>
        <v>1.6235753616984749</v>
      </c>
      <c r="E1096" s="1">
        <f t="shared" si="221"/>
        <v>1.6503703683762031E-2</v>
      </c>
      <c r="F1096" s="7">
        <f t="shared" si="222"/>
        <v>1.5686534147377917</v>
      </c>
      <c r="G1096" s="1">
        <f t="shared" si="223"/>
        <v>1.4427175548258172E-2</v>
      </c>
      <c r="H1096" s="2">
        <f t="shared" si="219"/>
        <v>0.2255759069784716</v>
      </c>
      <c r="I1096" s="2">
        <f t="shared" si="224"/>
        <v>4.7069251358676668E-3</v>
      </c>
      <c r="J1096" s="2">
        <f t="shared" si="218"/>
        <v>-2.8888039695232231E-3</v>
      </c>
    </row>
    <row r="1097" spans="1:10" x14ac:dyDescent="0.2">
      <c r="A1097" s="1">
        <v>18.250077000000001</v>
      </c>
      <c r="B1097" s="1">
        <v>202.36699999999999</v>
      </c>
      <c r="C1097" s="1">
        <v>9.0605320000000003</v>
      </c>
      <c r="D1097" s="1">
        <f t="shared" si="220"/>
        <v>1.6072345420776588</v>
      </c>
      <c r="E1097" s="1">
        <f t="shared" si="221"/>
        <v>1.6334885340375891E-2</v>
      </c>
      <c r="F1097" s="7">
        <f t="shared" si="222"/>
        <v>1.5528653687360392</v>
      </c>
      <c r="G1097" s="1">
        <f t="shared" si="223"/>
        <v>1.4279598257580423E-2</v>
      </c>
      <c r="H1097" s="2">
        <f t="shared" si="219"/>
        <v>0.22553844390697869</v>
      </c>
      <c r="I1097" s="2">
        <f t="shared" si="224"/>
        <v>4.6587774401076181E-3</v>
      </c>
      <c r="J1097" s="2">
        <f t="shared" si="218"/>
        <v>-2.752521523120765E-3</v>
      </c>
    </row>
    <row r="1098" spans="1:10" x14ac:dyDescent="0.2">
      <c r="A1098" s="1">
        <v>18.266743999999999</v>
      </c>
      <c r="B1098" s="1">
        <v>202.53299999999999</v>
      </c>
      <c r="C1098" s="1">
        <v>9.0590980000000005</v>
      </c>
      <c r="D1098" s="1">
        <f t="shared" si="220"/>
        <v>1.5916595669900029</v>
      </c>
      <c r="E1098" s="1">
        <f t="shared" si="221"/>
        <v>1.6174031184617948E-2</v>
      </c>
      <c r="F1098" s="7">
        <f t="shared" si="222"/>
        <v>1.5378172604485689</v>
      </c>
      <c r="G1098" s="1">
        <f t="shared" si="223"/>
        <v>1.4138983084934663E-2</v>
      </c>
      <c r="H1098" s="2">
        <f t="shared" si="219"/>
        <v>0.22550274819633359</v>
      </c>
      <c r="I1098" s="2">
        <f t="shared" si="224"/>
        <v>4.6129011638817692E-3</v>
      </c>
      <c r="J1098" s="2">
        <f t="shared" si="218"/>
        <v>-2.8216224818624412E-3</v>
      </c>
    </row>
    <row r="1099" spans="1:10" x14ac:dyDescent="0.2">
      <c r="A1099" s="1">
        <v>18.283411000000001</v>
      </c>
      <c r="B1099" s="1">
        <v>202.69900000000001</v>
      </c>
      <c r="C1099" s="1">
        <v>9.0576279999999993</v>
      </c>
      <c r="D1099" s="1">
        <f t="shared" si="220"/>
        <v>1.5756884694314985</v>
      </c>
      <c r="E1099" s="1">
        <f t="shared" si="221"/>
        <v>1.6009138849217383E-2</v>
      </c>
      <c r="F1099" s="7">
        <f t="shared" si="222"/>
        <v>1.5223864296332692</v>
      </c>
      <c r="G1099" s="1">
        <f t="shared" si="223"/>
        <v>1.3994837824272544E-2</v>
      </c>
      <c r="H1099" s="2">
        <f t="shared" si="219"/>
        <v>0.22546615635906139</v>
      </c>
      <c r="I1099" s="2">
        <f t="shared" si="224"/>
        <v>4.565873181976563E-3</v>
      </c>
      <c r="J1099" s="2">
        <f t="shared" si="218"/>
        <v>-2.819703010784996E-3</v>
      </c>
    </row>
    <row r="1100" spans="1:10" x14ac:dyDescent="0.2">
      <c r="A1100" s="1">
        <v>18.300077999999999</v>
      </c>
      <c r="B1100" s="1">
        <v>202.86500000000001</v>
      </c>
      <c r="C1100" s="1">
        <v>9.0561589999999992</v>
      </c>
      <c r="D1100" s="1">
        <f t="shared" si="220"/>
        <v>1.559723056982532</v>
      </c>
      <c r="E1100" s="1">
        <f t="shared" si="221"/>
        <v>1.5844358685473667E-2</v>
      </c>
      <c r="F1100" s="7">
        <f t="shared" si="222"/>
        <v>1.5069610916128835</v>
      </c>
      <c r="G1100" s="1">
        <f t="shared" si="223"/>
        <v>1.3850790621610976E-2</v>
      </c>
      <c r="H1100" s="2">
        <f t="shared" si="219"/>
        <v>0.22542958941419552</v>
      </c>
      <c r="I1100" s="2">
        <f t="shared" si="224"/>
        <v>4.5188771918958145E-3</v>
      </c>
      <c r="J1100" s="2">
        <f t="shared" si="218"/>
        <v>-2.8216224818590064E-3</v>
      </c>
    </row>
    <row r="1101" spans="1:10" x14ac:dyDescent="0.2">
      <c r="A1101" s="1">
        <v>18.316745000000001</v>
      </c>
      <c r="B1101" s="1">
        <v>203.03100000000001</v>
      </c>
      <c r="C1101" s="1">
        <v>9.0546889999999998</v>
      </c>
      <c r="D1101" s="1">
        <f t="shared" si="220"/>
        <v>1.543741590683007</v>
      </c>
      <c r="E1101" s="1">
        <f t="shared" si="221"/>
        <v>1.56794663500733E-2</v>
      </c>
      <c r="F1101" s="7">
        <f t="shared" si="222"/>
        <v>1.4915202428080332</v>
      </c>
      <c r="G1101" s="1">
        <f t="shared" si="223"/>
        <v>1.3706645360949034E-2</v>
      </c>
      <c r="H1101" s="2">
        <f t="shared" si="219"/>
        <v>0.22539299757692338</v>
      </c>
      <c r="I1101" s="2">
        <f t="shared" si="224"/>
        <v>4.4718492099906654E-3</v>
      </c>
      <c r="J1101" s="2">
        <f t="shared" si="218"/>
        <v>-2.819703010784996E-3</v>
      </c>
    </row>
    <row r="1102" spans="1:10" x14ac:dyDescent="0.2">
      <c r="A1102" s="1">
        <v>18.333411999999999</v>
      </c>
      <c r="B1102" s="1">
        <v>203.197</v>
      </c>
      <c r="C1102" s="1">
        <v>9.0532199999999996</v>
      </c>
      <c r="D1102" s="1">
        <f t="shared" si="220"/>
        <v>1.5277658115013124</v>
      </c>
      <c r="E1102" s="1">
        <f t="shared" si="221"/>
        <v>1.5514686186329583E-2</v>
      </c>
      <c r="F1102" s="7">
        <f t="shared" si="222"/>
        <v>1.4760848887384532</v>
      </c>
      <c r="G1102" s="1">
        <f t="shared" si="223"/>
        <v>1.3562598158287465E-2</v>
      </c>
      <c r="H1102" s="2">
        <f t="shared" si="219"/>
        <v>0.22535643063205751</v>
      </c>
      <c r="I1102" s="2">
        <f t="shared" si="224"/>
        <v>4.424853219909917E-3</v>
      </c>
      <c r="J1102" s="2">
        <f t="shared" si="218"/>
        <v>-2.8888039695232231E-3</v>
      </c>
    </row>
    <row r="1103" spans="1:10" x14ac:dyDescent="0.2">
      <c r="A1103" s="1">
        <v>18.350079000000001</v>
      </c>
      <c r="B1103" s="1">
        <v>203.363</v>
      </c>
      <c r="C1103" s="1">
        <v>9.0517149999999997</v>
      </c>
      <c r="D1103" s="1">
        <f t="shared" si="220"/>
        <v>1.511393144834976</v>
      </c>
      <c r="E1103" s="1">
        <f t="shared" si="221"/>
        <v>1.5345867842943442E-2</v>
      </c>
      <c r="F1103" s="7">
        <f t="shared" si="222"/>
        <v>1.4602660730059673</v>
      </c>
      <c r="G1103" s="1">
        <f t="shared" si="223"/>
        <v>1.3415020867609716E-2</v>
      </c>
      <c r="H1103" s="2">
        <f t="shared" si="219"/>
        <v>0.2253189675605646</v>
      </c>
      <c r="I1103" s="2">
        <f t="shared" si="224"/>
        <v>4.3767055241498683E-3</v>
      </c>
      <c r="J1103" s="2">
        <f t="shared" si="218"/>
        <v>-2.819703010784996E-3</v>
      </c>
    </row>
    <row r="1104" spans="1:10" x14ac:dyDescent="0.2">
      <c r="A1104" s="1">
        <v>18.366745999999999</v>
      </c>
      <c r="B1104" s="1">
        <v>203.529</v>
      </c>
      <c r="C1104" s="1">
        <v>9.0502459999999996</v>
      </c>
      <c r="D1104" s="1">
        <f t="shared" si="220"/>
        <v>1.4954068651835439</v>
      </c>
      <c r="E1104" s="1">
        <f t="shared" si="221"/>
        <v>1.5181087679199725E-2</v>
      </c>
      <c r="F1104" s="7">
        <f t="shared" si="222"/>
        <v>1.4448205736742097</v>
      </c>
      <c r="G1104" s="1">
        <f t="shared" si="223"/>
        <v>1.3270973664948149E-2</v>
      </c>
      <c r="H1104" s="2">
        <f t="shared" si="219"/>
        <v>0.22528240061569874</v>
      </c>
      <c r="I1104" s="2">
        <f t="shared" si="224"/>
        <v>4.3297095340691198E-3</v>
      </c>
      <c r="J1104" s="2">
        <f t="shared" si="218"/>
        <v>-2.8888039695232231E-3</v>
      </c>
    </row>
    <row r="1105" spans="1:10" x14ac:dyDescent="0.2">
      <c r="A1105" s="1">
        <v>18.383413000000001</v>
      </c>
      <c r="B1105" s="1">
        <v>203.69499999999999</v>
      </c>
      <c r="C1105" s="1">
        <v>9.0487409999999997</v>
      </c>
      <c r="D1105" s="1">
        <f t="shared" si="220"/>
        <v>1.479023435414929</v>
      </c>
      <c r="E1105" s="1">
        <f t="shared" si="221"/>
        <v>1.5012269335813583E-2</v>
      </c>
      <c r="F1105" s="7">
        <f t="shared" si="222"/>
        <v>1.4289913589312799</v>
      </c>
      <c r="G1105" s="1">
        <f t="shared" si="223"/>
        <v>1.3123396374270398E-2</v>
      </c>
      <c r="H1105" s="2">
        <f t="shared" si="219"/>
        <v>0.2252449375442058</v>
      </c>
      <c r="I1105" s="2">
        <f t="shared" si="224"/>
        <v>4.2815618383090712E-3</v>
      </c>
      <c r="J1105" s="2">
        <f t="shared" si="218"/>
        <v>-2.8868844984457926E-3</v>
      </c>
    </row>
    <row r="1106" spans="1:10" x14ac:dyDescent="0.2">
      <c r="A1106" s="1">
        <v>18.400079999999999</v>
      </c>
      <c r="B1106" s="1">
        <v>203.86099999999999</v>
      </c>
      <c r="C1106" s="1">
        <v>9.0472370000000009</v>
      </c>
      <c r="D1106" s="1">
        <f t="shared" si="220"/>
        <v>1.4626454463390353</v>
      </c>
      <c r="E1106" s="1">
        <f t="shared" si="221"/>
        <v>1.484356316408429E-2</v>
      </c>
      <c r="F1106" s="7">
        <f t="shared" si="222"/>
        <v>1.4131674008345259</v>
      </c>
      <c r="G1106" s="1">
        <f t="shared" si="223"/>
        <v>1.2975917141593199E-2</v>
      </c>
      <c r="H1106" s="2">
        <f t="shared" ref="H1106:H1169" si="225">C1106/$C$2</f>
        <v>0.22520749936511919</v>
      </c>
      <c r="I1106" s="2">
        <f t="shared" ref="I1106:I1169" si="226">(C1106-$AI$3)/($C$2-$AI$3)</f>
        <v>4.2334461343734803E-3</v>
      </c>
      <c r="J1106" s="2">
        <f t="shared" ref="J1106:J1169" si="227">(I1107-I1106)/(A1107-A1106)</f>
        <v>-2.8888039695266579E-3</v>
      </c>
    </row>
    <row r="1107" spans="1:10" x14ac:dyDescent="0.2">
      <c r="A1107" s="1">
        <v>18.416747000000001</v>
      </c>
      <c r="B1107" s="1">
        <v>204.02699999999999</v>
      </c>
      <c r="C1107" s="1">
        <v>9.0457319999999992</v>
      </c>
      <c r="D1107" s="1">
        <f t="shared" si="220"/>
        <v>1.4462511159959053</v>
      </c>
      <c r="E1107" s="1">
        <f t="shared" si="221"/>
        <v>1.4674744820697949E-2</v>
      </c>
      <c r="F1107" s="7">
        <f t="shared" si="222"/>
        <v>1.3973276542592965</v>
      </c>
      <c r="G1107" s="1">
        <f t="shared" si="223"/>
        <v>1.2828339850915275E-2</v>
      </c>
      <c r="H1107" s="2">
        <f t="shared" si="225"/>
        <v>0.22517003629362622</v>
      </c>
      <c r="I1107" s="2">
        <f t="shared" si="226"/>
        <v>4.1852984386133744E-3</v>
      </c>
      <c r="J1107" s="2">
        <f t="shared" si="227"/>
        <v>-2.8888039695238389E-3</v>
      </c>
    </row>
    <row r="1108" spans="1:10" x14ac:dyDescent="0.2">
      <c r="A1108" s="1">
        <v>18.433413999999999</v>
      </c>
      <c r="B1108" s="1">
        <v>204.19300000000001</v>
      </c>
      <c r="C1108" s="1">
        <v>9.0442269999999994</v>
      </c>
      <c r="D1108" s="1">
        <f t="shared" si="220"/>
        <v>1.429851329472368</v>
      </c>
      <c r="E1108" s="1">
        <f t="shared" si="221"/>
        <v>1.4505926477311807E-2</v>
      </c>
      <c r="F1108" s="7">
        <f t="shared" si="222"/>
        <v>1.3814826360741195</v>
      </c>
      <c r="G1108" s="1">
        <f t="shared" si="223"/>
        <v>1.2680762560237525E-2</v>
      </c>
      <c r="H1108" s="2">
        <f t="shared" si="225"/>
        <v>0.22513257322213329</v>
      </c>
      <c r="I1108" s="2">
        <f t="shared" si="226"/>
        <v>4.1371507428533258E-3</v>
      </c>
      <c r="J1108" s="2">
        <f t="shared" si="227"/>
        <v>-2.8868844984451772E-3</v>
      </c>
    </row>
    <row r="1109" spans="1:10" x14ac:dyDescent="0.2">
      <c r="A1109" s="1">
        <v>18.450081000000001</v>
      </c>
      <c r="B1109" s="1">
        <v>204.35900000000001</v>
      </c>
      <c r="C1109" s="1">
        <v>9.0427230000000005</v>
      </c>
      <c r="D1109" s="1">
        <f t="shared" si="220"/>
        <v>1.4134569863524518</v>
      </c>
      <c r="E1109" s="1">
        <f t="shared" si="221"/>
        <v>1.4337220305582515E-2</v>
      </c>
      <c r="F1109" s="7">
        <f t="shared" si="222"/>
        <v>1.3656428771543143</v>
      </c>
      <c r="G1109" s="1">
        <f t="shared" si="223"/>
        <v>1.2533283327560325E-2</v>
      </c>
      <c r="H1109" s="2">
        <f t="shared" si="225"/>
        <v>0.22509513504304671</v>
      </c>
      <c r="I1109" s="2">
        <f t="shared" si="226"/>
        <v>4.0890350389177349E-3</v>
      </c>
      <c r="J1109" s="2">
        <f t="shared" si="227"/>
        <v>-2.9559854571880699E-3</v>
      </c>
    </row>
    <row r="1110" spans="1:10" x14ac:dyDescent="0.2">
      <c r="A1110" s="1">
        <v>18.466747999999999</v>
      </c>
      <c r="B1110" s="1">
        <v>204.52500000000001</v>
      </c>
      <c r="C1110" s="1">
        <v>9.0411830000000002</v>
      </c>
      <c r="D1110" s="1">
        <f t="shared" si="220"/>
        <v>1.3966645736514756</v>
      </c>
      <c r="E1110" s="1">
        <f t="shared" si="221"/>
        <v>1.4164475954210597E-2</v>
      </c>
      <c r="F1110" s="7">
        <f t="shared" si="222"/>
        <v>1.3494185144628801</v>
      </c>
      <c r="G1110" s="1">
        <f t="shared" si="223"/>
        <v>1.238227400686677E-2</v>
      </c>
      <c r="H1110" s="2">
        <f t="shared" si="225"/>
        <v>0.225056800737333</v>
      </c>
      <c r="I1110" s="2">
        <f t="shared" si="226"/>
        <v>4.0397676293027866E-3</v>
      </c>
      <c r="J1110" s="2">
        <f t="shared" si="227"/>
        <v>-2.9540659861127761E-3</v>
      </c>
    </row>
    <row r="1111" spans="1:10" x14ac:dyDescent="0.2">
      <c r="A1111" s="1">
        <v>18.483415000000001</v>
      </c>
      <c r="B1111" s="1">
        <v>204.691</v>
      </c>
      <c r="C1111" s="1">
        <v>9.0396439999999991</v>
      </c>
      <c r="D1111" s="1">
        <f t="shared" si="220"/>
        <v>1.3798773491522303</v>
      </c>
      <c r="E1111" s="1">
        <f t="shared" si="221"/>
        <v>1.3991843774495331E-2</v>
      </c>
      <c r="F1111" s="7">
        <f t="shared" si="222"/>
        <v>1.3331991644678403</v>
      </c>
      <c r="G1111" s="1">
        <f t="shared" si="223"/>
        <v>1.2231362744173592E-2</v>
      </c>
      <c r="H1111" s="2">
        <f t="shared" si="225"/>
        <v>0.22501849132402557</v>
      </c>
      <c r="I1111" s="2">
        <f t="shared" si="226"/>
        <v>3.9905322115122398E-3</v>
      </c>
      <c r="J1111" s="2">
        <f t="shared" si="227"/>
        <v>-2.9559854571846352E-3</v>
      </c>
    </row>
    <row r="1112" spans="1:10" x14ac:dyDescent="0.2">
      <c r="A1112" s="1">
        <v>18.500081999999999</v>
      </c>
      <c r="B1112" s="1">
        <v>204.857</v>
      </c>
      <c r="C1112" s="1">
        <v>9.0381040000000006</v>
      </c>
      <c r="D1112" s="1">
        <f t="shared" si="220"/>
        <v>1.3630734941753277</v>
      </c>
      <c r="E1112" s="1">
        <f t="shared" si="221"/>
        <v>1.3819099423123612E-2</v>
      </c>
      <c r="F1112" s="7">
        <f t="shared" si="222"/>
        <v>1.3169637465672499</v>
      </c>
      <c r="G1112" s="1">
        <f t="shared" si="223"/>
        <v>1.208035342348021E-2</v>
      </c>
      <c r="H1112" s="2">
        <f t="shared" si="225"/>
        <v>0.22498015701831192</v>
      </c>
      <c r="I1112" s="2">
        <f t="shared" si="226"/>
        <v>3.9412648018973487E-3</v>
      </c>
      <c r="J1112" s="2">
        <f t="shared" si="227"/>
        <v>-2.9540659861128022E-3</v>
      </c>
    </row>
    <row r="1113" spans="1:10" x14ac:dyDescent="0.2">
      <c r="A1113" s="1">
        <v>18.516749000000001</v>
      </c>
      <c r="B1113" s="1">
        <v>205.023</v>
      </c>
      <c r="C1113" s="1">
        <v>9.0365649999999995</v>
      </c>
      <c r="D1113" s="1">
        <f t="shared" si="220"/>
        <v>1.3462748289864459</v>
      </c>
      <c r="E1113" s="1">
        <f t="shared" si="221"/>
        <v>1.3646467243408346E-2</v>
      </c>
      <c r="F1113" s="7">
        <f t="shared" si="222"/>
        <v>1.3007333428956831</v>
      </c>
      <c r="G1113" s="1">
        <f t="shared" si="223"/>
        <v>1.192944216078703E-2</v>
      </c>
      <c r="H1113" s="2">
        <f t="shared" si="225"/>
        <v>0.22494184760500449</v>
      </c>
      <c r="I1113" s="2">
        <f t="shared" si="226"/>
        <v>3.8920293841068015E-3</v>
      </c>
      <c r="J1113" s="2">
        <f t="shared" si="227"/>
        <v>-2.9328238395295307E-3</v>
      </c>
    </row>
    <row r="1114" spans="1:10" x14ac:dyDescent="0.2">
      <c r="A1114" s="1">
        <v>18.533415999999999</v>
      </c>
      <c r="B1114" s="1">
        <v>205</v>
      </c>
      <c r="C1114" s="1">
        <v>9.0350370666666695</v>
      </c>
      <c r="D1114" s="1">
        <f t="shared" si="220"/>
        <v>1.3295912986330303</v>
      </c>
      <c r="E1114" s="1">
        <f t="shared" si="221"/>
        <v>1.3475076430028106E-2</v>
      </c>
      <c r="F1114" s="7">
        <f t="shared" si="222"/>
        <v>1.2846141793039241</v>
      </c>
      <c r="G1114" s="1">
        <f t="shared" si="223"/>
        <v>1.1779616073299264E-2</v>
      </c>
      <c r="H1114" s="2">
        <f t="shared" si="225"/>
        <v>0.22490381366766032</v>
      </c>
      <c r="I1114" s="2">
        <f t="shared" si="226"/>
        <v>3.843148009173368E-3</v>
      </c>
      <c r="J1114" s="2">
        <f t="shared" si="227"/>
        <v>-2.9453461032275426E-3</v>
      </c>
    </row>
    <row r="1115" spans="1:10" x14ac:dyDescent="0.2">
      <c r="A1115" s="1">
        <v>18.550083000000001</v>
      </c>
      <c r="B1115" s="1">
        <v>205</v>
      </c>
      <c r="C1115" s="1">
        <v>9.0335026095238096</v>
      </c>
      <c r="D1115" s="1">
        <f t="shared" si="220"/>
        <v>1.3128308547647682</v>
      </c>
      <c r="E1115" s="1">
        <f t="shared" si="221"/>
        <v>1.330295383012467E-2</v>
      </c>
      <c r="F1115" s="7">
        <f t="shared" si="222"/>
        <v>1.2684207040106268</v>
      </c>
      <c r="G1115" s="1">
        <f t="shared" si="223"/>
        <v>1.1629150274093676E-2</v>
      </c>
      <c r="H1115" s="2">
        <f t="shared" si="225"/>
        <v>0.22486561733699867</v>
      </c>
      <c r="I1115" s="2">
        <f t="shared" si="226"/>
        <v>3.7940579256708694E-3</v>
      </c>
      <c r="J1115" s="2">
        <f t="shared" si="227"/>
        <v>-2.9453461032281705E-3</v>
      </c>
    </row>
    <row r="1116" spans="1:10" x14ac:dyDescent="0.2">
      <c r="A1116" s="1">
        <v>18.566749999999999</v>
      </c>
      <c r="B1116" s="1">
        <v>205</v>
      </c>
      <c r="C1116" s="1">
        <v>9.0319681523809496</v>
      </c>
      <c r="D1116" s="1">
        <f t="shared" si="220"/>
        <v>1.2960647159732341</v>
      </c>
      <c r="E1116" s="1">
        <f t="shared" si="221"/>
        <v>1.3130831230221235E-2</v>
      </c>
      <c r="F1116" s="7">
        <f t="shared" si="222"/>
        <v>1.2522217264406581</v>
      </c>
      <c r="G1116" s="1">
        <f t="shared" si="223"/>
        <v>1.1478684474888088E-2</v>
      </c>
      <c r="H1116" s="2">
        <f t="shared" si="225"/>
        <v>0.22482742100633701</v>
      </c>
      <c r="I1116" s="2">
        <f t="shared" si="226"/>
        <v>3.7449678421683707E-3</v>
      </c>
      <c r="J1116" s="2">
        <f t="shared" si="227"/>
        <v>-2.9453461032070906E-3</v>
      </c>
    </row>
    <row r="1117" spans="1:10" x14ac:dyDescent="0.2">
      <c r="A1117" s="1">
        <v>18.583417000000001</v>
      </c>
      <c r="B1117" s="1">
        <v>205</v>
      </c>
      <c r="C1117" s="1">
        <v>9.0304336952381004</v>
      </c>
      <c r="D1117" s="1">
        <f t="shared" si="220"/>
        <v>1.2792928793554899</v>
      </c>
      <c r="E1117" s="1">
        <f t="shared" si="221"/>
        <v>1.2958708630318994E-2</v>
      </c>
      <c r="F1117" s="7">
        <f t="shared" si="222"/>
        <v>1.2360172437892791</v>
      </c>
      <c r="G1117" s="1">
        <f t="shared" si="223"/>
        <v>1.1328218675683545E-2</v>
      </c>
      <c r="H1117" s="2">
        <f t="shared" si="225"/>
        <v>0.22478922467567561</v>
      </c>
      <c r="I1117" s="2">
        <f t="shared" si="226"/>
        <v>3.6958777586662129E-3</v>
      </c>
      <c r="J1117" s="2">
        <f t="shared" si="227"/>
        <v>-2.9453461032281705E-3</v>
      </c>
    </row>
    <row r="1118" spans="1:10" x14ac:dyDescent="0.2">
      <c r="A1118" s="1">
        <v>18.600083999999999</v>
      </c>
      <c r="B1118" s="1">
        <v>205</v>
      </c>
      <c r="C1118" s="1">
        <v>9.0288992380952404</v>
      </c>
      <c r="D1118" s="1">
        <f t="shared" si="220"/>
        <v>1.2625153420062734</v>
      </c>
      <c r="E1118" s="1">
        <f t="shared" si="221"/>
        <v>1.278658603041556E-2</v>
      </c>
      <c r="F1118" s="7">
        <f t="shared" si="222"/>
        <v>1.219807253249507</v>
      </c>
      <c r="G1118" s="1">
        <f t="shared" si="223"/>
        <v>1.1177752876477955E-2</v>
      </c>
      <c r="H1118" s="2">
        <f t="shared" si="225"/>
        <v>0.22475102834501395</v>
      </c>
      <c r="I1118" s="2">
        <f t="shared" si="226"/>
        <v>3.6467876751637143E-3</v>
      </c>
      <c r="J1118" s="2">
        <f t="shared" si="227"/>
        <v>-2.9453461032275426E-3</v>
      </c>
    </row>
    <row r="1119" spans="1:10" x14ac:dyDescent="0.2">
      <c r="A1119" s="1">
        <v>18.616751000000001</v>
      </c>
      <c r="B1119" s="1">
        <v>205</v>
      </c>
      <c r="C1119" s="1">
        <v>9.0273647809523805</v>
      </c>
      <c r="D1119" s="1">
        <f t="shared" si="220"/>
        <v>1.245732101018697</v>
      </c>
      <c r="E1119" s="1">
        <f t="shared" si="221"/>
        <v>1.2614463430512124E-2</v>
      </c>
      <c r="F1119" s="7">
        <f t="shared" si="222"/>
        <v>1.2035917520127877</v>
      </c>
      <c r="G1119" s="1">
        <f t="shared" si="223"/>
        <v>1.1027287077272366E-2</v>
      </c>
      <c r="H1119" s="2">
        <f t="shared" si="225"/>
        <v>0.22471283201435227</v>
      </c>
      <c r="I1119" s="2">
        <f t="shared" si="226"/>
        <v>3.5976975916612156E-3</v>
      </c>
      <c r="J1119" s="2">
        <f t="shared" si="227"/>
        <v>-2.9453461032281705E-3</v>
      </c>
    </row>
    <row r="1120" spans="1:10" x14ac:dyDescent="0.2">
      <c r="A1120" s="1">
        <v>18.633417999999999</v>
      </c>
      <c r="B1120" s="1">
        <v>205</v>
      </c>
      <c r="C1120" s="1">
        <v>9.0258303238095206</v>
      </c>
      <c r="D1120" s="1">
        <f t="shared" si="220"/>
        <v>1.2289431534837807</v>
      </c>
      <c r="E1120" s="1">
        <f t="shared" si="221"/>
        <v>1.2442340830608689E-2</v>
      </c>
      <c r="F1120" s="7">
        <f t="shared" si="222"/>
        <v>1.1873707372685449</v>
      </c>
      <c r="G1120" s="1">
        <f t="shared" si="223"/>
        <v>1.087682127806678E-2</v>
      </c>
      <c r="H1120" s="2">
        <f t="shared" si="225"/>
        <v>0.22467463568369062</v>
      </c>
      <c r="I1120" s="2">
        <f t="shared" si="226"/>
        <v>3.548607508158717E-3</v>
      </c>
      <c r="J1120" s="2">
        <f t="shared" si="227"/>
        <v>-2.9453461032104993E-3</v>
      </c>
    </row>
    <row r="1121" spans="1:10" x14ac:dyDescent="0.2">
      <c r="A1121" s="1">
        <v>18.650085000000001</v>
      </c>
      <c r="B1121" s="1">
        <v>205</v>
      </c>
      <c r="C1121" s="1">
        <v>9.0242958666666695</v>
      </c>
      <c r="D1121" s="1">
        <f t="shared" si="220"/>
        <v>1.2121484964906621</v>
      </c>
      <c r="E1121" s="1">
        <f t="shared" si="221"/>
        <v>1.227021823070625E-2</v>
      </c>
      <c r="F1121" s="7">
        <f t="shared" si="222"/>
        <v>1.1711442062043849</v>
      </c>
      <c r="G1121" s="1">
        <f t="shared" si="223"/>
        <v>1.0726355478862063E-2</v>
      </c>
      <c r="H1121" s="2">
        <f t="shared" si="225"/>
        <v>0.22463643935302918</v>
      </c>
      <c r="I1121" s="2">
        <f t="shared" si="226"/>
        <v>3.4995174246565024E-3</v>
      </c>
      <c r="J1121" s="2">
        <f t="shared" si="227"/>
        <v>-2.9453461032281705E-3</v>
      </c>
    </row>
    <row r="1122" spans="1:10" x14ac:dyDescent="0.2">
      <c r="A1122" s="1">
        <v>18.666751999999999</v>
      </c>
      <c r="B1122" s="1">
        <v>205</v>
      </c>
      <c r="C1122" s="1">
        <v>9.0227614095238096</v>
      </c>
      <c r="D1122" s="1">
        <f t="shared" si="220"/>
        <v>1.1953481271262076</v>
      </c>
      <c r="E1122" s="1">
        <f t="shared" si="221"/>
        <v>1.2098095630802814E-2</v>
      </c>
      <c r="F1122" s="7">
        <f t="shared" si="222"/>
        <v>1.1549121560057183</v>
      </c>
      <c r="G1122" s="1">
        <f t="shared" si="223"/>
        <v>1.0575889679656473E-2</v>
      </c>
      <c r="H1122" s="2">
        <f t="shared" si="225"/>
        <v>0.2245982430223675</v>
      </c>
      <c r="I1122" s="2">
        <f t="shared" si="226"/>
        <v>3.4504273411540038E-3</v>
      </c>
      <c r="J1122" s="2">
        <f t="shared" si="227"/>
        <v>-2.9453461032275686E-3</v>
      </c>
    </row>
    <row r="1123" spans="1:10" x14ac:dyDescent="0.2">
      <c r="A1123" s="1">
        <v>18.683419000000001</v>
      </c>
      <c r="B1123" s="1">
        <v>205</v>
      </c>
      <c r="C1123" s="1">
        <v>9.0212269523809496</v>
      </c>
      <c r="D1123" s="1">
        <f t="shared" si="220"/>
        <v>1.178542042475593</v>
      </c>
      <c r="E1123" s="1">
        <f t="shared" si="221"/>
        <v>1.192597303089938E-2</v>
      </c>
      <c r="F1123" s="7">
        <f t="shared" si="222"/>
        <v>1.1386745838563235</v>
      </c>
      <c r="G1123" s="1">
        <f t="shared" si="223"/>
        <v>1.0425423880450885E-2</v>
      </c>
      <c r="H1123" s="2">
        <f t="shared" si="225"/>
        <v>0.22456004669170584</v>
      </c>
      <c r="I1123" s="2">
        <f t="shared" si="226"/>
        <v>3.4013372576515047E-3</v>
      </c>
      <c r="J1123" s="2">
        <f t="shared" si="227"/>
        <v>-2.9453461032076926E-3</v>
      </c>
    </row>
    <row r="1124" spans="1:10" x14ac:dyDescent="0.2">
      <c r="A1124" s="1">
        <v>18.700085999999999</v>
      </c>
      <c r="B1124" s="1">
        <v>205</v>
      </c>
      <c r="C1124" s="1">
        <v>9.0196924952381003</v>
      </c>
      <c r="D1124" s="1">
        <f t="shared" si="220"/>
        <v>1.1617302396220301</v>
      </c>
      <c r="E1124" s="1">
        <f t="shared" si="221"/>
        <v>1.1753850430997139E-2</v>
      </c>
      <c r="F1124" s="7">
        <f t="shared" si="222"/>
        <v>1.1224314869380803</v>
      </c>
      <c r="G1124" s="1">
        <f t="shared" si="223"/>
        <v>1.027495808124634E-2</v>
      </c>
      <c r="H1124" s="2">
        <f t="shared" si="225"/>
        <v>0.22452185036104444</v>
      </c>
      <c r="I1124" s="2">
        <f t="shared" si="226"/>
        <v>3.3522471741493473E-3</v>
      </c>
      <c r="J1124" s="2">
        <f t="shared" si="227"/>
        <v>-2.9453461032275686E-3</v>
      </c>
    </row>
    <row r="1125" spans="1:10" x14ac:dyDescent="0.2">
      <c r="A1125" s="1">
        <v>18.716753000000001</v>
      </c>
      <c r="B1125" s="1">
        <v>205</v>
      </c>
      <c r="C1125" s="1">
        <v>9.0181580380952404</v>
      </c>
      <c r="D1125" s="1">
        <f t="shared" si="220"/>
        <v>1.1449127156463954</v>
      </c>
      <c r="E1125" s="1">
        <f t="shared" si="221"/>
        <v>1.1581727831093704E-2</v>
      </c>
      <c r="F1125" s="7">
        <f t="shared" si="222"/>
        <v>1.1061828624306127</v>
      </c>
      <c r="G1125" s="1">
        <f t="shared" si="223"/>
        <v>1.0124492282040754E-2</v>
      </c>
      <c r="H1125" s="2">
        <f t="shared" si="225"/>
        <v>0.22448365403038278</v>
      </c>
      <c r="I1125" s="2">
        <f t="shared" si="226"/>
        <v>3.3031570906468482E-3</v>
      </c>
      <c r="J1125" s="2">
        <f t="shared" si="227"/>
        <v>-2.9453461032281705E-3</v>
      </c>
    </row>
    <row r="1126" spans="1:10" x14ac:dyDescent="0.2">
      <c r="A1126" s="1">
        <v>18.733419999999999</v>
      </c>
      <c r="B1126" s="1">
        <v>205</v>
      </c>
      <c r="C1126" s="1">
        <v>9.0166235809523805</v>
      </c>
      <c r="D1126" s="1">
        <f t="shared" si="220"/>
        <v>1.1280894676279285</v>
      </c>
      <c r="E1126" s="1">
        <f t="shared" si="221"/>
        <v>1.1409605231190268E-2</v>
      </c>
      <c r="F1126" s="7">
        <f t="shared" si="222"/>
        <v>1.0899287075119637</v>
      </c>
      <c r="G1126" s="1">
        <f t="shared" si="223"/>
        <v>9.9740264828351646E-3</v>
      </c>
      <c r="H1126" s="2">
        <f t="shared" si="225"/>
        <v>0.22444545769972113</v>
      </c>
      <c r="I1126" s="2">
        <f t="shared" si="226"/>
        <v>3.2540670071443496E-3</v>
      </c>
      <c r="J1126" s="2">
        <f t="shared" si="227"/>
        <v>-2.9453461032275426E-3</v>
      </c>
    </row>
    <row r="1127" spans="1:10" x14ac:dyDescent="0.2">
      <c r="A1127" s="1">
        <v>18.750087000000001</v>
      </c>
      <c r="B1127" s="1">
        <v>205</v>
      </c>
      <c r="C1127" s="1">
        <v>9.0150891238095205</v>
      </c>
      <c r="D1127" s="1">
        <f t="shared" si="220"/>
        <v>1.1112604926437639</v>
      </c>
      <c r="E1127" s="1">
        <f t="shared" si="221"/>
        <v>1.1237482631286834E-2</v>
      </c>
      <c r="F1127" s="7">
        <f t="shared" si="222"/>
        <v>1.0736690193581413</v>
      </c>
      <c r="G1127" s="1">
        <f t="shared" si="223"/>
        <v>9.8235606836295768E-3</v>
      </c>
      <c r="H1127" s="2">
        <f t="shared" si="225"/>
        <v>0.22440726136905947</v>
      </c>
      <c r="I1127" s="2">
        <f t="shared" si="226"/>
        <v>3.2049769236418509E-3</v>
      </c>
      <c r="J1127" s="2">
        <f t="shared" si="227"/>
        <v>-2.9453461032111273E-3</v>
      </c>
    </row>
    <row r="1128" spans="1:10" x14ac:dyDescent="0.2">
      <c r="A1128" s="1">
        <v>18.766753999999999</v>
      </c>
      <c r="B1128" s="1">
        <v>205</v>
      </c>
      <c r="C1128" s="1">
        <v>9.0135546666666695</v>
      </c>
      <c r="D1128" s="1">
        <f t="shared" si="220"/>
        <v>1.0944257877691423</v>
      </c>
      <c r="E1128" s="1">
        <f t="shared" si="221"/>
        <v>1.1065360031384395E-2</v>
      </c>
      <c r="F1128" s="7">
        <f t="shared" si="222"/>
        <v>1.0574037951433244</v>
      </c>
      <c r="G1128" s="1">
        <f t="shared" si="223"/>
        <v>9.6730948844248599E-3</v>
      </c>
      <c r="H1128" s="2">
        <f t="shared" si="225"/>
        <v>0.22436906503839801</v>
      </c>
      <c r="I1128" s="2">
        <f t="shared" si="226"/>
        <v>3.1558868401396364E-3</v>
      </c>
      <c r="J1128" s="2">
        <f t="shared" si="227"/>
        <v>-2.9453461032275426E-3</v>
      </c>
    </row>
    <row r="1129" spans="1:10" x14ac:dyDescent="0.2">
      <c r="A1129" s="1">
        <v>18.783421000000001</v>
      </c>
      <c r="B1129" s="1">
        <v>205</v>
      </c>
      <c r="C1129" s="1">
        <v>9.0120202095238096</v>
      </c>
      <c r="D1129" s="1">
        <f t="shared" si="220"/>
        <v>1.0775853500770214</v>
      </c>
      <c r="E1129" s="1">
        <f t="shared" si="221"/>
        <v>1.0893237431480959E-2</v>
      </c>
      <c r="F1129" s="7">
        <f t="shared" si="222"/>
        <v>1.041133032039486</v>
      </c>
      <c r="G1129" s="1">
        <f t="shared" si="223"/>
        <v>9.5226290852192703E-3</v>
      </c>
      <c r="H1129" s="2">
        <f t="shared" si="225"/>
        <v>0.22433086870773636</v>
      </c>
      <c r="I1129" s="2">
        <f t="shared" si="226"/>
        <v>3.1067967566371377E-3</v>
      </c>
      <c r="J1129" s="2">
        <f t="shared" si="227"/>
        <v>-2.9453461032281705E-3</v>
      </c>
    </row>
    <row r="1130" spans="1:10" x14ac:dyDescent="0.2">
      <c r="A1130" s="1">
        <v>18.800087999999999</v>
      </c>
      <c r="B1130" s="1">
        <v>205</v>
      </c>
      <c r="C1130" s="1">
        <v>9.0104857523809496</v>
      </c>
      <c r="D1130" s="1">
        <f t="shared" si="220"/>
        <v>1.0607391766386562</v>
      </c>
      <c r="E1130" s="1">
        <f t="shared" si="221"/>
        <v>1.0721114831577524E-2</v>
      </c>
      <c r="F1130" s="7">
        <f t="shared" si="222"/>
        <v>1.0248567272169544</v>
      </c>
      <c r="G1130" s="1">
        <f t="shared" si="223"/>
        <v>9.3721632860136843E-3</v>
      </c>
      <c r="H1130" s="2">
        <f t="shared" si="225"/>
        <v>0.2242926723770747</v>
      </c>
      <c r="I1130" s="2">
        <f t="shared" si="226"/>
        <v>3.0577066731346391E-3</v>
      </c>
      <c r="J1130" s="2">
        <f t="shared" si="227"/>
        <v>5.60960851825267E-4</v>
      </c>
    </row>
    <row r="1131" spans="1:10" x14ac:dyDescent="0.2">
      <c r="A1131" s="1">
        <v>18.816755000000001</v>
      </c>
      <c r="B1131" s="1">
        <v>205</v>
      </c>
      <c r="C1131" s="1">
        <v>9.0107780000000002</v>
      </c>
      <c r="D1131" s="1">
        <f t="shared" si="220"/>
        <v>1.0639480852818666</v>
      </c>
      <c r="E1131" s="1">
        <f t="shared" si="221"/>
        <v>1.0753896731183279E-2</v>
      </c>
      <c r="F1131" s="7">
        <f t="shared" si="222"/>
        <v>1.0279570856108433</v>
      </c>
      <c r="G1131" s="1">
        <f t="shared" si="223"/>
        <v>9.4008205031741524E-3</v>
      </c>
      <c r="H1131" s="2">
        <f t="shared" si="225"/>
        <v>0.22429994712355053</v>
      </c>
      <c r="I1131" s="2">
        <f t="shared" si="226"/>
        <v>3.0670562076520118E-3</v>
      </c>
      <c r="J1131" s="2">
        <f t="shared" si="227"/>
        <v>-2.5528965312061704E-3</v>
      </c>
    </row>
    <row r="1132" spans="1:10" x14ac:dyDescent="0.2">
      <c r="A1132" s="1">
        <v>18.833421999999999</v>
      </c>
      <c r="B1132" s="1">
        <v>205</v>
      </c>
      <c r="C1132" s="1">
        <v>9.0094480000000008</v>
      </c>
      <c r="D1132" s="1">
        <f t="shared" si="220"/>
        <v>1.0493428676207497</v>
      </c>
      <c r="E1132" s="1">
        <f t="shared" si="221"/>
        <v>1.0604708427725814E-2</v>
      </c>
      <c r="F1132" s="7">
        <f t="shared" si="222"/>
        <v>1.0138459300109381</v>
      </c>
      <c r="G1132" s="1">
        <f t="shared" si="223"/>
        <v>9.2704033625752597E-3</v>
      </c>
      <c r="H1132" s="2">
        <f t="shared" si="225"/>
        <v>0.22426684022316143</v>
      </c>
      <c r="I1132" s="2">
        <f t="shared" si="226"/>
        <v>3.0245070811664031E-3</v>
      </c>
      <c r="J1132" s="2">
        <f t="shared" si="227"/>
        <v>-2.550977060130963E-3</v>
      </c>
    </row>
    <row r="1133" spans="1:10" x14ac:dyDescent="0.2">
      <c r="A1133" s="1">
        <v>18.850089000000001</v>
      </c>
      <c r="B1133" s="1">
        <v>205</v>
      </c>
      <c r="C1133" s="1">
        <v>9.0081190000000007</v>
      </c>
      <c r="D1133" s="1">
        <f t="shared" si="220"/>
        <v>1.0347443234264573</v>
      </c>
      <c r="E1133" s="1">
        <f t="shared" si="221"/>
        <v>1.0455632295924999E-2</v>
      </c>
      <c r="F1133" s="7">
        <f t="shared" si="222"/>
        <v>0.99974122212930283</v>
      </c>
      <c r="G1133" s="1">
        <f t="shared" si="223"/>
        <v>9.1400842799767412E-3</v>
      </c>
      <c r="H1133" s="2">
        <f t="shared" si="225"/>
        <v>0.22423375821517863</v>
      </c>
      <c r="I1133" s="2">
        <f t="shared" si="226"/>
        <v>2.9819899465051958E-3</v>
      </c>
      <c r="J1133" s="2">
        <f t="shared" si="227"/>
        <v>-2.4857150435453742E-3</v>
      </c>
    </row>
    <row r="1134" spans="1:10" x14ac:dyDescent="0.2">
      <c r="A1134" s="1">
        <v>18.866755999999999</v>
      </c>
      <c r="B1134" s="1">
        <v>205</v>
      </c>
      <c r="C1134" s="1">
        <v>9.0068239999999999</v>
      </c>
      <c r="D1134" s="1">
        <f t="shared" si="220"/>
        <v>1.0205151116531137</v>
      </c>
      <c r="E1134" s="1">
        <f t="shared" si="221"/>
        <v>1.0310370000453111E-2</v>
      </c>
      <c r="F1134" s="7">
        <f t="shared" si="222"/>
        <v>0.98599335297345891</v>
      </c>
      <c r="G1134" s="1">
        <f t="shared" si="223"/>
        <v>9.0130991693934837E-3</v>
      </c>
      <c r="H1134" s="2">
        <f t="shared" si="225"/>
        <v>0.2242015225490103</v>
      </c>
      <c r="I1134" s="2">
        <f t="shared" si="226"/>
        <v>2.9405605338744295E-3</v>
      </c>
      <c r="J1134" s="2">
        <f t="shared" si="227"/>
        <v>-2.4837955724667724E-3</v>
      </c>
    </row>
    <row r="1135" spans="1:10" x14ac:dyDescent="0.2">
      <c r="A1135" s="1">
        <v>18.883423000000001</v>
      </c>
      <c r="B1135" s="1">
        <v>205</v>
      </c>
      <c r="C1135" s="1">
        <v>9.0055300000000003</v>
      </c>
      <c r="D1135" s="1">
        <f t="shared" si="220"/>
        <v>1.0062928000906084</v>
      </c>
      <c r="E1135" s="1">
        <f t="shared" si="221"/>
        <v>1.0165219876638071E-2</v>
      </c>
      <c r="F1135" s="7">
        <f t="shared" si="222"/>
        <v>0.97225215060965253</v>
      </c>
      <c r="G1135" s="1">
        <f t="shared" si="223"/>
        <v>8.8862121168107704E-3</v>
      </c>
      <c r="H1135" s="2">
        <f t="shared" si="225"/>
        <v>0.22416931177524826</v>
      </c>
      <c r="I1135" s="2">
        <f t="shared" si="226"/>
        <v>2.8991631130681214E-3</v>
      </c>
      <c r="J1135" s="2">
        <f t="shared" si="227"/>
        <v>-2.4857150435453482E-3</v>
      </c>
    </row>
    <row r="1136" spans="1:10" x14ac:dyDescent="0.2">
      <c r="A1136" s="1">
        <v>18.900089999999999</v>
      </c>
      <c r="B1136" s="1">
        <v>205</v>
      </c>
      <c r="C1136" s="1">
        <v>9.0042349999999995</v>
      </c>
      <c r="D1136" s="1">
        <f t="shared" si="220"/>
        <v>0.99205540503995127</v>
      </c>
      <c r="E1136" s="1">
        <f t="shared" si="221"/>
        <v>1.0019957581166182E-2</v>
      </c>
      <c r="F1136" s="7">
        <f t="shared" si="222"/>
        <v>0.95849637499858376</v>
      </c>
      <c r="G1136" s="1">
        <f t="shared" si="223"/>
        <v>8.7592270062275112E-3</v>
      </c>
      <c r="H1136" s="2">
        <f t="shared" si="225"/>
        <v>0.2241370761090799</v>
      </c>
      <c r="I1136" s="2">
        <f t="shared" si="226"/>
        <v>2.8577337004373556E-3</v>
      </c>
      <c r="J1136" s="2">
        <f t="shared" si="227"/>
        <v>-2.4185335558806536E-3</v>
      </c>
    </row>
    <row r="1137" spans="1:10" x14ac:dyDescent="0.2">
      <c r="A1137" s="1">
        <v>18.916757</v>
      </c>
      <c r="B1137" s="1">
        <v>205</v>
      </c>
      <c r="C1137" s="1">
        <v>9.0029749999999993</v>
      </c>
      <c r="D1137" s="1">
        <f t="shared" si="220"/>
        <v>0.97819887315025078</v>
      </c>
      <c r="E1137" s="1">
        <f t="shared" si="221"/>
        <v>9.878621293680067E-3</v>
      </c>
      <c r="F1137" s="7">
        <f t="shared" si="222"/>
        <v>0.94510857879400045</v>
      </c>
      <c r="G1137" s="1">
        <f t="shared" si="223"/>
        <v>8.6356739256600538E-3</v>
      </c>
      <c r="H1137" s="2">
        <f t="shared" si="225"/>
        <v>0.22410571167713234</v>
      </c>
      <c r="I1137" s="2">
        <f t="shared" si="226"/>
        <v>2.8174240016614885E-3</v>
      </c>
      <c r="J1137" s="2">
        <f t="shared" si="227"/>
        <v>-2.4166140848030709E-3</v>
      </c>
    </row>
    <row r="1138" spans="1:10" x14ac:dyDescent="0.2">
      <c r="A1138" s="1">
        <v>18.933423999999999</v>
      </c>
      <c r="B1138" s="1">
        <v>205</v>
      </c>
      <c r="C1138" s="1">
        <v>9.0017160000000001</v>
      </c>
      <c r="D1138" s="1">
        <f t="shared" si="220"/>
        <v>0.96434946403551902</v>
      </c>
      <c r="E1138" s="1">
        <f t="shared" si="221"/>
        <v>9.7373971778508036E-3</v>
      </c>
      <c r="F1138" s="7">
        <f t="shared" si="222"/>
        <v>0.93172766441673516</v>
      </c>
      <c r="G1138" s="1">
        <f t="shared" si="223"/>
        <v>8.5122189030931508E-3</v>
      </c>
      <c r="H1138" s="2">
        <f t="shared" si="225"/>
        <v>0.2240743721375911</v>
      </c>
      <c r="I1138" s="2">
        <f t="shared" si="226"/>
        <v>2.77714629471008E-3</v>
      </c>
      <c r="J1138" s="2">
        <f t="shared" si="227"/>
        <v>-2.4185335558806276E-3</v>
      </c>
    </row>
    <row r="1139" spans="1:10" x14ac:dyDescent="0.2">
      <c r="A1139" s="1">
        <v>18.950091</v>
      </c>
      <c r="B1139" s="1">
        <v>205</v>
      </c>
      <c r="C1139" s="1">
        <v>9.0004559999999998</v>
      </c>
      <c r="D1139" s="1">
        <f t="shared" si="220"/>
        <v>0.950485175417771</v>
      </c>
      <c r="E1139" s="1">
        <f t="shared" si="221"/>
        <v>9.5960608903646882E-3</v>
      </c>
      <c r="F1139" s="7">
        <f t="shared" si="222"/>
        <v>0.91833237387697908</v>
      </c>
      <c r="G1139" s="1">
        <f t="shared" si="223"/>
        <v>8.3886658225256969E-3</v>
      </c>
      <c r="H1139" s="2">
        <f t="shared" si="225"/>
        <v>0.2240430077056435</v>
      </c>
      <c r="I1139" s="2">
        <f t="shared" si="226"/>
        <v>2.7368365959342133E-3</v>
      </c>
      <c r="J1139" s="2">
        <f t="shared" si="227"/>
        <v>-2.4166140848030969E-3</v>
      </c>
    </row>
    <row r="1140" spans="1:10" x14ac:dyDescent="0.2">
      <c r="A1140" s="1">
        <v>18.966757999999999</v>
      </c>
      <c r="B1140" s="1">
        <v>205</v>
      </c>
      <c r="C1140" s="1">
        <v>8.9991970000000006</v>
      </c>
      <c r="D1140" s="1">
        <f t="shared" si="220"/>
        <v>0.93662801247711391</v>
      </c>
      <c r="E1140" s="1">
        <f t="shared" si="221"/>
        <v>9.4548367745354248E-3</v>
      </c>
      <c r="F1140" s="7">
        <f t="shared" si="222"/>
        <v>0.90494396796849086</v>
      </c>
      <c r="G1140" s="1">
        <f t="shared" si="223"/>
        <v>8.2652107999587922E-3</v>
      </c>
      <c r="H1140" s="2">
        <f t="shared" si="225"/>
        <v>0.22401166816610227</v>
      </c>
      <c r="I1140" s="2">
        <f t="shared" si="226"/>
        <v>2.6965588889828044E-3</v>
      </c>
      <c r="J1140" s="2">
        <f t="shared" si="227"/>
        <v>-2.3513520682164109E-3</v>
      </c>
    </row>
    <row r="1141" spans="1:10" x14ac:dyDescent="0.2">
      <c r="A1141" s="1">
        <v>18.983425</v>
      </c>
      <c r="B1141" s="1">
        <v>205</v>
      </c>
      <c r="C1141" s="1">
        <v>8.9979720000000007</v>
      </c>
      <c r="D1141" s="1">
        <f t="shared" si="220"/>
        <v>0.92314134785038504</v>
      </c>
      <c r="E1141" s="1">
        <f t="shared" si="221"/>
        <v>9.317426495035086E-3</v>
      </c>
      <c r="F1141" s="7">
        <f t="shared" si="222"/>
        <v>0.89191352723920458</v>
      </c>
      <c r="G1141" s="1">
        <f t="shared" si="223"/>
        <v>8.1450897494071434E-3</v>
      </c>
      <c r="H1141" s="2">
        <f t="shared" si="225"/>
        <v>0.22398117496837547</v>
      </c>
      <c r="I1141" s="2">
        <f t="shared" si="226"/>
        <v>2.6573689040618373E-3</v>
      </c>
      <c r="J1141" s="2">
        <f t="shared" si="227"/>
        <v>-2.351352068220347E-3</v>
      </c>
    </row>
    <row r="1142" spans="1:10" x14ac:dyDescent="0.2">
      <c r="A1142" s="1">
        <v>19.000091999999999</v>
      </c>
      <c r="B1142" s="1">
        <v>205</v>
      </c>
      <c r="C1142" s="1">
        <v>8.9967469999999992</v>
      </c>
      <c r="D1142" s="1">
        <f t="shared" si="220"/>
        <v>0.90965101052634545</v>
      </c>
      <c r="E1142" s="1">
        <f t="shared" si="221"/>
        <v>9.1800162155345477E-3</v>
      </c>
      <c r="F1142" s="7">
        <f t="shared" si="222"/>
        <v>0.87887953805179697</v>
      </c>
      <c r="G1142" s="1">
        <f t="shared" si="223"/>
        <v>8.0249686988553212E-3</v>
      </c>
      <c r="H1142" s="2">
        <f t="shared" si="225"/>
        <v>0.22395068177064861</v>
      </c>
      <c r="I1142" s="2">
        <f t="shared" si="226"/>
        <v>2.618178919140813E-3</v>
      </c>
      <c r="J1142" s="2">
        <f t="shared" si="227"/>
        <v>-2.3494325971383651E-3</v>
      </c>
    </row>
    <row r="1143" spans="1:10" x14ac:dyDescent="0.2">
      <c r="A1143" s="1">
        <v>19.016759</v>
      </c>
      <c r="B1143" s="1">
        <v>205</v>
      </c>
      <c r="C1143" s="1">
        <v>8.9955230000000004</v>
      </c>
      <c r="D1143" s="1">
        <f t="shared" si="220"/>
        <v>0.89616801602308038</v>
      </c>
      <c r="E1143" s="1">
        <f t="shared" si="221"/>
        <v>9.0427181076910574E-3</v>
      </c>
      <c r="F1143" s="7">
        <f t="shared" si="222"/>
        <v>0.86585264329385248</v>
      </c>
      <c r="G1143" s="1">
        <f t="shared" si="223"/>
        <v>7.9049457063042217E-3</v>
      </c>
      <c r="H1143" s="2">
        <f t="shared" si="225"/>
        <v>0.22392021346532814</v>
      </c>
      <c r="I1143" s="2">
        <f t="shared" si="226"/>
        <v>2.5790209260443037E-3</v>
      </c>
      <c r="J1143" s="2">
        <f t="shared" si="227"/>
        <v>-2.2841705805561161E-3</v>
      </c>
    </row>
    <row r="1144" spans="1:10" x14ac:dyDescent="0.2">
      <c r="A1144" s="1">
        <v>19.033425999999999</v>
      </c>
      <c r="B1144" s="1">
        <v>205</v>
      </c>
      <c r="C1144" s="1">
        <v>8.9943329999999992</v>
      </c>
      <c r="D1144" s="1">
        <f t="shared" si="220"/>
        <v>0.88305603094747265</v>
      </c>
      <c r="E1144" s="1">
        <f t="shared" si="221"/>
        <v>8.9092338361762956E-3</v>
      </c>
      <c r="F1144" s="7">
        <f t="shared" si="222"/>
        <v>0.85318420753899715</v>
      </c>
      <c r="G1144" s="1">
        <f t="shared" si="223"/>
        <v>7.7882566857682056E-3</v>
      </c>
      <c r="H1144" s="2">
        <f t="shared" si="225"/>
        <v>0.22389059150182208</v>
      </c>
      <c r="I1144" s="2">
        <f t="shared" si="226"/>
        <v>2.5409506549781791E-3</v>
      </c>
      <c r="J1144" s="2">
        <f t="shared" si="227"/>
        <v>-2.2822511094775831E-3</v>
      </c>
    </row>
    <row r="1145" spans="1:10" x14ac:dyDescent="0.2">
      <c r="A1145" s="1">
        <v>19.050093</v>
      </c>
      <c r="B1145" s="1">
        <v>205</v>
      </c>
      <c r="C1145" s="1">
        <v>8.9931439999999991</v>
      </c>
      <c r="D1145" s="1">
        <f t="shared" si="220"/>
        <v>0.8699515986844939</v>
      </c>
      <c r="E1145" s="1">
        <f t="shared" si="221"/>
        <v>8.7758617363183824E-3</v>
      </c>
      <c r="F1145" s="7">
        <f t="shared" si="222"/>
        <v>0.84052306910190178</v>
      </c>
      <c r="G1145" s="1">
        <f t="shared" si="223"/>
        <v>7.6716657232327396E-3</v>
      </c>
      <c r="H1145" s="2">
        <f t="shared" si="225"/>
        <v>0.22386099443072235</v>
      </c>
      <c r="I1145" s="2">
        <f t="shared" si="226"/>
        <v>2.5029123757365121E-3</v>
      </c>
      <c r="J1145" s="2">
        <f t="shared" si="227"/>
        <v>-2.2841705805527073E-3</v>
      </c>
    </row>
    <row r="1146" spans="1:10" x14ac:dyDescent="0.2">
      <c r="A1146" s="1">
        <v>19.066759999999999</v>
      </c>
      <c r="B1146" s="1">
        <v>205</v>
      </c>
      <c r="C1146" s="1">
        <v>8.9919539999999998</v>
      </c>
      <c r="D1146" s="1">
        <f t="shared" si="220"/>
        <v>0.85683267507817873</v>
      </c>
      <c r="E1146" s="1">
        <f t="shared" si="221"/>
        <v>8.6423774648038184E-3</v>
      </c>
      <c r="F1146" s="7">
        <f t="shared" si="222"/>
        <v>0.82784792953141573</v>
      </c>
      <c r="G1146" s="1">
        <f t="shared" si="223"/>
        <v>7.554976702696896E-3</v>
      </c>
      <c r="H1146" s="2">
        <f t="shared" si="225"/>
        <v>0.22383137246721632</v>
      </c>
      <c r="I1146" s="2">
        <f t="shared" si="226"/>
        <v>2.4648421046704443E-3</v>
      </c>
      <c r="J1146" s="2">
        <f t="shared" si="227"/>
        <v>-2.2841705805522203E-3</v>
      </c>
    </row>
    <row r="1147" spans="1:10" x14ac:dyDescent="0.2">
      <c r="A1147" s="1">
        <v>19.083427</v>
      </c>
      <c r="B1147" s="1">
        <v>205</v>
      </c>
      <c r="C1147" s="1">
        <v>8.9907640000000004</v>
      </c>
      <c r="D1147" s="1">
        <f t="shared" si="220"/>
        <v>0.84371027868154391</v>
      </c>
      <c r="E1147" s="1">
        <f t="shared" si="221"/>
        <v>8.5088931932892544E-3</v>
      </c>
      <c r="F1147" s="7">
        <f t="shared" si="222"/>
        <v>0.81516943464739011</v>
      </c>
      <c r="G1147" s="1">
        <f t="shared" si="223"/>
        <v>7.4382876821610534E-3</v>
      </c>
      <c r="H1147" s="2">
        <f t="shared" si="225"/>
        <v>0.22380175050371029</v>
      </c>
      <c r="I1147" s="2">
        <f t="shared" si="226"/>
        <v>2.4267718336043764E-3</v>
      </c>
      <c r="J1147" s="2">
        <f t="shared" si="227"/>
        <v>-2.2822511094780437E-3</v>
      </c>
    </row>
    <row r="1148" spans="1:10" x14ac:dyDescent="0.2">
      <c r="A1148" s="1">
        <v>19.100093999999999</v>
      </c>
      <c r="B1148" s="1">
        <v>205</v>
      </c>
      <c r="C1148" s="1">
        <v>8.9895750000000003</v>
      </c>
      <c r="D1148" s="1">
        <f t="shared" si="220"/>
        <v>0.83059543971767091</v>
      </c>
      <c r="E1148" s="1">
        <f t="shared" si="221"/>
        <v>8.3755210934313411E-3</v>
      </c>
      <c r="F1148" s="7">
        <f t="shared" si="222"/>
        <v>0.8024982415449684</v>
      </c>
      <c r="G1148" s="1">
        <f t="shared" si="223"/>
        <v>7.3216967196255882E-3</v>
      </c>
      <c r="H1148" s="2">
        <f t="shared" si="225"/>
        <v>0.22377215343261056</v>
      </c>
      <c r="I1148" s="2">
        <f t="shared" si="226"/>
        <v>2.3887335543627099E-3</v>
      </c>
      <c r="J1148" s="2">
        <f t="shared" si="227"/>
        <v>-2.2841705805556551E-3</v>
      </c>
    </row>
    <row r="1149" spans="1:10" x14ac:dyDescent="0.2">
      <c r="A1149" s="1">
        <v>19.116761</v>
      </c>
      <c r="B1149" s="1">
        <v>205</v>
      </c>
      <c r="C1149" s="1">
        <v>8.9883849999999992</v>
      </c>
      <c r="D1149" s="1">
        <f t="shared" si="220"/>
        <v>0.81746609652344326</v>
      </c>
      <c r="E1149" s="1">
        <f t="shared" si="221"/>
        <v>8.2420368219165777E-3</v>
      </c>
      <c r="F1149" s="7">
        <f t="shared" si="222"/>
        <v>0.78981303485807697</v>
      </c>
      <c r="G1149" s="1">
        <f t="shared" si="223"/>
        <v>7.2050076990895703E-3</v>
      </c>
      <c r="H1149" s="2">
        <f t="shared" si="225"/>
        <v>0.2237425314691045</v>
      </c>
      <c r="I1149" s="2">
        <f t="shared" si="226"/>
        <v>2.3506632832965848E-3</v>
      </c>
      <c r="J1149" s="2">
        <f t="shared" si="227"/>
        <v>-2.2169890928884764E-3</v>
      </c>
    </row>
    <row r="1150" spans="1:10" x14ac:dyDescent="0.2">
      <c r="A1150" s="1">
        <v>19.133427999999999</v>
      </c>
      <c r="B1150" s="1">
        <v>205</v>
      </c>
      <c r="C1150" s="1">
        <v>8.9872300000000003</v>
      </c>
      <c r="D1150" s="1">
        <f t="shared" si="220"/>
        <v>0.80471958545625044</v>
      </c>
      <c r="E1150" s="1">
        <f t="shared" si="221"/>
        <v>8.1124785583877902E-3</v>
      </c>
      <c r="F1150" s="7">
        <f t="shared" si="222"/>
        <v>0.77749770993800194</v>
      </c>
      <c r="G1150" s="1">
        <f t="shared" si="223"/>
        <v>7.0917507085695346E-3</v>
      </c>
      <c r="H1150" s="2">
        <f t="shared" si="225"/>
        <v>0.22371378073981926</v>
      </c>
      <c r="I1150" s="2">
        <f t="shared" si="226"/>
        <v>2.3137127260854165E-3</v>
      </c>
      <c r="J1150" s="2">
        <f t="shared" si="227"/>
        <v>-2.1478881341525846E-3</v>
      </c>
    </row>
    <row r="1151" spans="1:10" x14ac:dyDescent="0.2">
      <c r="A1151" s="1">
        <v>19.150095</v>
      </c>
      <c r="B1151" s="1">
        <v>205</v>
      </c>
      <c r="C1151" s="1">
        <v>8.9861109999999993</v>
      </c>
      <c r="D1151" s="1">
        <f t="shared" si="220"/>
        <v>0.79236724318227092</v>
      </c>
      <c r="E1151" s="1">
        <f t="shared" si="221"/>
        <v>7.9869584745012271E-3</v>
      </c>
      <c r="F1151" s="7">
        <f t="shared" si="222"/>
        <v>0.76556321995669452</v>
      </c>
      <c r="G1151" s="1">
        <f t="shared" si="223"/>
        <v>6.9820238060655064E-3</v>
      </c>
      <c r="H1151" s="2">
        <f t="shared" si="225"/>
        <v>0.22368592613716104</v>
      </c>
      <c r="I1151" s="2">
        <f t="shared" si="226"/>
        <v>2.2779138745534916E-3</v>
      </c>
      <c r="J1151" s="2">
        <f t="shared" si="227"/>
        <v>-2.2169890928885024E-3</v>
      </c>
    </row>
    <row r="1152" spans="1:10" x14ac:dyDescent="0.2">
      <c r="A1152" s="1">
        <v>19.166761999999999</v>
      </c>
      <c r="B1152" s="1">
        <v>205</v>
      </c>
      <c r="C1152" s="1">
        <v>8.9849560000000004</v>
      </c>
      <c r="D1152" s="1">
        <f t="shared" si="220"/>
        <v>0.77961427969151864</v>
      </c>
      <c r="E1152" s="1">
        <f t="shared" si="221"/>
        <v>7.8574002109724397E-3</v>
      </c>
      <c r="F1152" s="7">
        <f t="shared" si="222"/>
        <v>0.75324166088421207</v>
      </c>
      <c r="G1152" s="1">
        <f t="shared" si="223"/>
        <v>6.8687668155454707E-3</v>
      </c>
      <c r="H1152" s="2">
        <f t="shared" si="225"/>
        <v>0.22365717540787577</v>
      </c>
      <c r="I1152" s="2">
        <f t="shared" si="226"/>
        <v>2.2409633173423229E-3</v>
      </c>
      <c r="J1152" s="2">
        <f t="shared" si="227"/>
        <v>-2.1498076052272217E-3</v>
      </c>
    </row>
    <row r="1153" spans="1:10" x14ac:dyDescent="0.2">
      <c r="A1153" s="1">
        <v>19.183429</v>
      </c>
      <c r="B1153" s="1">
        <v>205</v>
      </c>
      <c r="C1153" s="1">
        <v>8.9838360000000002</v>
      </c>
      <c r="D1153" s="1">
        <f t="shared" si="220"/>
        <v>0.7672446380365765</v>
      </c>
      <c r="E1153" s="1">
        <f t="shared" si="221"/>
        <v>7.7317679554292258E-3</v>
      </c>
      <c r="F1153" s="7">
        <f t="shared" si="222"/>
        <v>0.74129045672156146</v>
      </c>
      <c r="G1153" s="1">
        <f t="shared" si="223"/>
        <v>6.7589418550410658E-3</v>
      </c>
      <c r="H1153" s="2">
        <f t="shared" si="225"/>
        <v>0.22362929591281128</v>
      </c>
      <c r="I1153" s="2">
        <f t="shared" si="226"/>
        <v>2.205132473985997E-3</v>
      </c>
      <c r="J1153" s="2">
        <f t="shared" si="227"/>
        <v>-2.1478881341530161E-3</v>
      </c>
    </row>
    <row r="1154" spans="1:10" x14ac:dyDescent="0.2">
      <c r="A1154" s="1">
        <v>19.200095999999998</v>
      </c>
      <c r="B1154" s="1">
        <v>205</v>
      </c>
      <c r="C1154" s="1">
        <v>8.9827169999999992</v>
      </c>
      <c r="D1154" s="1">
        <f t="shared" si="220"/>
        <v>0.75488296024464185</v>
      </c>
      <c r="E1154" s="1">
        <f t="shared" si="221"/>
        <v>7.6062478715426644E-3</v>
      </c>
      <c r="F1154" s="7">
        <f t="shared" si="222"/>
        <v>0.72934694702212821</v>
      </c>
      <c r="G1154" s="1">
        <f t="shared" si="223"/>
        <v>6.6492149525370385E-3</v>
      </c>
      <c r="H1154" s="2">
        <f t="shared" si="225"/>
        <v>0.22360144131015305</v>
      </c>
      <c r="I1154" s="2">
        <f t="shared" si="226"/>
        <v>2.1693336224540725E-3</v>
      </c>
      <c r="J1154" s="2">
        <f t="shared" si="227"/>
        <v>-2.149807605223839E-3</v>
      </c>
    </row>
    <row r="1155" spans="1:10" x14ac:dyDescent="0.2">
      <c r="A1155" s="1">
        <v>19.216763</v>
      </c>
      <c r="B1155" s="1">
        <v>205</v>
      </c>
      <c r="C1155" s="1">
        <v>8.9815970000000007</v>
      </c>
      <c r="D1155" s="1">
        <f t="shared" ref="D1155:D1218" si="228">((C1155-$AI$3)/C1155)*100</f>
        <v>0.74250715101111986</v>
      </c>
      <c r="E1155" s="1">
        <f t="shared" ref="E1155:E1218" si="229">((C1155-$AI$3)/$AI$3)</f>
        <v>7.4806156159996509E-3</v>
      </c>
      <c r="F1155" s="7">
        <f t="shared" ref="F1155:F1218" si="230">(D1155/$D$2)*$AM$2</f>
        <v>0.71738978391637687</v>
      </c>
      <c r="G1155" s="1">
        <f t="shared" ref="G1155:G1218" si="231">(E1155/$E$2)*$AM$3</f>
        <v>6.5393899920328071E-3</v>
      </c>
      <c r="H1155" s="2">
        <f t="shared" si="225"/>
        <v>0.22357356181508858</v>
      </c>
      <c r="I1155" s="2">
        <f t="shared" si="226"/>
        <v>2.133502779097803E-3</v>
      </c>
      <c r="J1155" s="2">
        <f t="shared" si="227"/>
        <v>-2.1478881341530161E-3</v>
      </c>
    </row>
    <row r="1156" spans="1:10" x14ac:dyDescent="0.2">
      <c r="A1156" s="1">
        <v>19.233429999999998</v>
      </c>
      <c r="B1156" s="1">
        <v>205</v>
      </c>
      <c r="C1156" s="1">
        <v>8.9804779999999997</v>
      </c>
      <c r="D1156" s="1">
        <f t="shared" si="228"/>
        <v>0.73013930884301748</v>
      </c>
      <c r="E1156" s="1">
        <f t="shared" si="229"/>
        <v>7.3550955321130896E-3</v>
      </c>
      <c r="F1156" s="7">
        <f t="shared" si="230"/>
        <v>0.70544031836792465</v>
      </c>
      <c r="G1156" s="1">
        <f t="shared" si="231"/>
        <v>6.4296630895287797E-3</v>
      </c>
      <c r="H1156" s="2">
        <f t="shared" si="225"/>
        <v>0.22354570721243036</v>
      </c>
      <c r="I1156" s="2">
        <f t="shared" si="226"/>
        <v>2.0977039275658785E-3</v>
      </c>
      <c r="J1156" s="2">
        <f t="shared" si="227"/>
        <v>-2.0826261175630311E-3</v>
      </c>
    </row>
    <row r="1157" spans="1:10" x14ac:dyDescent="0.2">
      <c r="A1157" s="1">
        <v>19.250097</v>
      </c>
      <c r="B1157" s="1">
        <v>205</v>
      </c>
      <c r="C1157" s="1">
        <v>8.979393</v>
      </c>
      <c r="D1157" s="1">
        <f t="shared" si="228"/>
        <v>0.71814431109095522</v>
      </c>
      <c r="E1157" s="1">
        <f t="shared" si="229"/>
        <v>7.2333892845556514E-3</v>
      </c>
      <c r="F1157" s="7">
        <f t="shared" si="230"/>
        <v>0.69385108473736457</v>
      </c>
      <c r="G1157" s="1">
        <f t="shared" si="231"/>
        <v>6.3232701590401818E-3</v>
      </c>
      <c r="H1157" s="2">
        <f t="shared" si="225"/>
        <v>0.2235186989515866</v>
      </c>
      <c r="I1157" s="2">
        <f t="shared" si="226"/>
        <v>2.0629927980644518E-3</v>
      </c>
      <c r="J1157" s="2">
        <f t="shared" si="227"/>
        <v>-2.1498076052143909E-3</v>
      </c>
    </row>
    <row r="1158" spans="1:10" x14ac:dyDescent="0.2">
      <c r="A1158" s="1">
        <v>19.266764000000101</v>
      </c>
      <c r="B1158" s="1">
        <v>205</v>
      </c>
      <c r="C1158" s="1">
        <v>8.9782729999999997</v>
      </c>
      <c r="D1158" s="1">
        <f t="shared" si="228"/>
        <v>0.70575933701280003</v>
      </c>
      <c r="E1158" s="1">
        <f t="shared" si="229"/>
        <v>7.1077570290124393E-3</v>
      </c>
      <c r="F1158" s="7">
        <f t="shared" si="230"/>
        <v>0.68188506681331018</v>
      </c>
      <c r="G1158" s="1">
        <f t="shared" si="231"/>
        <v>6.213445198535777E-3</v>
      </c>
      <c r="H1158" s="2">
        <f t="shared" si="225"/>
        <v>0.22349081945652211</v>
      </c>
      <c r="I1158" s="2">
        <f t="shared" si="226"/>
        <v>2.0271619547081259E-3</v>
      </c>
      <c r="J1158" s="2">
        <f t="shared" si="227"/>
        <v>-2.0807066464888111E-3</v>
      </c>
    </row>
    <row r="1159" spans="1:10" x14ac:dyDescent="0.2">
      <c r="A1159" s="1">
        <v>19.2834310000001</v>
      </c>
      <c r="B1159" s="1">
        <v>205</v>
      </c>
      <c r="C1159" s="1">
        <v>8.9771889999999992</v>
      </c>
      <c r="D1159" s="1">
        <f t="shared" si="228"/>
        <v>0.69376950847307217</v>
      </c>
      <c r="E1159" s="1">
        <f t="shared" si="229"/>
        <v>6.9861629531116527E-3</v>
      </c>
      <c r="F1159" s="7">
        <f t="shared" si="230"/>
        <v>0.67030082753211706</v>
      </c>
      <c r="G1159" s="1">
        <f t="shared" si="231"/>
        <v>6.1071503260475557E-3</v>
      </c>
      <c r="H1159" s="2">
        <f t="shared" si="225"/>
        <v>0.22346383608808465</v>
      </c>
      <c r="I1159" s="2">
        <f t="shared" si="226"/>
        <v>1.9924828170311006E-3</v>
      </c>
      <c r="J1159" s="2">
        <f t="shared" si="227"/>
        <v>-2.0154446298988405E-3</v>
      </c>
    </row>
    <row r="1160" spans="1:10" x14ac:dyDescent="0.2">
      <c r="A1160" s="1">
        <v>19.300098000000101</v>
      </c>
      <c r="B1160" s="1">
        <v>205</v>
      </c>
      <c r="C1160" s="1">
        <v>8.9761389999999999</v>
      </c>
      <c r="D1160" s="1">
        <f t="shared" si="228"/>
        <v>0.68215298359349574</v>
      </c>
      <c r="E1160" s="1">
        <f t="shared" si="229"/>
        <v>6.8683827135399902E-3</v>
      </c>
      <c r="F1160" s="7">
        <f t="shared" si="230"/>
        <v>0.6590772638777197</v>
      </c>
      <c r="G1160" s="1">
        <f t="shared" si="231"/>
        <v>6.0041894255747639E-3</v>
      </c>
      <c r="H1160" s="2">
        <f t="shared" si="225"/>
        <v>0.22343769906146169</v>
      </c>
      <c r="I1160" s="2">
        <f t="shared" si="226"/>
        <v>1.9588914013845731E-3</v>
      </c>
      <c r="J1160" s="2">
        <f t="shared" si="227"/>
        <v>-2.0826261175634622E-3</v>
      </c>
    </row>
    <row r="1161" spans="1:10" x14ac:dyDescent="0.2">
      <c r="A1161" s="1">
        <v>19.3167650000001</v>
      </c>
      <c r="B1161" s="1">
        <v>205</v>
      </c>
      <c r="C1161" s="1">
        <v>8.9750540000000001</v>
      </c>
      <c r="D1161" s="1">
        <f t="shared" si="228"/>
        <v>0.67014638574876084</v>
      </c>
      <c r="E1161" s="1">
        <f t="shared" si="229"/>
        <v>6.746676465982553E-3</v>
      </c>
      <c r="F1161" s="7">
        <f t="shared" si="230"/>
        <v>0.64747682255984718</v>
      </c>
      <c r="G1161" s="1">
        <f t="shared" si="231"/>
        <v>5.8977964950861651E-3</v>
      </c>
      <c r="H1161" s="2">
        <f t="shared" si="225"/>
        <v>0.22341069080061796</v>
      </c>
      <c r="I1161" s="2">
        <f t="shared" si="226"/>
        <v>1.9241802718831466E-3</v>
      </c>
      <c r="J1161" s="2">
        <f t="shared" si="227"/>
        <v>-2.0135251588241643E-3</v>
      </c>
    </row>
    <row r="1162" spans="1:10" x14ac:dyDescent="0.2">
      <c r="A1162" s="1">
        <v>19.333432000000101</v>
      </c>
      <c r="B1162" s="1">
        <v>205</v>
      </c>
      <c r="C1162" s="1">
        <v>8.974005</v>
      </c>
      <c r="D1162" s="1">
        <f t="shared" si="228"/>
        <v>0.65853540308925074</v>
      </c>
      <c r="E1162" s="1">
        <f t="shared" si="229"/>
        <v>6.6290083980675412E-3</v>
      </c>
      <c r="F1162" s="7">
        <f t="shared" si="230"/>
        <v>0.63625861364452596</v>
      </c>
      <c r="G1162" s="1">
        <f t="shared" si="231"/>
        <v>5.7949336526137499E-3</v>
      </c>
      <c r="H1162" s="2">
        <f t="shared" si="225"/>
        <v>0.2233845786664013</v>
      </c>
      <c r="I1162" s="2">
        <f t="shared" si="226"/>
        <v>1.8906208480610207E-3</v>
      </c>
      <c r="J1162" s="2">
        <f t="shared" si="227"/>
        <v>-2.0154446298992442E-3</v>
      </c>
    </row>
    <row r="1163" spans="1:10" x14ac:dyDescent="0.2">
      <c r="A1163" s="1">
        <v>19.3500990000001</v>
      </c>
      <c r="B1163" s="1">
        <v>205</v>
      </c>
      <c r="C1163" s="1">
        <v>8.9729550000000007</v>
      </c>
      <c r="D1163" s="1">
        <f t="shared" si="228"/>
        <v>0.64691063311919184</v>
      </c>
      <c r="E1163" s="1">
        <f t="shared" si="229"/>
        <v>6.5112281584958787E-3</v>
      </c>
      <c r="F1163" s="7">
        <f t="shared" si="230"/>
        <v>0.62502708381273675</v>
      </c>
      <c r="G1163" s="1">
        <f t="shared" si="231"/>
        <v>5.6919727521409572E-3</v>
      </c>
      <c r="H1163" s="2">
        <f t="shared" si="225"/>
        <v>0.22335844163977833</v>
      </c>
      <c r="I1163" s="2">
        <f t="shared" si="226"/>
        <v>1.8570294324144936E-3</v>
      </c>
      <c r="J1163" s="2">
        <f t="shared" si="227"/>
        <v>-2.0154446299022362E-3</v>
      </c>
    </row>
    <row r="1164" spans="1:10" x14ac:dyDescent="0.2">
      <c r="A1164" s="1">
        <v>19.366766000000101</v>
      </c>
      <c r="B1164" s="1">
        <v>205</v>
      </c>
      <c r="C1164" s="1">
        <v>8.9719049999999996</v>
      </c>
      <c r="D1164" s="1">
        <f t="shared" si="228"/>
        <v>0.63528314220891868</v>
      </c>
      <c r="E1164" s="1">
        <f t="shared" si="229"/>
        <v>6.3934479189240176E-3</v>
      </c>
      <c r="F1164" s="7">
        <f t="shared" si="230"/>
        <v>0.613792925084095</v>
      </c>
      <c r="G1164" s="1">
        <f t="shared" si="231"/>
        <v>5.589011851667991E-3</v>
      </c>
      <c r="H1164" s="2">
        <f t="shared" si="225"/>
        <v>0.22333230461315531</v>
      </c>
      <c r="I1164" s="2">
        <f t="shared" si="226"/>
        <v>1.8234380167679095E-3</v>
      </c>
      <c r="J1164" s="2">
        <f t="shared" si="227"/>
        <v>-2.0135251588245932E-3</v>
      </c>
    </row>
    <row r="1165" spans="1:10" x14ac:dyDescent="0.2">
      <c r="A1165" s="1">
        <v>19.3834330000001</v>
      </c>
      <c r="B1165" s="1">
        <v>205</v>
      </c>
      <c r="C1165" s="1">
        <v>8.9708559999999995</v>
      </c>
      <c r="D1165" s="1">
        <f t="shared" si="228"/>
        <v>0.62366400709139691</v>
      </c>
      <c r="E1165" s="1">
        <f t="shared" si="229"/>
        <v>6.2757798510090059E-3</v>
      </c>
      <c r="F1165" s="7">
        <f t="shared" si="230"/>
        <v>0.60256683949030221</v>
      </c>
      <c r="G1165" s="1">
        <f t="shared" si="231"/>
        <v>5.4861490091955758E-3</v>
      </c>
      <c r="H1165" s="2">
        <f t="shared" si="225"/>
        <v>0.22330619247893865</v>
      </c>
      <c r="I1165" s="2">
        <f t="shared" si="226"/>
        <v>1.7898785929457836E-3</v>
      </c>
      <c r="J1165" s="2">
        <f t="shared" si="227"/>
        <v>-2.0154446298988275E-3</v>
      </c>
    </row>
    <row r="1166" spans="1:10" x14ac:dyDescent="0.2">
      <c r="A1166" s="1">
        <v>19.400100000000101</v>
      </c>
      <c r="B1166" s="1">
        <v>205</v>
      </c>
      <c r="C1166" s="1">
        <v>8.9698060000000002</v>
      </c>
      <c r="D1166" s="1">
        <f t="shared" si="228"/>
        <v>0.61203107402768431</v>
      </c>
      <c r="E1166" s="1">
        <f t="shared" si="229"/>
        <v>6.1579996114373434E-3</v>
      </c>
      <c r="F1166" s="7">
        <f t="shared" si="230"/>
        <v>0.59132742270417948</v>
      </c>
      <c r="G1166" s="1">
        <f t="shared" si="231"/>
        <v>5.3831881087227839E-3</v>
      </c>
      <c r="H1166" s="2">
        <f t="shared" si="225"/>
        <v>0.22328005545231569</v>
      </c>
      <c r="I1166" s="2">
        <f t="shared" si="226"/>
        <v>1.7562871772992563E-3</v>
      </c>
      <c r="J1166" s="2">
        <f t="shared" si="227"/>
        <v>-1.9482631422384478E-3</v>
      </c>
    </row>
    <row r="1167" spans="1:10" x14ac:dyDescent="0.2">
      <c r="A1167" s="1">
        <v>19.4167670000001</v>
      </c>
      <c r="B1167" s="1">
        <v>205</v>
      </c>
      <c r="C1167" s="1">
        <v>8.9687909999999995</v>
      </c>
      <c r="D1167" s="1">
        <f t="shared" si="228"/>
        <v>0.6007833162797418</v>
      </c>
      <c r="E1167" s="1">
        <f t="shared" si="229"/>
        <v>6.0441453798512571E-3</v>
      </c>
      <c r="F1167" s="7">
        <f t="shared" si="230"/>
        <v>0.58046015160874009</v>
      </c>
      <c r="G1167" s="1">
        <f t="shared" si="231"/>
        <v>5.283659238265623E-3</v>
      </c>
      <c r="H1167" s="2">
        <f t="shared" si="225"/>
        <v>0.22325478965991347</v>
      </c>
      <c r="I1167" s="2">
        <f t="shared" si="226"/>
        <v>1.7238154755075715E-3</v>
      </c>
      <c r="J1167" s="2">
        <f t="shared" si="227"/>
        <v>-1.9463436711599604E-3</v>
      </c>
    </row>
    <row r="1168" spans="1:10" x14ac:dyDescent="0.2">
      <c r="A1168" s="1">
        <v>19.433434000000101</v>
      </c>
      <c r="B1168" s="1">
        <v>205</v>
      </c>
      <c r="C1168" s="1">
        <v>8.9677769999999999</v>
      </c>
      <c r="D1168" s="1">
        <f t="shared" si="228"/>
        <v>0.58954409771785565</v>
      </c>
      <c r="E1168" s="1">
        <f t="shared" si="229"/>
        <v>5.9304033199220211E-3</v>
      </c>
      <c r="F1168" s="7">
        <f t="shared" si="230"/>
        <v>0.56960113083766639</v>
      </c>
      <c r="G1168" s="1">
        <f t="shared" si="231"/>
        <v>5.1842284258090138E-3</v>
      </c>
      <c r="H1168" s="2">
        <f t="shared" si="225"/>
        <v>0.22322954875991757</v>
      </c>
      <c r="I1168" s="2">
        <f t="shared" si="226"/>
        <v>1.691375765540345E-3</v>
      </c>
      <c r="J1168" s="2">
        <f t="shared" si="227"/>
        <v>-1.9482631422384348E-3</v>
      </c>
    </row>
    <row r="1169" spans="1:10" x14ac:dyDescent="0.2">
      <c r="A1169" s="1">
        <v>19.4501010000001</v>
      </c>
      <c r="B1169" s="1">
        <v>205</v>
      </c>
      <c r="C1169" s="1">
        <v>8.9667619999999992</v>
      </c>
      <c r="D1169" s="1">
        <f t="shared" si="228"/>
        <v>0.57829124939413734</v>
      </c>
      <c r="E1169" s="1">
        <f t="shared" si="229"/>
        <v>5.8165490883359348E-3</v>
      </c>
      <c r="F1169" s="7">
        <f t="shared" si="230"/>
        <v>0.55872894136931861</v>
      </c>
      <c r="G1169" s="1">
        <f t="shared" si="231"/>
        <v>5.0846995553518546E-3</v>
      </c>
      <c r="H1169" s="2">
        <f t="shared" si="225"/>
        <v>0.22320428296751535</v>
      </c>
      <c r="I1169" s="2">
        <f t="shared" si="226"/>
        <v>1.6589040637486605E-3</v>
      </c>
      <c r="J1169" s="2">
        <f t="shared" si="227"/>
        <v>-1.9482631422346238E-3</v>
      </c>
    </row>
    <row r="1170" spans="1:10" x14ac:dyDescent="0.2">
      <c r="A1170" s="1">
        <v>19.466768000000101</v>
      </c>
      <c r="B1170" s="1">
        <v>205</v>
      </c>
      <c r="C1170" s="1">
        <v>8.9657470000000004</v>
      </c>
      <c r="D1170" s="1">
        <f t="shared" si="228"/>
        <v>0.56703585323119043</v>
      </c>
      <c r="E1170" s="1">
        <f t="shared" si="229"/>
        <v>5.702694856750048E-3</v>
      </c>
      <c r="F1170" s="7">
        <f t="shared" si="230"/>
        <v>0.54785429024948207</v>
      </c>
      <c r="G1170" s="1">
        <f t="shared" si="231"/>
        <v>4.9851706848948688E-3</v>
      </c>
      <c r="H1170" s="2">
        <f t="shared" ref="H1170:H1230" si="232">C1170/$C$2</f>
        <v>0.22317901717511315</v>
      </c>
      <c r="I1170" s="2">
        <f t="shared" ref="I1170:I1230" si="233">(C1170-$AI$3)/($C$2-$AI$3)</f>
        <v>1.6264323619570326E-3</v>
      </c>
      <c r="J1170" s="2">
        <f t="shared" ref="J1170:J1230" si="234">(I1171-I1170)/(A1171-A1170)</f>
        <v>-1.879162183499566E-3</v>
      </c>
    </row>
    <row r="1171" spans="1:10" x14ac:dyDescent="0.2">
      <c r="A1171" s="1">
        <v>19.4834350000001</v>
      </c>
      <c r="B1171" s="1">
        <v>205</v>
      </c>
      <c r="C1171" s="1">
        <v>8.9647679999999994</v>
      </c>
      <c r="D1171" s="1">
        <f t="shared" si="228"/>
        <v>0.55617724853558848</v>
      </c>
      <c r="E1171" s="1">
        <f t="shared" si="229"/>
        <v>5.5928788048063872E-3</v>
      </c>
      <c r="F1171" s="7">
        <f t="shared" si="230"/>
        <v>0.5373630080233065</v>
      </c>
      <c r="G1171" s="1">
        <f t="shared" si="231"/>
        <v>4.8891719024538914E-3</v>
      </c>
      <c r="H1171" s="2">
        <f t="shared" si="232"/>
        <v>0.223154647509338</v>
      </c>
      <c r="I1171" s="2">
        <f t="shared" si="233"/>
        <v>1.5951123658446487E-3</v>
      </c>
      <c r="J1171" s="2">
        <f t="shared" si="234"/>
        <v>-1.9482631422346238E-3</v>
      </c>
    </row>
    <row r="1172" spans="1:10" x14ac:dyDescent="0.2">
      <c r="A1172" s="1">
        <v>19.500102000000101</v>
      </c>
      <c r="B1172" s="1">
        <v>205</v>
      </c>
      <c r="C1172" s="1">
        <v>8.9637530000000005</v>
      </c>
      <c r="D1172" s="1">
        <f t="shared" si="228"/>
        <v>0.54491684454045108</v>
      </c>
      <c r="E1172" s="1">
        <f t="shared" si="229"/>
        <v>5.4790245732205005E-3</v>
      </c>
      <c r="F1172" s="7">
        <f t="shared" si="230"/>
        <v>0.52648351847511532</v>
      </c>
      <c r="G1172" s="1">
        <f t="shared" si="231"/>
        <v>4.7896430319969048E-3</v>
      </c>
      <c r="H1172" s="2">
        <f t="shared" si="232"/>
        <v>0.22312938171693583</v>
      </c>
      <c r="I1172" s="2">
        <f t="shared" si="233"/>
        <v>1.5626406640530208E-3</v>
      </c>
      <c r="J1172" s="2">
        <f t="shared" si="234"/>
        <v>-1.8810816545742298E-3</v>
      </c>
    </row>
    <row r="1173" spans="1:10" x14ac:dyDescent="0.2">
      <c r="A1173" s="1">
        <v>19.5167690000001</v>
      </c>
      <c r="B1173" s="1">
        <v>205</v>
      </c>
      <c r="C1173" s="1">
        <v>8.9627730000000003</v>
      </c>
      <c r="D1173" s="1">
        <f t="shared" si="228"/>
        <v>0.53404231034301353</v>
      </c>
      <c r="E1173" s="1">
        <f t="shared" si="229"/>
        <v>5.369096349620189E-3</v>
      </c>
      <c r="F1173" s="7">
        <f t="shared" si="230"/>
        <v>0.51597684560675638</v>
      </c>
      <c r="G1173" s="1">
        <f t="shared" si="231"/>
        <v>4.6935461915555508E-3</v>
      </c>
      <c r="H1173" s="2">
        <f t="shared" si="232"/>
        <v>0.22310498715875438</v>
      </c>
      <c r="I1173" s="2">
        <f t="shared" si="233"/>
        <v>1.5312886761162355E-3</v>
      </c>
      <c r="J1173" s="2">
        <f t="shared" si="234"/>
        <v>-1.8810816545738159E-3</v>
      </c>
    </row>
    <row r="1174" spans="1:10" x14ac:dyDescent="0.2">
      <c r="A1174" s="1">
        <v>19.533436000000101</v>
      </c>
      <c r="B1174" s="1">
        <v>205</v>
      </c>
      <c r="C1174" s="1">
        <v>8.9617930000000001</v>
      </c>
      <c r="D1174" s="1">
        <f t="shared" si="228"/>
        <v>0.52316539781715132</v>
      </c>
      <c r="E1174" s="1">
        <f t="shared" si="229"/>
        <v>5.2591681260198784E-3</v>
      </c>
      <c r="F1174" s="7">
        <f t="shared" si="230"/>
        <v>0.50546787486353895</v>
      </c>
      <c r="G1174" s="1">
        <f t="shared" si="231"/>
        <v>4.5974493511141976E-3</v>
      </c>
      <c r="H1174" s="2">
        <f t="shared" si="232"/>
        <v>0.22308059260057292</v>
      </c>
      <c r="I1174" s="2">
        <f t="shared" si="233"/>
        <v>1.4999366881794504E-3</v>
      </c>
      <c r="J1174" s="2">
        <f t="shared" si="234"/>
        <v>-1.811980695835361E-3</v>
      </c>
    </row>
    <row r="1175" spans="1:10" x14ac:dyDescent="0.2">
      <c r="A1175" s="1">
        <v>19.550103000000099</v>
      </c>
      <c r="B1175" s="1">
        <v>205</v>
      </c>
      <c r="C1175" s="1">
        <v>8.9608489999999996</v>
      </c>
      <c r="D1175" s="1">
        <f t="shared" si="228"/>
        <v>0.51268579573206874</v>
      </c>
      <c r="E1175" s="1">
        <f t="shared" si="229"/>
        <v>5.1532780820619933E-3</v>
      </c>
      <c r="F1175" s="7">
        <f t="shared" si="230"/>
        <v>0.49534277443169888</v>
      </c>
      <c r="G1175" s="1">
        <f t="shared" si="231"/>
        <v>4.5048825986890263E-3</v>
      </c>
      <c r="H1175" s="2">
        <f t="shared" si="232"/>
        <v>0.22305709416901853</v>
      </c>
      <c r="I1175" s="2">
        <f t="shared" si="233"/>
        <v>1.4697364059219657E-3</v>
      </c>
      <c r="J1175" s="2">
        <f t="shared" si="234"/>
        <v>-1.8810816545738159E-3</v>
      </c>
    </row>
    <row r="1176" spans="1:10" x14ac:dyDescent="0.2">
      <c r="A1176" s="1">
        <v>19.566770000000101</v>
      </c>
      <c r="B1176" s="1">
        <v>205</v>
      </c>
      <c r="C1176" s="1">
        <v>8.9598689999999994</v>
      </c>
      <c r="D1176" s="1">
        <f t="shared" si="228"/>
        <v>0.50180421164638589</v>
      </c>
      <c r="E1176" s="1">
        <f t="shared" si="229"/>
        <v>5.0433498584616819E-3</v>
      </c>
      <c r="F1176" s="7">
        <f t="shared" si="230"/>
        <v>0.48482929015714943</v>
      </c>
      <c r="G1176" s="1">
        <f t="shared" si="231"/>
        <v>4.4087857582476722E-3</v>
      </c>
      <c r="H1176" s="2">
        <f t="shared" si="232"/>
        <v>0.22303269961083708</v>
      </c>
      <c r="I1176" s="2">
        <f t="shared" si="233"/>
        <v>1.4383844179851806E-3</v>
      </c>
      <c r="J1176" s="2">
        <f t="shared" si="234"/>
        <v>-1.8139001669100119E-3</v>
      </c>
    </row>
    <row r="1177" spans="1:10" x14ac:dyDescent="0.2">
      <c r="A1177" s="1">
        <v>19.583437000000099</v>
      </c>
      <c r="B1177" s="1">
        <v>205</v>
      </c>
      <c r="C1177" s="1">
        <v>8.9589239999999997</v>
      </c>
      <c r="D1177" s="1">
        <f t="shared" si="228"/>
        <v>0.49130900094697938</v>
      </c>
      <c r="E1177" s="1">
        <f t="shared" si="229"/>
        <v>4.9373476428471461E-3</v>
      </c>
      <c r="F1177" s="7">
        <f t="shared" si="230"/>
        <v>0.47468910911572626</v>
      </c>
      <c r="G1177" s="1">
        <f t="shared" si="231"/>
        <v>4.3161209478221243E-3</v>
      </c>
      <c r="H1177" s="2">
        <f t="shared" si="232"/>
        <v>0.22300917628687641</v>
      </c>
      <c r="I1177" s="2">
        <f t="shared" si="233"/>
        <v>1.4081521439032946E-3</v>
      </c>
      <c r="J1177" s="2">
        <f t="shared" si="234"/>
        <v>-1.8791621834957568E-3</v>
      </c>
    </row>
    <row r="1178" spans="1:10" x14ac:dyDescent="0.2">
      <c r="A1178" s="1">
        <v>19.600104000000101</v>
      </c>
      <c r="B1178" s="1">
        <v>205</v>
      </c>
      <c r="C1178" s="1">
        <v>8.9579450000000005</v>
      </c>
      <c r="D1178" s="1">
        <f t="shared" si="228"/>
        <v>0.48043384950454587</v>
      </c>
      <c r="E1178" s="1">
        <f t="shared" si="229"/>
        <v>4.8275315909036848E-3</v>
      </c>
      <c r="F1178" s="7">
        <f t="shared" si="230"/>
        <v>0.4641818398823982</v>
      </c>
      <c r="G1178" s="1">
        <f t="shared" si="231"/>
        <v>4.2201221653813221E-3</v>
      </c>
      <c r="H1178" s="2">
        <f t="shared" si="232"/>
        <v>0.22298480662110129</v>
      </c>
      <c r="I1178" s="2">
        <f t="shared" si="233"/>
        <v>1.3768321477909675E-3</v>
      </c>
      <c r="J1178" s="2">
        <f t="shared" si="234"/>
        <v>-1.8139001669100119E-3</v>
      </c>
    </row>
    <row r="1179" spans="1:10" x14ac:dyDescent="0.2">
      <c r="A1179" s="1">
        <v>19.616771000000099</v>
      </c>
      <c r="B1179" s="1">
        <v>205</v>
      </c>
      <c r="C1179" s="1">
        <v>8.9570000000000007</v>
      </c>
      <c r="D1179" s="1">
        <f t="shared" si="228"/>
        <v>0.46993412973093934</v>
      </c>
      <c r="E1179" s="1">
        <f t="shared" si="229"/>
        <v>4.7215293752891491E-3</v>
      </c>
      <c r="F1179" s="7">
        <f t="shared" si="230"/>
        <v>0.45403730229873623</v>
      </c>
      <c r="G1179" s="1">
        <f t="shared" si="231"/>
        <v>4.1274573549557741E-3</v>
      </c>
      <c r="H1179" s="2">
        <f t="shared" si="232"/>
        <v>0.22296128329714063</v>
      </c>
      <c r="I1179" s="2">
        <f t="shared" si="233"/>
        <v>1.3465998737090816E-3</v>
      </c>
      <c r="J1179" s="2">
        <f t="shared" si="234"/>
        <v>-1.8810816545738289E-3</v>
      </c>
    </row>
    <row r="1180" spans="1:10" x14ac:dyDescent="0.2">
      <c r="A1180" s="1">
        <v>19.633438000000101</v>
      </c>
      <c r="B1180" s="1">
        <v>205</v>
      </c>
      <c r="C1180" s="1">
        <v>8.9560200000000005</v>
      </c>
      <c r="D1180" s="1">
        <f t="shared" si="228"/>
        <v>0.4590431910603151</v>
      </c>
      <c r="E1180" s="1">
        <f t="shared" si="229"/>
        <v>4.6116011516888376E-3</v>
      </c>
      <c r="F1180" s="7">
        <f t="shared" si="230"/>
        <v>0.4435147798840684</v>
      </c>
      <c r="G1180" s="1">
        <f t="shared" si="231"/>
        <v>4.0313605145144192E-3</v>
      </c>
      <c r="H1180" s="2">
        <f t="shared" si="232"/>
        <v>0.22293688873895917</v>
      </c>
      <c r="I1180" s="2">
        <f t="shared" si="233"/>
        <v>1.3152478857722963E-3</v>
      </c>
      <c r="J1180" s="2">
        <f t="shared" si="234"/>
        <v>-1.811980695835348E-3</v>
      </c>
    </row>
    <row r="1181" spans="1:10" x14ac:dyDescent="0.2">
      <c r="A1181" s="1">
        <v>19.650105000000099</v>
      </c>
      <c r="B1181" s="1">
        <v>205</v>
      </c>
      <c r="C1181" s="1">
        <v>8.955076</v>
      </c>
      <c r="D1181" s="1">
        <f t="shared" si="228"/>
        <v>0.44855007372354555</v>
      </c>
      <c r="E1181" s="1">
        <f t="shared" si="229"/>
        <v>4.5057111077309534E-3</v>
      </c>
      <c r="F1181" s="7">
        <f t="shared" si="230"/>
        <v>0.43337662139147554</v>
      </c>
      <c r="G1181" s="1">
        <f t="shared" si="231"/>
        <v>3.9387937620892497E-3</v>
      </c>
      <c r="H1181" s="2">
        <f t="shared" si="232"/>
        <v>0.22291339030740479</v>
      </c>
      <c r="I1181" s="2">
        <f t="shared" si="233"/>
        <v>1.2850476035148118E-3</v>
      </c>
      <c r="J1181" s="2">
        <f t="shared" si="234"/>
        <v>-1.7467186792454216E-3</v>
      </c>
    </row>
    <row r="1182" spans="1:10" x14ac:dyDescent="0.2">
      <c r="A1182" s="1">
        <v>19.666772000000101</v>
      </c>
      <c r="B1182" s="1">
        <v>205</v>
      </c>
      <c r="C1182" s="1">
        <v>8.9541660000000007</v>
      </c>
      <c r="D1182" s="1">
        <f t="shared" si="228"/>
        <v>0.43843279206572927</v>
      </c>
      <c r="E1182" s="1">
        <f t="shared" si="229"/>
        <v>4.4036349001021925E-3</v>
      </c>
      <c r="F1182" s="7">
        <f t="shared" si="230"/>
        <v>0.42360158489191024</v>
      </c>
      <c r="G1182" s="1">
        <f t="shared" si="231"/>
        <v>3.8495609816795078E-3</v>
      </c>
      <c r="H1182" s="2">
        <f t="shared" si="232"/>
        <v>0.22289073821766489</v>
      </c>
      <c r="I1182" s="2">
        <f t="shared" si="233"/>
        <v>1.2559350432878253E-3</v>
      </c>
      <c r="J1182" s="2">
        <f t="shared" si="234"/>
        <v>-1.8139001669134204E-3</v>
      </c>
    </row>
    <row r="1183" spans="1:10" x14ac:dyDescent="0.2">
      <c r="A1183" s="1">
        <v>19.683439000000099</v>
      </c>
      <c r="B1183" s="1">
        <v>205</v>
      </c>
      <c r="C1183" s="1">
        <v>8.9532209999999992</v>
      </c>
      <c r="D1183" s="1">
        <f t="shared" si="228"/>
        <v>0.42792420738858911</v>
      </c>
      <c r="E1183" s="1">
        <f t="shared" si="229"/>
        <v>4.2976326844874572E-3</v>
      </c>
      <c r="F1183" s="7">
        <f t="shared" si="230"/>
        <v>0.41344848228470366</v>
      </c>
      <c r="G1183" s="1">
        <f t="shared" si="231"/>
        <v>3.7568961712537855E-3</v>
      </c>
      <c r="H1183" s="2">
        <f t="shared" si="232"/>
        <v>0.22286721489370417</v>
      </c>
      <c r="I1183" s="2">
        <f t="shared" si="233"/>
        <v>1.2257027692058825E-3</v>
      </c>
      <c r="J1183" s="2">
        <f t="shared" si="234"/>
        <v>-1.7467186792454086E-3</v>
      </c>
    </row>
    <row r="1184" spans="1:10" x14ac:dyDescent="0.2">
      <c r="A1184" s="1">
        <v>19.700106000000101</v>
      </c>
      <c r="B1184" s="1">
        <v>205</v>
      </c>
      <c r="C1184" s="1">
        <v>8.9523109999999999</v>
      </c>
      <c r="D1184" s="1">
        <f t="shared" si="228"/>
        <v>0.41780273272453794</v>
      </c>
      <c r="E1184" s="1">
        <f t="shared" si="229"/>
        <v>4.1955564768586962E-3</v>
      </c>
      <c r="F1184" s="7">
        <f t="shared" si="230"/>
        <v>0.40366939461898771</v>
      </c>
      <c r="G1184" s="1">
        <f t="shared" si="231"/>
        <v>3.667663390844044E-3</v>
      </c>
      <c r="H1184" s="2">
        <f t="shared" si="232"/>
        <v>0.22284456280396428</v>
      </c>
      <c r="I1184" s="2">
        <f t="shared" si="233"/>
        <v>1.1965902089788962E-3</v>
      </c>
      <c r="J1184" s="2">
        <f t="shared" si="234"/>
        <v>-1.811980695835361E-3</v>
      </c>
    </row>
    <row r="1185" spans="1:10" x14ac:dyDescent="0.2">
      <c r="A1185" s="1">
        <v>19.716773000000099</v>
      </c>
      <c r="B1185" s="1">
        <v>205</v>
      </c>
      <c r="C1185" s="1">
        <v>8.9513669999999994</v>
      </c>
      <c r="D1185" s="1">
        <f t="shared" si="228"/>
        <v>0.40730091839602722</v>
      </c>
      <c r="E1185" s="1">
        <f t="shared" si="229"/>
        <v>4.0896664329008112E-3</v>
      </c>
      <c r="F1185" s="7">
        <f t="shared" si="230"/>
        <v>0.39352283333455995</v>
      </c>
      <c r="G1185" s="1">
        <f t="shared" si="231"/>
        <v>3.5750966384188723E-3</v>
      </c>
      <c r="H1185" s="2">
        <f t="shared" si="232"/>
        <v>0.22282106437240989</v>
      </c>
      <c r="I1185" s="2">
        <f t="shared" si="233"/>
        <v>1.1663899267214115E-3</v>
      </c>
      <c r="J1185" s="2">
        <f t="shared" si="234"/>
        <v>-1.7467186792454086E-3</v>
      </c>
    </row>
    <row r="1186" spans="1:10" x14ac:dyDescent="0.2">
      <c r="A1186" s="1">
        <v>19.733440000000101</v>
      </c>
      <c r="B1186" s="1">
        <v>205</v>
      </c>
      <c r="C1186" s="1">
        <v>8.9504570000000001</v>
      </c>
      <c r="D1186" s="1">
        <f t="shared" si="228"/>
        <v>0.3971752503810656</v>
      </c>
      <c r="E1186" s="1">
        <f t="shared" si="229"/>
        <v>3.9875902252720511E-3</v>
      </c>
      <c r="F1186" s="7">
        <f t="shared" si="230"/>
        <v>0.38373969416967735</v>
      </c>
      <c r="G1186" s="1">
        <f t="shared" si="231"/>
        <v>3.4858638580091313E-3</v>
      </c>
      <c r="H1186" s="2">
        <f t="shared" si="232"/>
        <v>0.22279841228267</v>
      </c>
      <c r="I1186" s="2">
        <f t="shared" si="233"/>
        <v>1.1372773664944252E-3</v>
      </c>
      <c r="J1186" s="2">
        <f t="shared" si="234"/>
        <v>-1.7467186792457939E-3</v>
      </c>
    </row>
    <row r="1187" spans="1:10" x14ac:dyDescent="0.2">
      <c r="A1187" s="1">
        <v>19.750107000000099</v>
      </c>
      <c r="B1187" s="1">
        <v>205</v>
      </c>
      <c r="C1187" s="1">
        <v>8.9495470000000008</v>
      </c>
      <c r="D1187" s="1">
        <f t="shared" si="228"/>
        <v>0.38704752318748992</v>
      </c>
      <c r="E1187" s="1">
        <f t="shared" si="229"/>
        <v>3.8855140176432901E-3</v>
      </c>
      <c r="F1187" s="7">
        <f t="shared" si="230"/>
        <v>0.37395456548361772</v>
      </c>
      <c r="G1187" s="1">
        <f t="shared" si="231"/>
        <v>3.3966310775993898E-3</v>
      </c>
      <c r="H1187" s="2">
        <f t="shared" si="232"/>
        <v>0.22277576019293011</v>
      </c>
      <c r="I1187" s="2">
        <f t="shared" si="233"/>
        <v>1.1081648062674387E-3</v>
      </c>
      <c r="J1187" s="2">
        <f t="shared" si="234"/>
        <v>-1.7447992081707582E-3</v>
      </c>
    </row>
    <row r="1188" spans="1:10" x14ac:dyDescent="0.2">
      <c r="A1188" s="1">
        <v>19.766774000000101</v>
      </c>
      <c r="B1188" s="1">
        <v>205</v>
      </c>
      <c r="C1188" s="1">
        <v>8.9486380000000008</v>
      </c>
      <c r="D1188" s="1">
        <f t="shared" si="228"/>
        <v>0.3769288689519037</v>
      </c>
      <c r="E1188" s="1">
        <f t="shared" si="229"/>
        <v>3.7835499816711803E-3</v>
      </c>
      <c r="F1188" s="7">
        <f t="shared" si="230"/>
        <v>0.36417820283753866</v>
      </c>
      <c r="G1188" s="1">
        <f t="shared" si="231"/>
        <v>3.307496355190025E-3</v>
      </c>
      <c r="H1188" s="2">
        <f t="shared" si="232"/>
        <v>0.22275313299559651</v>
      </c>
      <c r="I1188" s="2">
        <f t="shared" si="233"/>
        <v>1.0790842378648536E-3</v>
      </c>
      <c r="J1188" s="2">
        <f t="shared" si="234"/>
        <v>-1.7467186792492024E-3</v>
      </c>
    </row>
    <row r="1189" spans="1:10" x14ac:dyDescent="0.2">
      <c r="A1189" s="1">
        <v>19.783441000000099</v>
      </c>
      <c r="B1189" s="1">
        <v>205</v>
      </c>
      <c r="C1189" s="1">
        <v>8.9477279999999997</v>
      </c>
      <c r="D1189" s="1">
        <f t="shared" si="228"/>
        <v>0.36679702378077633</v>
      </c>
      <c r="E1189" s="1">
        <f t="shared" si="229"/>
        <v>3.6814737740422203E-3</v>
      </c>
      <c r="F1189" s="7">
        <f t="shared" si="230"/>
        <v>0.35438909547595798</v>
      </c>
      <c r="G1189" s="1">
        <f t="shared" si="231"/>
        <v>3.2182635747801092E-3</v>
      </c>
      <c r="H1189" s="2">
        <f t="shared" si="232"/>
        <v>0.22273048090585656</v>
      </c>
      <c r="I1189" s="2">
        <f t="shared" si="233"/>
        <v>1.0499716776378103E-3</v>
      </c>
      <c r="J1189" s="2">
        <f t="shared" si="234"/>
        <v>-1.6795371915812177E-3</v>
      </c>
    </row>
    <row r="1190" spans="1:10" x14ac:dyDescent="0.2">
      <c r="A1190" s="1">
        <v>19.800108000000101</v>
      </c>
      <c r="B1190" s="1">
        <v>205</v>
      </c>
      <c r="C1190" s="1">
        <v>8.9468530000000008</v>
      </c>
      <c r="D1190" s="1">
        <f t="shared" si="228"/>
        <v>0.3570529212897578</v>
      </c>
      <c r="E1190" s="1">
        <f t="shared" si="229"/>
        <v>3.5833235743992346E-3</v>
      </c>
      <c r="F1190" s="7">
        <f t="shared" si="230"/>
        <v>0.34497461432116816</v>
      </c>
      <c r="G1190" s="1">
        <f t="shared" si="231"/>
        <v>3.1324628243861738E-3</v>
      </c>
      <c r="H1190" s="2">
        <f t="shared" si="232"/>
        <v>0.22270870005033744</v>
      </c>
      <c r="I1190" s="2">
        <f t="shared" si="233"/>
        <v>1.0219788312657231E-3</v>
      </c>
      <c r="J1190" s="2">
        <f t="shared" si="234"/>
        <v>-1.6795371915849845E-3</v>
      </c>
    </row>
    <row r="1191" spans="1:10" x14ac:dyDescent="0.2">
      <c r="A1191" s="1">
        <v>19.816775000000099</v>
      </c>
      <c r="B1191" s="1">
        <v>205</v>
      </c>
      <c r="C1191" s="1">
        <v>8.9459780000000002</v>
      </c>
      <c r="D1191" s="1">
        <f t="shared" si="228"/>
        <v>0.34730691267069635</v>
      </c>
      <c r="E1191" s="1">
        <f t="shared" si="229"/>
        <v>3.4851733747560498E-3</v>
      </c>
      <c r="F1191" s="7">
        <f t="shared" si="230"/>
        <v>0.33555829151841188</v>
      </c>
      <c r="G1191" s="1">
        <f t="shared" si="231"/>
        <v>3.0466620739920641E-3</v>
      </c>
      <c r="H1191" s="2">
        <f t="shared" si="232"/>
        <v>0.22268691919481828</v>
      </c>
      <c r="I1191" s="2">
        <f t="shared" si="233"/>
        <v>9.939859848935792E-4</v>
      </c>
      <c r="J1191" s="2">
        <f t="shared" si="234"/>
        <v>-1.7447992081707582E-3</v>
      </c>
    </row>
    <row r="1192" spans="1:10" x14ac:dyDescent="0.2">
      <c r="A1192" s="1">
        <v>19.833442000000101</v>
      </c>
      <c r="B1192" s="1">
        <v>205</v>
      </c>
      <c r="C1192" s="1">
        <v>8.9450690000000002</v>
      </c>
      <c r="D1192" s="1">
        <f t="shared" si="228"/>
        <v>0.33718018273531103</v>
      </c>
      <c r="E1192" s="1">
        <f t="shared" si="229"/>
        <v>3.38320933878394E-3</v>
      </c>
      <c r="F1192" s="7">
        <f t="shared" si="230"/>
        <v>0.32577412635551395</v>
      </c>
      <c r="G1192" s="1">
        <f t="shared" si="231"/>
        <v>2.9575273515826993E-3</v>
      </c>
      <c r="H1192" s="2">
        <f t="shared" si="232"/>
        <v>0.22266429199748469</v>
      </c>
      <c r="I1192" s="2">
        <f t="shared" si="233"/>
        <v>9.649054164909941E-4</v>
      </c>
      <c r="J1192" s="2">
        <f t="shared" si="234"/>
        <v>-1.6795371915849845E-3</v>
      </c>
    </row>
    <row r="1193" spans="1:10" x14ac:dyDescent="0.2">
      <c r="A1193" s="1">
        <v>19.850109000000099</v>
      </c>
      <c r="B1193" s="1">
        <v>205</v>
      </c>
      <c r="C1193" s="1">
        <v>8.9441939999999995</v>
      </c>
      <c r="D1193" s="1">
        <f t="shared" si="228"/>
        <v>0.32743028606042124</v>
      </c>
      <c r="E1193" s="1">
        <f t="shared" si="229"/>
        <v>3.2850591391407552E-3</v>
      </c>
      <c r="F1193" s="7">
        <f t="shared" si="230"/>
        <v>0.31635404702121883</v>
      </c>
      <c r="G1193" s="1">
        <f t="shared" si="231"/>
        <v>2.8717266011885896E-3</v>
      </c>
      <c r="H1193" s="2">
        <f t="shared" si="232"/>
        <v>0.22264251114196551</v>
      </c>
      <c r="I1193" s="2">
        <f t="shared" si="233"/>
        <v>9.3691257011885016E-4</v>
      </c>
      <c r="J1193" s="2">
        <f t="shared" si="234"/>
        <v>-1.6123557039204228E-3</v>
      </c>
    </row>
    <row r="1194" spans="1:10" x14ac:dyDescent="0.2">
      <c r="A1194" s="1">
        <v>19.866776000000101</v>
      </c>
      <c r="B1194" s="1">
        <v>205</v>
      </c>
      <c r="C1194" s="1">
        <v>8.9433539999999994</v>
      </c>
      <c r="D1194" s="1">
        <f t="shared" si="228"/>
        <v>0.31806859037447094</v>
      </c>
      <c r="E1194" s="1">
        <f t="shared" si="229"/>
        <v>3.1908349474833457E-3</v>
      </c>
      <c r="F1194" s="7">
        <f t="shared" si="230"/>
        <v>0.30730903669897591</v>
      </c>
      <c r="G1194" s="1">
        <f t="shared" si="231"/>
        <v>2.7893578808102864E-3</v>
      </c>
      <c r="H1194" s="2">
        <f t="shared" si="232"/>
        <v>0.22262160152066712</v>
      </c>
      <c r="I1194" s="2">
        <f t="shared" si="233"/>
        <v>9.1003943760160563E-4</v>
      </c>
      <c r="J1194" s="2">
        <f t="shared" si="234"/>
        <v>-1.6776177205069186E-3</v>
      </c>
    </row>
    <row r="1195" spans="1:10" x14ac:dyDescent="0.2">
      <c r="A1195" s="1">
        <v>19.883443000000099</v>
      </c>
      <c r="B1195" s="1">
        <v>205</v>
      </c>
      <c r="C1195" s="1">
        <v>8.9424799999999998</v>
      </c>
      <c r="D1195" s="1">
        <f t="shared" si="228"/>
        <v>0.30832610193144705</v>
      </c>
      <c r="E1195" s="1">
        <f t="shared" si="229"/>
        <v>3.0927969194970112E-3</v>
      </c>
      <c r="F1195" s="7">
        <f t="shared" si="230"/>
        <v>0.2978961149925235</v>
      </c>
      <c r="G1195" s="1">
        <f t="shared" si="231"/>
        <v>2.7036551884167277E-3</v>
      </c>
      <c r="H1195" s="2">
        <f t="shared" si="232"/>
        <v>0.2225998455575543</v>
      </c>
      <c r="I1195" s="2">
        <f t="shared" si="233"/>
        <v>8.8207858305391982E-4</v>
      </c>
      <c r="J1195" s="2">
        <f t="shared" si="234"/>
        <v>-1.6123557039204163E-3</v>
      </c>
    </row>
    <row r="1196" spans="1:10" x14ac:dyDescent="0.2">
      <c r="A1196" s="1">
        <v>19.900110000000101</v>
      </c>
      <c r="B1196" s="1">
        <v>205</v>
      </c>
      <c r="C1196" s="1">
        <v>8.9416399999999996</v>
      </c>
      <c r="D1196" s="1">
        <f t="shared" si="228"/>
        <v>0.29896081703131738</v>
      </c>
      <c r="E1196" s="1">
        <f t="shared" si="229"/>
        <v>2.9985727278396017E-3</v>
      </c>
      <c r="F1196" s="7">
        <f t="shared" si="230"/>
        <v>0.28884763687124182</v>
      </c>
      <c r="G1196" s="1">
        <f t="shared" si="231"/>
        <v>2.621286468038424E-3</v>
      </c>
      <c r="H1196" s="2">
        <f t="shared" si="232"/>
        <v>0.22257893593625591</v>
      </c>
      <c r="I1196" s="2">
        <f t="shared" si="233"/>
        <v>8.552054505366754E-4</v>
      </c>
      <c r="J1196" s="2">
        <f t="shared" si="234"/>
        <v>-1.6795371915815757E-3</v>
      </c>
    </row>
    <row r="1197" spans="1:10" x14ac:dyDescent="0.2">
      <c r="A1197" s="1">
        <v>19.916777000000099</v>
      </c>
      <c r="B1197" s="1">
        <v>205</v>
      </c>
      <c r="C1197" s="1">
        <v>8.9407650000000007</v>
      </c>
      <c r="D1197" s="1">
        <f t="shared" si="228"/>
        <v>0.28920344064518233</v>
      </c>
      <c r="E1197" s="1">
        <f t="shared" si="229"/>
        <v>2.9004225281966164E-3</v>
      </c>
      <c r="F1197" s="7">
        <f t="shared" si="230"/>
        <v>0.27942033084771323</v>
      </c>
      <c r="G1197" s="1">
        <f t="shared" si="231"/>
        <v>2.5354857176444891E-3</v>
      </c>
      <c r="H1197" s="2">
        <f t="shared" si="232"/>
        <v>0.22255715508073681</v>
      </c>
      <c r="I1197" s="2">
        <f t="shared" si="233"/>
        <v>8.2721260416458828E-4</v>
      </c>
      <c r="J1197" s="2">
        <f t="shared" si="234"/>
        <v>-1.6123557039204228E-3</v>
      </c>
    </row>
    <row r="1198" spans="1:10" x14ac:dyDescent="0.2">
      <c r="A1198" s="1">
        <v>19.933444000000101</v>
      </c>
      <c r="B1198" s="1">
        <v>205</v>
      </c>
      <c r="C1198" s="1">
        <v>8.9399250000000006</v>
      </c>
      <c r="D1198" s="1">
        <f t="shared" si="228"/>
        <v>0.27983456237049037</v>
      </c>
      <c r="E1198" s="1">
        <f t="shared" si="229"/>
        <v>2.8061983365392064E-3</v>
      </c>
      <c r="F1198" s="7">
        <f t="shared" si="230"/>
        <v>0.27036838090774629</v>
      </c>
      <c r="G1198" s="1">
        <f t="shared" si="231"/>
        <v>2.4531169972661854E-3</v>
      </c>
      <c r="H1198" s="2">
        <f t="shared" si="232"/>
        <v>0.22253624545943843</v>
      </c>
      <c r="I1198" s="2">
        <f t="shared" si="233"/>
        <v>8.0033947164734375E-4</v>
      </c>
      <c r="J1198" s="2">
        <f t="shared" si="234"/>
        <v>-1.6104362328461092E-3</v>
      </c>
    </row>
    <row r="1199" spans="1:10" x14ac:dyDescent="0.2">
      <c r="A1199" s="1">
        <v>19.950111000000099</v>
      </c>
      <c r="B1199" s="1">
        <v>205</v>
      </c>
      <c r="C1199" s="1">
        <v>8.9390859999999996</v>
      </c>
      <c r="D1199" s="1">
        <f t="shared" si="228"/>
        <v>0.27047507989070857</v>
      </c>
      <c r="E1199" s="1">
        <f t="shared" si="229"/>
        <v>2.7120863165384481E-3</v>
      </c>
      <c r="F1199" s="7">
        <f t="shared" si="230"/>
        <v>0.26132550892382489</v>
      </c>
      <c r="G1199" s="1">
        <f t="shared" si="231"/>
        <v>2.3708463348882589E-3</v>
      </c>
      <c r="H1199" s="2">
        <f t="shared" si="232"/>
        <v>0.22251536073054631</v>
      </c>
      <c r="I1199" s="2">
        <f t="shared" si="233"/>
        <v>7.7349833095450053E-4</v>
      </c>
      <c r="J1199" s="2">
        <f t="shared" si="234"/>
        <v>-1.6795371915812112E-3</v>
      </c>
    </row>
    <row r="1200" spans="1:10" x14ac:dyDescent="0.2">
      <c r="A1200" s="1">
        <v>19.966778000000101</v>
      </c>
      <c r="B1200" s="1">
        <v>205</v>
      </c>
      <c r="C1200" s="1">
        <v>8.9382110000000008</v>
      </c>
      <c r="D1200" s="1">
        <f t="shared" si="228"/>
        <v>0.26071212684507328</v>
      </c>
      <c r="E1200" s="1">
        <f t="shared" si="229"/>
        <v>2.6139361168954624E-3</v>
      </c>
      <c r="F1200" s="7">
        <f t="shared" si="230"/>
        <v>0.25189281488679582</v>
      </c>
      <c r="G1200" s="1">
        <f t="shared" si="231"/>
        <v>2.2850455844943235E-3</v>
      </c>
      <c r="H1200" s="2">
        <f t="shared" si="232"/>
        <v>0.22249357987502719</v>
      </c>
      <c r="I1200" s="2">
        <f t="shared" si="233"/>
        <v>7.4550548458241351E-4</v>
      </c>
      <c r="J1200" s="2">
        <f t="shared" si="234"/>
        <v>-1.6123557039207665E-3</v>
      </c>
    </row>
    <row r="1201" spans="1:10" x14ac:dyDescent="0.2">
      <c r="A1201" s="1">
        <v>19.983445000000099</v>
      </c>
      <c r="B1201" s="1">
        <v>205</v>
      </c>
      <c r="C1201" s="1">
        <v>8.9373710000000006</v>
      </c>
      <c r="D1201" s="1">
        <f t="shared" si="228"/>
        <v>0.25133789343644924</v>
      </c>
      <c r="E1201" s="1">
        <f t="shared" si="229"/>
        <v>2.5197119252380528E-3</v>
      </c>
      <c r="F1201" s="7">
        <f t="shared" si="230"/>
        <v>0.24283569096517885</v>
      </c>
      <c r="G1201" s="1">
        <f t="shared" si="231"/>
        <v>2.2026768641160203E-3</v>
      </c>
      <c r="H1201" s="2">
        <f t="shared" si="232"/>
        <v>0.22247267025372883</v>
      </c>
      <c r="I1201" s="2">
        <f t="shared" si="233"/>
        <v>7.1863235206516898E-4</v>
      </c>
      <c r="J1201" s="2">
        <f t="shared" si="234"/>
        <v>-1.5451742162596279E-3</v>
      </c>
    </row>
    <row r="1202" spans="1:10" x14ac:dyDescent="0.2">
      <c r="A1202" s="1">
        <v>20.000112000000101</v>
      </c>
      <c r="B1202" s="1">
        <v>205</v>
      </c>
      <c r="C1202" s="1">
        <v>8.9365659999999991</v>
      </c>
      <c r="D1202" s="1">
        <f t="shared" si="228"/>
        <v>0.24235259942128359</v>
      </c>
      <c r="E1202" s="1">
        <f t="shared" si="229"/>
        <v>2.4294137415662195E-3</v>
      </c>
      <c r="F1202" s="7">
        <f t="shared" si="230"/>
        <v>0.23415434948154878</v>
      </c>
      <c r="G1202" s="1">
        <f t="shared" si="231"/>
        <v>2.1237401737533488E-3</v>
      </c>
      <c r="H1202" s="2">
        <f t="shared" si="232"/>
        <v>0.22245263186665115</v>
      </c>
      <c r="I1202" s="2">
        <f t="shared" si="233"/>
        <v>6.9287893340276704E-4</v>
      </c>
      <c r="J1202" s="2">
        <f t="shared" si="234"/>
        <v>-1.6104362328427007E-3</v>
      </c>
    </row>
    <row r="1203" spans="1:10" x14ac:dyDescent="0.2">
      <c r="A1203" s="1">
        <v>20.016779000000099</v>
      </c>
      <c r="B1203" s="1">
        <v>205</v>
      </c>
      <c r="C1203" s="1">
        <v>8.935727</v>
      </c>
      <c r="D1203" s="1">
        <f t="shared" si="228"/>
        <v>0.23298607936432567</v>
      </c>
      <c r="E1203" s="1">
        <f t="shared" si="229"/>
        <v>2.3353017215656602E-3</v>
      </c>
      <c r="F1203" s="7">
        <f t="shared" si="230"/>
        <v>0.22510467798604986</v>
      </c>
      <c r="G1203" s="1">
        <f t="shared" si="231"/>
        <v>2.0414695113755966E-3</v>
      </c>
      <c r="H1203" s="2">
        <f t="shared" si="232"/>
        <v>0.22243174713775912</v>
      </c>
      <c r="I1203" s="2">
        <f t="shared" si="233"/>
        <v>6.6603779270998063E-4</v>
      </c>
      <c r="J1203" s="2">
        <f t="shared" si="234"/>
        <v>-1.5451742162562192E-3</v>
      </c>
    </row>
    <row r="1204" spans="1:10" x14ac:dyDescent="0.2">
      <c r="A1204" s="1">
        <v>20.033446000000101</v>
      </c>
      <c r="B1204" s="1">
        <v>205</v>
      </c>
      <c r="C1204" s="1">
        <v>8.9349220000000003</v>
      </c>
      <c r="D1204" s="1">
        <f t="shared" si="228"/>
        <v>0.22399747865733752</v>
      </c>
      <c r="E1204" s="1">
        <f t="shared" si="229"/>
        <v>2.2450035378940255E-3</v>
      </c>
      <c r="F1204" s="7">
        <f t="shared" si="230"/>
        <v>0.2164201416686343</v>
      </c>
      <c r="G1204" s="1">
        <f t="shared" si="231"/>
        <v>1.962532821013099E-3</v>
      </c>
      <c r="H1204" s="2">
        <f t="shared" si="232"/>
        <v>0.2224117087506815</v>
      </c>
      <c r="I1204" s="2">
        <f t="shared" si="233"/>
        <v>6.402843740476355E-4</v>
      </c>
      <c r="J1204" s="2">
        <f t="shared" si="234"/>
        <v>-1.5451742162565485E-3</v>
      </c>
    </row>
    <row r="1205" spans="1:10" x14ac:dyDescent="0.2">
      <c r="A1205" s="1">
        <v>20.050113000000099</v>
      </c>
      <c r="B1205" s="1">
        <v>205</v>
      </c>
      <c r="C1205" s="1">
        <v>8.9341170000000005</v>
      </c>
      <c r="D1205" s="1">
        <f t="shared" si="228"/>
        <v>0.21500725813194554</v>
      </c>
      <c r="E1205" s="1">
        <f t="shared" si="229"/>
        <v>2.1547053542223913E-3</v>
      </c>
      <c r="F1205" s="7">
        <f t="shared" si="230"/>
        <v>0.20773404032767234</v>
      </c>
      <c r="G1205" s="1">
        <f t="shared" si="231"/>
        <v>1.8835961306506019E-3</v>
      </c>
      <c r="H1205" s="2">
        <f t="shared" si="232"/>
        <v>0.22239167036360388</v>
      </c>
      <c r="I1205" s="2">
        <f t="shared" si="233"/>
        <v>6.1453095538529037E-4</v>
      </c>
      <c r="J1205" s="2">
        <f t="shared" si="234"/>
        <v>-1.5451742162562192E-3</v>
      </c>
    </row>
    <row r="1206" spans="1:10" x14ac:dyDescent="0.2">
      <c r="A1206" s="1">
        <v>20.066780000000101</v>
      </c>
      <c r="B1206" s="1">
        <v>205</v>
      </c>
      <c r="C1206" s="1">
        <v>8.9333120000000008</v>
      </c>
      <c r="D1206" s="1">
        <f t="shared" si="228"/>
        <v>0.2060154173502538</v>
      </c>
      <c r="E1206" s="1">
        <f t="shared" si="229"/>
        <v>2.064407170550757E-3</v>
      </c>
      <c r="F1206" s="7">
        <f t="shared" si="230"/>
        <v>0.19904637354008112</v>
      </c>
      <c r="G1206" s="1">
        <f t="shared" si="231"/>
        <v>1.8046594402881045E-3</v>
      </c>
      <c r="H1206" s="2">
        <f t="shared" si="232"/>
        <v>0.22237163197652629</v>
      </c>
      <c r="I1206" s="2">
        <f t="shared" si="233"/>
        <v>5.8877753672294524E-4</v>
      </c>
      <c r="J1206" s="2">
        <f t="shared" si="234"/>
        <v>-1.4760732575176668E-3</v>
      </c>
    </row>
    <row r="1207" spans="1:10" x14ac:dyDescent="0.2">
      <c r="A1207" s="1">
        <v>20.083447000000099</v>
      </c>
      <c r="B1207" s="1">
        <v>205</v>
      </c>
      <c r="C1207" s="1">
        <v>8.9325430000000008</v>
      </c>
      <c r="D1207" s="1">
        <f t="shared" si="228"/>
        <v>0.19742418256481148</v>
      </c>
      <c r="E1207" s="1">
        <f t="shared" si="229"/>
        <v>1.9781471665215487E-3</v>
      </c>
      <c r="F1207" s="7">
        <f t="shared" si="230"/>
        <v>0.19074576113801814</v>
      </c>
      <c r="G1207" s="1">
        <f t="shared" si="231"/>
        <v>1.7292528379417903E-3</v>
      </c>
      <c r="H1207" s="2">
        <f t="shared" si="232"/>
        <v>0.22235248971607574</v>
      </c>
      <c r="I1207" s="2">
        <f t="shared" si="233"/>
        <v>5.6417582373990093E-4</v>
      </c>
      <c r="J1207" s="2">
        <f t="shared" si="234"/>
        <v>-1.5451742162596279E-3</v>
      </c>
    </row>
    <row r="1208" spans="1:10" x14ac:dyDescent="0.2">
      <c r="A1208" s="1">
        <v>20.100114000000101</v>
      </c>
      <c r="B1208" s="1">
        <v>205</v>
      </c>
      <c r="C1208" s="1">
        <v>8.9317379999999993</v>
      </c>
      <c r="D1208" s="1">
        <f t="shared" si="228"/>
        <v>0.18842917246339727</v>
      </c>
      <c r="E1208" s="1">
        <f t="shared" si="229"/>
        <v>1.8878489828497154E-3</v>
      </c>
      <c r="F1208" s="7">
        <f t="shared" si="230"/>
        <v>0.18205503224174854</v>
      </c>
      <c r="G1208" s="1">
        <f t="shared" si="231"/>
        <v>1.6503161475791193E-3</v>
      </c>
      <c r="H1208" s="2">
        <f t="shared" si="232"/>
        <v>0.22233245132899809</v>
      </c>
      <c r="I1208" s="2">
        <f t="shared" si="233"/>
        <v>5.3842240507749899E-4</v>
      </c>
      <c r="J1208" s="2">
        <f t="shared" si="234"/>
        <v>-1.5451742162565485E-3</v>
      </c>
    </row>
    <row r="1209" spans="1:10" x14ac:dyDescent="0.2">
      <c r="A1209" s="1">
        <v>20.116781000000099</v>
      </c>
      <c r="B1209" s="1">
        <v>205</v>
      </c>
      <c r="C1209" s="1">
        <v>8.9309329999999996</v>
      </c>
      <c r="D1209" s="1">
        <f t="shared" si="228"/>
        <v>0.17943254081067531</v>
      </c>
      <c r="E1209" s="1">
        <f t="shared" si="229"/>
        <v>1.7975507991780809E-3</v>
      </c>
      <c r="F1209" s="7">
        <f t="shared" si="230"/>
        <v>0.1733627366476489</v>
      </c>
      <c r="G1209" s="1">
        <f t="shared" si="231"/>
        <v>1.5713794572166221E-3</v>
      </c>
      <c r="H1209" s="2">
        <f t="shared" si="232"/>
        <v>0.22231241294192047</v>
      </c>
      <c r="I1209" s="2">
        <f t="shared" si="233"/>
        <v>5.1266898641515386E-4</v>
      </c>
      <c r="J1209" s="2">
        <f t="shared" si="234"/>
        <v>-1.5451742162562224E-3</v>
      </c>
    </row>
    <row r="1210" spans="1:10" x14ac:dyDescent="0.2">
      <c r="A1210" s="1">
        <v>20.133448000000101</v>
      </c>
      <c r="B1210" s="1">
        <v>205</v>
      </c>
      <c r="C1210" s="1">
        <v>8.9301279999999998</v>
      </c>
      <c r="D1210" s="1">
        <f t="shared" si="228"/>
        <v>0.17043428716810494</v>
      </c>
      <c r="E1210" s="1">
        <f t="shared" si="229"/>
        <v>1.7072526155064466E-3</v>
      </c>
      <c r="F1210" s="7">
        <f t="shared" si="230"/>
        <v>0.16466887393201338</v>
      </c>
      <c r="G1210" s="1">
        <f t="shared" si="231"/>
        <v>1.4924427668541248E-3</v>
      </c>
      <c r="H1210" s="2">
        <f t="shared" si="232"/>
        <v>0.22229237455484288</v>
      </c>
      <c r="I1210" s="2">
        <f t="shared" si="233"/>
        <v>4.8691556775280867E-4</v>
      </c>
      <c r="J1210" s="2">
        <f t="shared" si="234"/>
        <v>-1.543254745181888E-3</v>
      </c>
    </row>
    <row r="1211" spans="1:10" x14ac:dyDescent="0.2">
      <c r="A1211" s="1">
        <v>20.150115000000099</v>
      </c>
      <c r="B1211" s="1">
        <v>205</v>
      </c>
      <c r="C1211" s="1">
        <v>8.9293239999999994</v>
      </c>
      <c r="D1211" s="1">
        <f t="shared" si="228"/>
        <v>0.16144559207392267</v>
      </c>
      <c r="E1211" s="1">
        <f t="shared" si="229"/>
        <v>1.6170666034914633E-3</v>
      </c>
      <c r="F1211" s="7">
        <f t="shared" si="230"/>
        <v>0.15598424642031278</v>
      </c>
      <c r="G1211" s="1">
        <f t="shared" si="231"/>
        <v>1.4136041344920045E-3</v>
      </c>
      <c r="H1211" s="2">
        <f t="shared" si="232"/>
        <v>0.22227236106017156</v>
      </c>
      <c r="I1211" s="2">
        <f t="shared" si="233"/>
        <v>4.611941409148649E-4</v>
      </c>
      <c r="J1211" s="2">
        <f t="shared" si="234"/>
        <v>-1.4779927285920155E-3</v>
      </c>
    </row>
    <row r="1212" spans="1:10" x14ac:dyDescent="0.2">
      <c r="A1212" s="1">
        <v>20.166782000000101</v>
      </c>
      <c r="B1212" s="1">
        <v>205</v>
      </c>
      <c r="C1212" s="1">
        <v>8.9285540000000001</v>
      </c>
      <c r="D1212" s="1">
        <f t="shared" si="228"/>
        <v>0.1528354983348883</v>
      </c>
      <c r="E1212" s="1">
        <f t="shared" si="229"/>
        <v>1.5306944278056041E-3</v>
      </c>
      <c r="F1212" s="7">
        <f t="shared" si="230"/>
        <v>0.14766541302115388</v>
      </c>
      <c r="G1212" s="1">
        <f t="shared" si="231"/>
        <v>1.3380994741453132E-3</v>
      </c>
      <c r="H1212" s="2">
        <f t="shared" si="232"/>
        <v>0.22225319390731471</v>
      </c>
      <c r="I1212" s="2">
        <f t="shared" si="233"/>
        <v>4.3656043610741917E-4</v>
      </c>
      <c r="J1212" s="2">
        <f t="shared" si="234"/>
        <v>-1.5451742162565485E-3</v>
      </c>
    </row>
    <row r="1213" spans="1:10" x14ac:dyDescent="0.2">
      <c r="A1213" s="1">
        <v>20.183449000000099</v>
      </c>
      <c r="B1213" s="1">
        <v>205</v>
      </c>
      <c r="C1213" s="1">
        <v>8.9277490000000004</v>
      </c>
      <c r="D1213" s="1">
        <f t="shared" si="228"/>
        <v>0.14383244869451281</v>
      </c>
      <c r="E1213" s="1">
        <f t="shared" si="229"/>
        <v>1.4403962441339698E-3</v>
      </c>
      <c r="F1213" s="7">
        <f t="shared" si="230"/>
        <v>0.13896691654566248</v>
      </c>
      <c r="G1213" s="1">
        <f t="shared" si="231"/>
        <v>1.2591627837828163E-3</v>
      </c>
      <c r="H1213" s="2">
        <f t="shared" si="232"/>
        <v>0.22223315552023712</v>
      </c>
      <c r="I1213" s="2">
        <f t="shared" si="233"/>
        <v>4.1080701744507404E-4</v>
      </c>
      <c r="J1213" s="2">
        <f t="shared" si="234"/>
        <v>-1.477992728586603E-3</v>
      </c>
    </row>
    <row r="1214" spans="1:10" x14ac:dyDescent="0.2">
      <c r="A1214" s="1">
        <v>20.2001160000002</v>
      </c>
      <c r="B1214" s="1">
        <v>205</v>
      </c>
      <c r="C1214" s="1">
        <v>8.9269789999999993</v>
      </c>
      <c r="D1214" s="1">
        <f t="shared" si="228"/>
        <v>0.13521931663554751</v>
      </c>
      <c r="E1214" s="1">
        <f t="shared" si="229"/>
        <v>1.3540240684479113E-3</v>
      </c>
      <c r="F1214" s="7">
        <f t="shared" si="230"/>
        <v>0.1306451476061849</v>
      </c>
      <c r="G1214" s="1">
        <f t="shared" si="231"/>
        <v>1.1836581234359509E-3</v>
      </c>
      <c r="H1214" s="2">
        <f t="shared" si="232"/>
        <v>0.22221398836738024</v>
      </c>
      <c r="I1214" s="2">
        <f t="shared" si="233"/>
        <v>3.861733126375715E-4</v>
      </c>
      <c r="J1214" s="2">
        <f t="shared" si="234"/>
        <v>-1.47607325752648E-3</v>
      </c>
    </row>
    <row r="1215" spans="1:10" x14ac:dyDescent="0.2">
      <c r="A1215" s="1">
        <v>20.216783000000099</v>
      </c>
      <c r="B1215" s="1">
        <v>205</v>
      </c>
      <c r="C1215" s="1">
        <v>8.9262099999999993</v>
      </c>
      <c r="D1215" s="1">
        <f t="shared" si="228"/>
        <v>0.1266158873698783</v>
      </c>
      <c r="E1215" s="1">
        <f t="shared" si="229"/>
        <v>1.2677640644187032E-3</v>
      </c>
      <c r="F1215" s="7">
        <f t="shared" si="230"/>
        <v>0.12233275323606545</v>
      </c>
      <c r="G1215" s="1">
        <f t="shared" si="231"/>
        <v>1.1082515210896367E-3</v>
      </c>
      <c r="H1215" s="2">
        <f t="shared" si="232"/>
        <v>0.22219484610692969</v>
      </c>
      <c r="I1215" s="2">
        <f t="shared" si="233"/>
        <v>3.6157159965452714E-4</v>
      </c>
      <c r="J1215" s="2">
        <f t="shared" si="234"/>
        <v>-1.5451742162469969E-3</v>
      </c>
    </row>
    <row r="1216" spans="1:10" x14ac:dyDescent="0.2">
      <c r="A1216" s="1">
        <v>20.2334500000002</v>
      </c>
      <c r="B1216" s="1">
        <v>205</v>
      </c>
      <c r="C1216" s="1">
        <v>8.9254049999999996</v>
      </c>
      <c r="D1216" s="1">
        <f t="shared" si="228"/>
        <v>0.1176081085396023</v>
      </c>
      <c r="E1216" s="1">
        <f t="shared" si="229"/>
        <v>1.1774658807470687E-3</v>
      </c>
      <c r="F1216" s="7">
        <f t="shared" si="230"/>
        <v>0.11362968754865978</v>
      </c>
      <c r="G1216" s="1">
        <f t="shared" si="231"/>
        <v>1.0293148307271393E-3</v>
      </c>
      <c r="H1216" s="2">
        <f t="shared" si="232"/>
        <v>0.2221748077198521</v>
      </c>
      <c r="I1216" s="2">
        <f t="shared" si="233"/>
        <v>3.3581818099218201E-4</v>
      </c>
      <c r="J1216" s="2">
        <f t="shared" si="234"/>
        <v>-1.4779927285923306E-3</v>
      </c>
    </row>
    <row r="1217" spans="1:10" x14ac:dyDescent="0.2">
      <c r="A1217" s="1">
        <v>20.250117000000198</v>
      </c>
      <c r="B1217" s="1">
        <v>205</v>
      </c>
      <c r="C1217" s="1">
        <v>8.9246350000000003</v>
      </c>
      <c r="D1217" s="1">
        <f t="shared" si="228"/>
        <v>0.10899045171034803</v>
      </c>
      <c r="E1217" s="1">
        <f t="shared" si="229"/>
        <v>1.0910937050612097E-3</v>
      </c>
      <c r="F1217" s="7">
        <f t="shared" si="230"/>
        <v>0.10530354690181823</v>
      </c>
      <c r="G1217" s="1">
        <f t="shared" si="231"/>
        <v>9.538101703804485E-4</v>
      </c>
      <c r="H1217" s="2">
        <f t="shared" si="232"/>
        <v>0.22215564056699527</v>
      </c>
      <c r="I1217" s="2">
        <f t="shared" si="233"/>
        <v>3.1118447618473628E-4</v>
      </c>
      <c r="J1217" s="2">
        <f t="shared" si="234"/>
        <v>-1.4779927285954275E-3</v>
      </c>
    </row>
    <row r="1218" spans="1:10" x14ac:dyDescent="0.2">
      <c r="A1218" s="1">
        <v>20.2667840000002</v>
      </c>
      <c r="B1218" s="1">
        <v>205</v>
      </c>
      <c r="C1218" s="1">
        <v>8.9238649999999993</v>
      </c>
      <c r="D1218" s="1">
        <f t="shared" si="228"/>
        <v>0.10037130772371358</v>
      </c>
      <c r="E1218" s="1">
        <f t="shared" si="229"/>
        <v>1.0047215293751512E-3</v>
      </c>
      <c r="F1218" s="7">
        <f t="shared" si="230"/>
        <v>9.6975969404826237E-2</v>
      </c>
      <c r="G1218" s="1">
        <f t="shared" si="231"/>
        <v>8.7830551003358309E-4</v>
      </c>
      <c r="H1218" s="2">
        <f t="shared" si="232"/>
        <v>0.22213647341413839</v>
      </c>
      <c r="I1218" s="2">
        <f t="shared" si="233"/>
        <v>2.8655077137723368E-4</v>
      </c>
      <c r="J1218" s="2">
        <f t="shared" si="234"/>
        <v>-1.47607325751767E-3</v>
      </c>
    </row>
    <row r="1219" spans="1:10" x14ac:dyDescent="0.2">
      <c r="A1219" s="1">
        <v>20.283451000000198</v>
      </c>
      <c r="B1219" s="1">
        <v>205</v>
      </c>
      <c r="C1219" s="1">
        <v>8.9230959999999993</v>
      </c>
      <c r="D1219" s="1">
        <f t="shared" ref="D1219:D1230" si="235">((C1219-$AI$3)/C1219)*100</f>
        <v>9.1761872784947643E-2</v>
      </c>
      <c r="E1219" s="1">
        <f t="shared" ref="E1219:E1230" si="236">((C1219-$AI$3)/$AI$3)</f>
        <v>9.1846152534594315E-4</v>
      </c>
      <c r="F1219" s="7">
        <f t="shared" ref="F1219:F1230" si="237">(D1219/$D$2)*$AM$2</f>
        <v>8.8657772520186542E-2</v>
      </c>
      <c r="G1219" s="1">
        <f t="shared" ref="G1219:G1230" si="238">(E1219/$E$2)*$AM$3</f>
        <v>8.0289890768726912E-4</v>
      </c>
      <c r="H1219" s="2">
        <f t="shared" si="232"/>
        <v>0.22211733115368784</v>
      </c>
      <c r="I1219" s="2">
        <f t="shared" si="233"/>
        <v>2.6194905839418931E-4</v>
      </c>
      <c r="J1219" s="2">
        <f t="shared" si="234"/>
        <v>-1.4779927285920155E-3</v>
      </c>
    </row>
    <row r="1220" spans="1:10" x14ac:dyDescent="0.2">
      <c r="A1220" s="1">
        <v>20.3001180000002</v>
      </c>
      <c r="B1220" s="1">
        <v>205</v>
      </c>
      <c r="C1220" s="1">
        <v>8.922326</v>
      </c>
      <c r="D1220" s="1">
        <f t="shared" si="235"/>
        <v>8.3139755261122272E-2</v>
      </c>
      <c r="E1220" s="1">
        <f t="shared" si="236"/>
        <v>8.3208934966008403E-4</v>
      </c>
      <c r="F1220" s="7">
        <f t="shared" si="237"/>
        <v>8.0327322074159699E-2</v>
      </c>
      <c r="G1220" s="1">
        <f t="shared" si="238"/>
        <v>7.2739424734057816E-4</v>
      </c>
      <c r="H1220" s="2">
        <f t="shared" si="232"/>
        <v>0.22209816400083102</v>
      </c>
      <c r="I1220" s="2">
        <f t="shared" si="233"/>
        <v>2.3731535358674358E-4</v>
      </c>
      <c r="J1220" s="2">
        <f t="shared" si="234"/>
        <v>-1.4779927285923306E-3</v>
      </c>
    </row>
    <row r="1221" spans="1:10" x14ac:dyDescent="0.2">
      <c r="A1221" s="1">
        <v>20.316785000000198</v>
      </c>
      <c r="B1221" s="1">
        <v>205</v>
      </c>
      <c r="C1221" s="1">
        <v>8.9215560000000007</v>
      </c>
      <c r="D1221" s="1">
        <f t="shared" si="235"/>
        <v>7.4516149425057784E-2</v>
      </c>
      <c r="E1221" s="1">
        <f t="shared" si="236"/>
        <v>7.457171739742248E-4</v>
      </c>
      <c r="F1221" s="7">
        <f t="shared" si="237"/>
        <v>7.1995433662189842E-2</v>
      </c>
      <c r="G1221" s="1">
        <f t="shared" si="238"/>
        <v>6.5188958699388699E-4</v>
      </c>
      <c r="H1221" s="2">
        <f t="shared" si="232"/>
        <v>0.22207899684797419</v>
      </c>
      <c r="I1221" s="2">
        <f t="shared" si="233"/>
        <v>2.1268164877929786E-4</v>
      </c>
      <c r="J1221" s="2">
        <f t="shared" si="234"/>
        <v>-1.4779927285954258E-3</v>
      </c>
    </row>
    <row r="1222" spans="1:10" x14ac:dyDescent="0.2">
      <c r="A1222" s="1">
        <v>20.3334520000002</v>
      </c>
      <c r="B1222" s="1">
        <v>205</v>
      </c>
      <c r="C1222" s="1">
        <v>8.9207859999999997</v>
      </c>
      <c r="D1222" s="1">
        <f t="shared" si="235"/>
        <v>6.5891054891342102E-2</v>
      </c>
      <c r="E1222" s="1">
        <f t="shared" si="236"/>
        <v>6.593449982881664E-4</v>
      </c>
      <c r="F1222" s="7">
        <f t="shared" si="237"/>
        <v>6.3662106911902494E-2</v>
      </c>
      <c r="G1222" s="1">
        <f t="shared" si="238"/>
        <v>5.7638492664702169E-4</v>
      </c>
      <c r="H1222" s="2">
        <f t="shared" si="232"/>
        <v>0.22205982969511731</v>
      </c>
      <c r="I1222" s="2">
        <f t="shared" si="233"/>
        <v>1.8804794397179529E-4</v>
      </c>
      <c r="J1222" s="2">
        <f t="shared" si="234"/>
        <v>-1.408891769853452E-3</v>
      </c>
    </row>
    <row r="1223" spans="1:10" x14ac:dyDescent="0.2">
      <c r="A1223" s="1">
        <v>20.350119000000198</v>
      </c>
      <c r="B1223" s="1">
        <v>205</v>
      </c>
      <c r="C1223" s="1">
        <v>8.9200520000000001</v>
      </c>
      <c r="D1223" s="1">
        <f t="shared" si="235"/>
        <v>5.7667825254825798E-2</v>
      </c>
      <c r="E1223" s="1">
        <f t="shared" si="236"/>
        <v>5.7701100224473358E-4</v>
      </c>
      <c r="F1223" s="7">
        <f t="shared" si="237"/>
        <v>5.5717050862271487E-2</v>
      </c>
      <c r="G1223" s="1">
        <f t="shared" si="238"/>
        <v>5.044103543165139E-4</v>
      </c>
      <c r="H1223" s="2">
        <f t="shared" si="232"/>
        <v>0.22204155866888753</v>
      </c>
      <c r="I1223" s="2">
        <f t="shared" si="233"/>
        <v>1.6456594484365032E-4</v>
      </c>
      <c r="J1223" s="2">
        <f t="shared" si="234"/>
        <v>-1.4108112409312221E-3</v>
      </c>
    </row>
    <row r="1224" spans="1:10" x14ac:dyDescent="0.2">
      <c r="A1224" s="1">
        <v>20.3667860000002</v>
      </c>
      <c r="B1224" s="1">
        <v>205</v>
      </c>
      <c r="C1224" s="1">
        <v>8.9193169999999995</v>
      </c>
      <c r="D1224" s="1">
        <f t="shared" si="235"/>
        <v>4.9432036107686247E-2</v>
      </c>
      <c r="E1224" s="1">
        <f t="shared" si="236"/>
        <v>4.9456483454445033E-4</v>
      </c>
      <c r="F1224" s="7">
        <f t="shared" si="237"/>
        <v>4.7759860162354846E-2</v>
      </c>
      <c r="G1224" s="1">
        <f t="shared" si="238"/>
        <v>4.3233772398545479E-4</v>
      </c>
      <c r="H1224" s="2">
        <f t="shared" si="232"/>
        <v>0.22202326275025144</v>
      </c>
      <c r="I1224" s="2">
        <f t="shared" si="233"/>
        <v>1.4105195389104715E-4</v>
      </c>
      <c r="J1224" s="2">
        <f t="shared" si="234"/>
        <v>-1.4779927285923315E-3</v>
      </c>
    </row>
    <row r="1225" spans="1:10" x14ac:dyDescent="0.2">
      <c r="A1225" s="1">
        <v>20.383453000000198</v>
      </c>
      <c r="B1225" s="1">
        <v>205</v>
      </c>
      <c r="C1225" s="1">
        <v>8.9185470000000002</v>
      </c>
      <c r="D1225" s="1">
        <f t="shared" si="235"/>
        <v>4.0802610559766354E-2</v>
      </c>
      <c r="E1225" s="1">
        <f t="shared" si="236"/>
        <v>4.081926588585912E-4</v>
      </c>
      <c r="F1225" s="7">
        <f t="shared" si="237"/>
        <v>3.9422348906450452E-2</v>
      </c>
      <c r="G1225" s="1">
        <f t="shared" si="238"/>
        <v>3.5683306363876378E-4</v>
      </c>
      <c r="H1225" s="2">
        <f t="shared" si="232"/>
        <v>0.22200409559739462</v>
      </c>
      <c r="I1225" s="2">
        <f t="shared" si="233"/>
        <v>1.1641824908360141E-4</v>
      </c>
      <c r="J1225" s="2">
        <f t="shared" si="234"/>
        <v>-1.3436297532670185E-3</v>
      </c>
    </row>
    <row r="1226" spans="1:10" x14ac:dyDescent="0.2">
      <c r="A1226" s="1">
        <v>20.4001200000002</v>
      </c>
      <c r="B1226" s="1">
        <v>205</v>
      </c>
      <c r="C1226" s="1">
        <v>8.9178470000000001</v>
      </c>
      <c r="D1226" s="1">
        <f t="shared" si="235"/>
        <v>3.295638510056946E-2</v>
      </c>
      <c r="E1226" s="1">
        <f t="shared" si="236"/>
        <v>3.296724991440832E-4</v>
      </c>
      <c r="F1226" s="7">
        <f t="shared" si="237"/>
        <v>3.1841543820509757E-2</v>
      </c>
      <c r="G1226" s="1">
        <f t="shared" si="238"/>
        <v>2.8819246332351085E-4</v>
      </c>
      <c r="H1226" s="2">
        <f t="shared" si="232"/>
        <v>0.2219866709129793</v>
      </c>
      <c r="I1226" s="2">
        <f t="shared" si="233"/>
        <v>9.4023971985897643E-5</v>
      </c>
      <c r="J1226" s="2">
        <f t="shared" si="234"/>
        <v>-1.4088917698534529E-3</v>
      </c>
    </row>
    <row r="1227" spans="1:10" x14ac:dyDescent="0.2">
      <c r="A1227" s="1">
        <v>20.416787000000198</v>
      </c>
      <c r="B1227" s="1">
        <v>205</v>
      </c>
      <c r="C1227" s="1">
        <v>8.9171130000000005</v>
      </c>
      <c r="D1227" s="1">
        <f t="shared" si="235"/>
        <v>2.4727734189305576E-2</v>
      </c>
      <c r="E1227" s="1">
        <f t="shared" si="236"/>
        <v>2.4733850310065033E-4</v>
      </c>
      <c r="F1227" s="7">
        <f t="shared" si="237"/>
        <v>2.3891249885810012E-2</v>
      </c>
      <c r="G1227" s="1">
        <f t="shared" si="238"/>
        <v>2.1621789099300298E-4</v>
      </c>
      <c r="H1227" s="2">
        <f t="shared" si="232"/>
        <v>0.22196839988674952</v>
      </c>
      <c r="I1227" s="2">
        <f t="shared" si="233"/>
        <v>7.0541972857752664E-5</v>
      </c>
      <c r="J1227" s="2">
        <f t="shared" si="234"/>
        <v>-1.4108112409312221E-3</v>
      </c>
    </row>
    <row r="1228" spans="1:10" x14ac:dyDescent="0.2">
      <c r="A1228" s="1">
        <v>20.4334540000002</v>
      </c>
      <c r="B1228" s="1">
        <v>205</v>
      </c>
      <c r="C1228" s="1">
        <v>8.9163779999999999</v>
      </c>
      <c r="D1228" s="1">
        <f t="shared" si="235"/>
        <v>1.6486515040069143E-2</v>
      </c>
      <c r="E1228" s="1">
        <f t="shared" si="236"/>
        <v>1.6489233540036713E-4</v>
      </c>
      <c r="F1228" s="7">
        <f t="shared" si="237"/>
        <v>1.5928812868702152E-2</v>
      </c>
      <c r="G1228" s="1">
        <f t="shared" si="238"/>
        <v>1.4414526066194392E-4</v>
      </c>
      <c r="H1228" s="2">
        <f t="shared" si="232"/>
        <v>0.22195010396811343</v>
      </c>
      <c r="I1228" s="2">
        <f t="shared" si="233"/>
        <v>4.7027981905149496E-5</v>
      </c>
      <c r="J1228" s="2">
        <f t="shared" si="234"/>
        <v>-1.4108112409315227E-3</v>
      </c>
    </row>
    <row r="1229" spans="1:10" x14ac:dyDescent="0.2">
      <c r="A1229" s="1">
        <v>20.450121000000198</v>
      </c>
      <c r="B1229" s="1">
        <v>205</v>
      </c>
      <c r="C1229" s="1">
        <v>8.9156429999999993</v>
      </c>
      <c r="D1229" s="1">
        <f t="shared" si="235"/>
        <v>8.2439370889886461E-3</v>
      </c>
      <c r="E1229" s="1">
        <f t="shared" si="236"/>
        <v>8.2446167700083939E-5</v>
      </c>
      <c r="F1229" s="7">
        <f t="shared" si="237"/>
        <v>7.9650630149974127E-3</v>
      </c>
      <c r="G1229" s="1">
        <f t="shared" si="238"/>
        <v>7.207263033088487E-5</v>
      </c>
      <c r="H1229" s="2">
        <f t="shared" si="232"/>
        <v>0.22193180804947732</v>
      </c>
      <c r="I1229" s="2">
        <f t="shared" si="233"/>
        <v>2.3513990952546332E-5</v>
      </c>
      <c r="J1229" s="2">
        <f t="shared" si="234"/>
        <v>-1.4108112409278121E-3</v>
      </c>
    </row>
    <row r="1230" spans="1:10" x14ac:dyDescent="0.2">
      <c r="A1230" s="1">
        <v>20.4667880000002</v>
      </c>
      <c r="B1230" s="1">
        <v>205</v>
      </c>
      <c r="C1230" s="1">
        <v>8.9149080000000005</v>
      </c>
      <c r="D1230" s="1">
        <f t="shared" si="235"/>
        <v>0</v>
      </c>
      <c r="E1230" s="1">
        <f t="shared" si="236"/>
        <v>0</v>
      </c>
      <c r="F1230" s="7">
        <f t="shared" si="237"/>
        <v>0</v>
      </c>
      <c r="G1230" s="1">
        <f t="shared" si="238"/>
        <v>0</v>
      </c>
      <c r="H1230" s="2">
        <f t="shared" si="232"/>
        <v>0.22191351213084126</v>
      </c>
      <c r="I1230" s="2">
        <f t="shared" si="233"/>
        <v>0</v>
      </c>
      <c r="J1230" s="2">
        <f t="shared" si="234"/>
        <v>0</v>
      </c>
    </row>
    <row r="1231" spans="1:10" x14ac:dyDescent="0.2">
      <c r="H1231" s="2"/>
      <c r="I1231" s="2"/>
      <c r="J1231" s="2"/>
    </row>
    <row r="1232" spans="1:10" x14ac:dyDescent="0.2">
      <c r="H1232" s="2"/>
      <c r="I1232" s="2"/>
      <c r="J1232" s="2"/>
    </row>
    <row r="1233" spans="8:10" x14ac:dyDescent="0.2">
      <c r="H1233" s="2"/>
      <c r="I1233" s="2"/>
      <c r="J1233" s="2"/>
    </row>
    <row r="1234" spans="8:10" x14ac:dyDescent="0.2">
      <c r="H1234" s="2"/>
      <c r="I1234" s="2"/>
      <c r="J1234" s="2"/>
    </row>
    <row r="1235" spans="8:10" x14ac:dyDescent="0.2">
      <c r="H1235" s="2"/>
      <c r="I1235" s="2"/>
      <c r="J1235" s="2"/>
    </row>
    <row r="1236" spans="8:10" x14ac:dyDescent="0.2">
      <c r="H1236" s="2"/>
      <c r="I1236" s="2"/>
      <c r="J1236" s="2"/>
    </row>
    <row r="1237" spans="8:10" x14ac:dyDescent="0.2">
      <c r="H1237" s="2"/>
      <c r="I1237" s="2"/>
      <c r="J1237" s="2"/>
    </row>
    <row r="1238" spans="8:10" x14ac:dyDescent="0.2">
      <c r="H1238" s="2"/>
      <c r="I1238" s="2"/>
      <c r="J1238" s="2"/>
    </row>
    <row r="1239" spans="8:10" x14ac:dyDescent="0.2">
      <c r="H1239" s="2"/>
      <c r="I1239" s="2"/>
      <c r="J1239" s="2"/>
    </row>
    <row r="1240" spans="8:10" x14ac:dyDescent="0.2">
      <c r="H1240" s="2"/>
      <c r="I1240" s="2"/>
      <c r="J1240" s="2"/>
    </row>
    <row r="1241" spans="8:10" x14ac:dyDescent="0.2">
      <c r="H1241" s="2"/>
      <c r="I1241" s="2"/>
      <c r="J1241" s="2"/>
    </row>
    <row r="1242" spans="8:10" x14ac:dyDescent="0.2">
      <c r="H1242" s="2"/>
      <c r="I1242" s="2"/>
      <c r="J1242" s="2"/>
    </row>
    <row r="1243" spans="8:10" x14ac:dyDescent="0.2">
      <c r="H1243" s="2"/>
      <c r="I1243" s="2"/>
      <c r="J1243" s="2"/>
    </row>
    <row r="1244" spans="8:10" x14ac:dyDescent="0.2">
      <c r="H1244" s="2"/>
      <c r="I1244" s="2"/>
      <c r="J1244" s="2"/>
    </row>
    <row r="1245" spans="8:10" x14ac:dyDescent="0.2">
      <c r="H1245" s="2"/>
      <c r="I1245" s="2"/>
      <c r="J1245" s="2"/>
    </row>
    <row r="1246" spans="8:10" x14ac:dyDescent="0.2">
      <c r="H1246" s="2"/>
      <c r="I1246" s="2"/>
      <c r="J1246" s="2"/>
    </row>
    <row r="1247" spans="8:10" x14ac:dyDescent="0.2">
      <c r="H1247" s="2"/>
      <c r="I1247" s="2"/>
      <c r="J1247" s="2"/>
    </row>
    <row r="1248" spans="8:10" x14ac:dyDescent="0.2">
      <c r="H1248" s="2"/>
      <c r="I1248" s="2"/>
      <c r="J1248" s="2"/>
    </row>
    <row r="1249" spans="8:10" x14ac:dyDescent="0.2">
      <c r="H1249" s="2"/>
      <c r="I1249" s="2"/>
      <c r="J1249" s="2"/>
    </row>
    <row r="1250" spans="8:10" x14ac:dyDescent="0.2">
      <c r="H1250" s="2"/>
      <c r="I1250" s="2"/>
      <c r="J1250" s="2"/>
    </row>
    <row r="1251" spans="8:10" x14ac:dyDescent="0.2">
      <c r="H1251" s="2"/>
      <c r="I1251" s="2"/>
      <c r="J1251" s="2"/>
    </row>
    <row r="1252" spans="8:10" x14ac:dyDescent="0.2">
      <c r="H1252" s="2"/>
      <c r="I1252" s="2"/>
      <c r="J1252" s="2"/>
    </row>
    <row r="1253" spans="8:10" x14ac:dyDescent="0.2">
      <c r="H1253" s="2"/>
      <c r="I1253" s="2"/>
      <c r="J1253" s="2"/>
    </row>
    <row r="1254" spans="8:10" x14ac:dyDescent="0.2">
      <c r="H1254" s="2"/>
      <c r="I1254" s="2"/>
      <c r="J1254" s="2"/>
    </row>
    <row r="1255" spans="8:10" x14ac:dyDescent="0.2">
      <c r="H1255" s="2"/>
      <c r="I1255" s="2"/>
      <c r="J1255" s="2"/>
    </row>
    <row r="1256" spans="8:10" x14ac:dyDescent="0.2">
      <c r="H1256" s="2"/>
      <c r="I1256" s="2"/>
      <c r="J1256" s="2"/>
    </row>
    <row r="1257" spans="8:10" x14ac:dyDescent="0.2">
      <c r="H1257" s="2"/>
      <c r="I1257" s="2"/>
      <c r="J1257" s="2"/>
    </row>
    <row r="1258" spans="8:10" x14ac:dyDescent="0.2">
      <c r="H1258" s="2"/>
      <c r="I1258" s="2"/>
      <c r="J1258" s="2"/>
    </row>
    <row r="1259" spans="8:10" x14ac:dyDescent="0.2">
      <c r="H1259" s="2"/>
      <c r="I1259" s="2"/>
      <c r="J1259" s="2"/>
    </row>
    <row r="1260" spans="8:10" x14ac:dyDescent="0.2">
      <c r="H1260" s="2"/>
      <c r="I1260" s="2"/>
      <c r="J1260" s="2"/>
    </row>
    <row r="1261" spans="8:10" x14ac:dyDescent="0.2">
      <c r="H1261" s="2"/>
      <c r="I1261" s="2"/>
      <c r="J1261" s="2"/>
    </row>
    <row r="1262" spans="8:10" x14ac:dyDescent="0.2">
      <c r="H1262" s="2"/>
      <c r="I1262" s="2"/>
      <c r="J1262" s="2"/>
    </row>
    <row r="1263" spans="8:10" x14ac:dyDescent="0.2">
      <c r="H1263" s="2"/>
      <c r="I1263" s="2"/>
      <c r="J1263" s="2"/>
    </row>
    <row r="1264" spans="8:10" x14ac:dyDescent="0.2">
      <c r="H1264" s="2"/>
      <c r="I1264" s="2"/>
      <c r="J1264" s="2"/>
    </row>
    <row r="1265" spans="8:10" x14ac:dyDescent="0.2">
      <c r="H1265" s="2"/>
      <c r="I1265" s="2"/>
      <c r="J1265" s="2"/>
    </row>
    <row r="1266" spans="8:10" x14ac:dyDescent="0.2">
      <c r="H1266" s="2"/>
      <c r="I1266" s="2"/>
      <c r="J1266" s="2"/>
    </row>
    <row r="1267" spans="8:10" x14ac:dyDescent="0.2">
      <c r="H1267" s="2"/>
      <c r="I1267" s="2"/>
      <c r="J1267" s="2"/>
    </row>
    <row r="1268" spans="8:10" x14ac:dyDescent="0.2">
      <c r="H1268" s="2"/>
      <c r="I1268" s="2"/>
      <c r="J1268" s="2"/>
    </row>
    <row r="1269" spans="8:10" x14ac:dyDescent="0.2">
      <c r="H1269" s="2"/>
      <c r="I1269" s="2"/>
      <c r="J1269" s="2"/>
    </row>
    <row r="1270" spans="8:10" x14ac:dyDescent="0.2">
      <c r="H1270" s="2"/>
      <c r="I1270" s="2"/>
      <c r="J1270" s="2"/>
    </row>
    <row r="1271" spans="8:10" x14ac:dyDescent="0.2">
      <c r="H1271" s="2"/>
      <c r="I1271" s="2"/>
      <c r="J1271" s="2"/>
    </row>
    <row r="1272" spans="8:10" x14ac:dyDescent="0.2">
      <c r="H1272" s="2"/>
      <c r="I1272" s="2"/>
      <c r="J1272" s="2"/>
    </row>
    <row r="1273" spans="8:10" x14ac:dyDescent="0.2">
      <c r="H1273" s="2"/>
      <c r="I1273" s="2"/>
      <c r="J1273" s="2"/>
    </row>
    <row r="1274" spans="8:10" x14ac:dyDescent="0.2">
      <c r="H1274" s="2"/>
      <c r="I1274" s="2"/>
      <c r="J1274" s="2"/>
    </row>
    <row r="1275" spans="8:10" x14ac:dyDescent="0.2">
      <c r="H1275" s="2"/>
      <c r="I1275" s="2"/>
      <c r="J1275" s="2"/>
    </row>
    <row r="1276" spans="8:10" x14ac:dyDescent="0.2">
      <c r="H1276" s="2"/>
      <c r="I1276" s="2"/>
      <c r="J1276" s="2"/>
    </row>
    <row r="1277" spans="8:10" x14ac:dyDescent="0.2">
      <c r="H1277" s="2"/>
      <c r="I1277" s="2"/>
      <c r="J1277" s="2"/>
    </row>
    <row r="1278" spans="8:10" x14ac:dyDescent="0.2">
      <c r="H1278" s="2"/>
      <c r="I1278" s="2"/>
      <c r="J1278" s="2"/>
    </row>
    <row r="1279" spans="8:10" x14ac:dyDescent="0.2">
      <c r="H1279" s="2"/>
      <c r="I1279" s="2"/>
      <c r="J1279" s="2"/>
    </row>
    <row r="1280" spans="8:10" x14ac:dyDescent="0.2">
      <c r="H1280" s="2"/>
      <c r="I1280" s="2"/>
      <c r="J1280" s="2"/>
    </row>
    <row r="1281" spans="8:10" x14ac:dyDescent="0.2">
      <c r="H1281" s="2"/>
      <c r="I1281" s="2"/>
      <c r="J1281" s="2"/>
    </row>
    <row r="1282" spans="8:10" x14ac:dyDescent="0.2">
      <c r="H1282" s="2"/>
      <c r="I1282" s="2"/>
      <c r="J1282" s="2"/>
    </row>
    <row r="1283" spans="8:10" x14ac:dyDescent="0.2">
      <c r="H1283" s="2"/>
      <c r="I1283" s="2"/>
      <c r="J1283" s="2"/>
    </row>
    <row r="1284" spans="8:10" x14ac:dyDescent="0.2">
      <c r="H1284" s="2"/>
      <c r="I1284" s="2"/>
      <c r="J1284" s="2"/>
    </row>
    <row r="1285" spans="8:10" x14ac:dyDescent="0.2">
      <c r="H1285" s="2"/>
      <c r="I1285" s="2"/>
      <c r="J1285" s="2"/>
    </row>
    <row r="1286" spans="8:10" x14ac:dyDescent="0.2">
      <c r="H1286" s="2"/>
      <c r="I1286" s="2"/>
      <c r="J1286" s="2"/>
    </row>
    <row r="1287" spans="8:10" x14ac:dyDescent="0.2">
      <c r="H1287" s="2"/>
      <c r="I1287" s="2"/>
      <c r="J1287" s="2"/>
    </row>
    <row r="1288" spans="8:10" x14ac:dyDescent="0.2">
      <c r="H1288" s="2"/>
      <c r="I1288" s="2"/>
      <c r="J1288" s="2"/>
    </row>
    <row r="1289" spans="8:10" x14ac:dyDescent="0.2">
      <c r="H1289" s="2"/>
      <c r="I1289" s="2"/>
      <c r="J1289" s="2"/>
    </row>
    <row r="1290" spans="8:10" x14ac:dyDescent="0.2">
      <c r="H1290" s="2"/>
      <c r="I1290" s="2"/>
      <c r="J1290" s="2"/>
    </row>
    <row r="1291" spans="8:10" x14ac:dyDescent="0.2">
      <c r="H1291" s="2"/>
      <c r="I1291" s="2"/>
      <c r="J1291" s="2"/>
    </row>
    <row r="1292" spans="8:10" x14ac:dyDescent="0.2">
      <c r="H1292" s="2"/>
      <c r="I1292" s="2"/>
      <c r="J1292" s="2"/>
    </row>
    <row r="1293" spans="8:10" x14ac:dyDescent="0.2">
      <c r="H1293" s="2"/>
      <c r="I1293" s="2"/>
      <c r="J1293" s="2"/>
    </row>
    <row r="1294" spans="8:10" x14ac:dyDescent="0.2">
      <c r="H1294" s="2"/>
      <c r="I1294" s="2"/>
      <c r="J1294" s="2"/>
    </row>
    <row r="1295" spans="8:10" x14ac:dyDescent="0.2">
      <c r="H1295" s="2"/>
      <c r="I1295" s="2"/>
      <c r="J1295" s="2"/>
    </row>
    <row r="1296" spans="8:10" x14ac:dyDescent="0.2">
      <c r="H1296" s="2"/>
      <c r="I1296" s="2"/>
      <c r="J1296" s="2"/>
    </row>
    <row r="1297" spans="8:10" x14ac:dyDescent="0.2">
      <c r="H1297" s="2"/>
      <c r="I1297" s="2"/>
      <c r="J1297" s="2"/>
    </row>
    <row r="1298" spans="8:10" x14ac:dyDescent="0.2">
      <c r="H1298" s="2"/>
      <c r="I1298" s="2"/>
      <c r="J1298" s="2"/>
    </row>
    <row r="1299" spans="8:10" x14ac:dyDescent="0.2">
      <c r="H1299" s="2"/>
      <c r="I1299" s="2"/>
      <c r="J1299" s="2"/>
    </row>
    <row r="1300" spans="8:10" x14ac:dyDescent="0.2">
      <c r="H1300" s="2"/>
      <c r="I1300" s="2"/>
      <c r="J1300" s="2"/>
    </row>
    <row r="1301" spans="8:10" x14ac:dyDescent="0.2">
      <c r="H1301" s="2"/>
      <c r="I1301" s="2"/>
      <c r="J1301" s="2"/>
    </row>
    <row r="1302" spans="8:10" x14ac:dyDescent="0.2">
      <c r="H1302" s="2"/>
      <c r="I1302" s="2"/>
      <c r="J1302" s="2"/>
    </row>
    <row r="1303" spans="8:10" x14ac:dyDescent="0.2">
      <c r="H1303" s="2"/>
      <c r="I1303" s="2"/>
      <c r="J1303" s="2"/>
    </row>
    <row r="1304" spans="8:10" x14ac:dyDescent="0.2">
      <c r="H1304" s="2"/>
      <c r="I1304" s="2"/>
      <c r="J1304" s="2"/>
    </row>
    <row r="1305" spans="8:10" x14ac:dyDescent="0.2">
      <c r="H1305" s="2"/>
      <c r="I1305" s="2"/>
      <c r="J1305" s="2"/>
    </row>
    <row r="1306" spans="8:10" x14ac:dyDescent="0.2">
      <c r="H1306" s="2"/>
      <c r="I1306" s="2"/>
      <c r="J1306" s="2"/>
    </row>
    <row r="1307" spans="8:10" x14ac:dyDescent="0.2">
      <c r="H1307" s="2"/>
      <c r="I1307" s="2"/>
      <c r="J1307" s="2"/>
    </row>
    <row r="1308" spans="8:10" x14ac:dyDescent="0.2">
      <c r="H1308" s="2"/>
      <c r="I1308" s="2"/>
      <c r="J1308" s="2"/>
    </row>
    <row r="1309" spans="8:10" x14ac:dyDescent="0.2">
      <c r="H1309" s="2"/>
      <c r="I1309" s="2"/>
      <c r="J1309" s="2"/>
    </row>
    <row r="1310" spans="8:10" x14ac:dyDescent="0.2">
      <c r="H1310" s="2"/>
      <c r="I1310" s="2"/>
      <c r="J1310" s="2"/>
    </row>
    <row r="1311" spans="8:10" x14ac:dyDescent="0.2">
      <c r="H1311" s="2"/>
      <c r="I1311" s="2"/>
      <c r="J1311" s="2"/>
    </row>
    <row r="1312" spans="8:10" x14ac:dyDescent="0.2">
      <c r="H1312" s="2"/>
      <c r="I1312" s="2"/>
      <c r="J1312" s="2"/>
    </row>
    <row r="1313" spans="8:10" x14ac:dyDescent="0.2">
      <c r="H1313" s="2"/>
      <c r="I1313" s="2"/>
      <c r="J1313" s="2"/>
    </row>
    <row r="1314" spans="8:10" x14ac:dyDescent="0.2">
      <c r="H1314" s="2"/>
      <c r="I1314" s="2"/>
      <c r="J1314" s="2"/>
    </row>
    <row r="1315" spans="8:10" x14ac:dyDescent="0.2">
      <c r="H1315" s="2"/>
      <c r="I1315" s="2"/>
      <c r="J1315" s="2"/>
    </row>
    <row r="1316" spans="8:10" x14ac:dyDescent="0.2">
      <c r="H1316" s="2"/>
      <c r="I1316" s="2"/>
      <c r="J1316" s="2"/>
    </row>
    <row r="1317" spans="8:10" x14ac:dyDescent="0.2">
      <c r="H1317" s="2"/>
      <c r="I1317" s="2"/>
      <c r="J1317" s="2"/>
    </row>
    <row r="1318" spans="8:10" x14ac:dyDescent="0.2">
      <c r="H1318" s="2"/>
      <c r="I1318" s="2"/>
      <c r="J1318" s="2"/>
    </row>
    <row r="1319" spans="8:10" x14ac:dyDescent="0.2">
      <c r="H1319" s="2"/>
      <c r="I1319" s="2"/>
      <c r="J1319" s="2"/>
    </row>
    <row r="1320" spans="8:10" x14ac:dyDescent="0.2">
      <c r="H1320" s="2"/>
      <c r="I1320" s="2"/>
      <c r="J1320" s="2"/>
    </row>
    <row r="1321" spans="8:10" x14ac:dyDescent="0.2">
      <c r="H1321" s="2"/>
      <c r="I1321" s="2"/>
      <c r="J1321" s="2"/>
    </row>
    <row r="1322" spans="8:10" x14ac:dyDescent="0.2">
      <c r="H1322" s="2"/>
      <c r="I1322" s="2"/>
      <c r="J1322" s="2"/>
    </row>
    <row r="1323" spans="8:10" x14ac:dyDescent="0.2">
      <c r="H1323" s="2"/>
      <c r="I1323" s="2"/>
      <c r="J1323" s="2"/>
    </row>
    <row r="1324" spans="8:10" x14ac:dyDescent="0.2">
      <c r="H1324" s="2"/>
      <c r="I1324" s="2"/>
      <c r="J1324" s="2"/>
    </row>
    <row r="1325" spans="8:10" x14ac:dyDescent="0.2">
      <c r="H1325" s="2"/>
      <c r="I1325" s="2"/>
      <c r="J1325" s="2"/>
    </row>
    <row r="1326" spans="8:10" x14ac:dyDescent="0.2">
      <c r="H1326" s="2"/>
      <c r="I1326" s="2"/>
      <c r="J1326" s="2"/>
    </row>
    <row r="1327" spans="8:10" x14ac:dyDescent="0.2">
      <c r="H1327" s="2"/>
      <c r="I1327" s="2"/>
      <c r="J1327" s="2"/>
    </row>
    <row r="1328" spans="8:10" x14ac:dyDescent="0.2">
      <c r="H1328" s="2"/>
      <c r="I1328" s="2"/>
      <c r="J1328" s="2"/>
    </row>
    <row r="1329" spans="8:10" x14ac:dyDescent="0.2">
      <c r="H1329" s="2"/>
      <c r="I1329" s="2"/>
      <c r="J1329" s="2"/>
    </row>
    <row r="1330" spans="8:10" x14ac:dyDescent="0.2">
      <c r="H1330" s="2"/>
      <c r="I1330" s="2"/>
      <c r="J1330" s="2"/>
    </row>
    <row r="1331" spans="8:10" x14ac:dyDescent="0.2">
      <c r="H1331" s="2"/>
      <c r="I1331" s="2"/>
      <c r="J1331" s="2"/>
    </row>
    <row r="1332" spans="8:10" x14ac:dyDescent="0.2">
      <c r="H1332" s="2"/>
      <c r="I1332" s="2"/>
      <c r="J1332" s="2"/>
    </row>
    <row r="1333" spans="8:10" x14ac:dyDescent="0.2">
      <c r="H1333" s="2"/>
      <c r="I1333" s="2"/>
      <c r="J1333" s="2"/>
    </row>
    <row r="1334" spans="8:10" x14ac:dyDescent="0.2">
      <c r="H1334" s="2"/>
      <c r="I1334" s="2"/>
      <c r="J1334" s="2"/>
    </row>
    <row r="1335" spans="8:10" x14ac:dyDescent="0.2">
      <c r="H1335" s="2"/>
      <c r="I1335" s="2"/>
      <c r="J1335" s="2"/>
    </row>
    <row r="1336" spans="8:10" x14ac:dyDescent="0.2">
      <c r="H1336" s="2"/>
      <c r="I1336" s="2"/>
      <c r="J1336" s="2"/>
    </row>
    <row r="1337" spans="8:10" x14ac:dyDescent="0.2">
      <c r="H1337" s="2"/>
      <c r="I1337" s="2"/>
      <c r="J1337" s="2"/>
    </row>
    <row r="1338" spans="8:10" x14ac:dyDescent="0.2">
      <c r="H1338" s="2"/>
      <c r="I1338" s="2"/>
      <c r="J1338" s="2"/>
    </row>
    <row r="1339" spans="8:10" x14ac:dyDescent="0.2">
      <c r="H1339" s="2"/>
      <c r="I1339" s="2"/>
      <c r="J1339" s="2"/>
    </row>
    <row r="1340" spans="8:10" x14ac:dyDescent="0.2">
      <c r="H1340" s="2"/>
      <c r="I1340" s="2"/>
      <c r="J1340" s="2"/>
    </row>
    <row r="1341" spans="8:10" x14ac:dyDescent="0.2">
      <c r="H1341" s="2"/>
      <c r="I1341" s="2"/>
      <c r="J1341" s="2"/>
    </row>
    <row r="1342" spans="8:10" x14ac:dyDescent="0.2">
      <c r="H1342" s="2"/>
      <c r="I1342" s="2"/>
      <c r="J1342" s="2"/>
    </row>
    <row r="1343" spans="8:10" x14ac:dyDescent="0.2">
      <c r="H1343" s="2"/>
      <c r="I1343" s="2"/>
      <c r="J1343" s="2"/>
    </row>
    <row r="1344" spans="8:10" x14ac:dyDescent="0.2">
      <c r="H1344" s="2"/>
      <c r="I1344" s="2"/>
      <c r="J1344" s="2"/>
    </row>
    <row r="1345" spans="8:10" x14ac:dyDescent="0.2">
      <c r="H1345" s="2"/>
      <c r="I1345" s="2"/>
      <c r="J1345" s="2"/>
    </row>
    <row r="1346" spans="8:10" x14ac:dyDescent="0.2">
      <c r="H1346" s="2"/>
      <c r="I1346" s="2"/>
      <c r="J1346" s="2"/>
    </row>
    <row r="1347" spans="8:10" x14ac:dyDescent="0.2">
      <c r="H1347" s="2"/>
      <c r="I1347" s="2"/>
      <c r="J1347" s="2"/>
    </row>
    <row r="1348" spans="8:10" x14ac:dyDescent="0.2">
      <c r="H1348" s="2"/>
      <c r="I1348" s="2"/>
      <c r="J1348" s="2"/>
    </row>
    <row r="1349" spans="8:10" x14ac:dyDescent="0.2">
      <c r="H1349" s="2"/>
      <c r="I1349" s="2"/>
      <c r="J1349" s="2"/>
    </row>
    <row r="1350" spans="8:10" x14ac:dyDescent="0.2">
      <c r="H1350" s="2"/>
      <c r="I1350" s="2"/>
      <c r="J1350" s="2"/>
    </row>
    <row r="1351" spans="8:10" x14ac:dyDescent="0.2">
      <c r="H1351" s="2"/>
      <c r="I1351" s="2"/>
      <c r="J1351" s="2"/>
    </row>
    <row r="1352" spans="8:10" x14ac:dyDescent="0.2">
      <c r="H1352" s="2"/>
      <c r="I1352" s="2"/>
      <c r="J1352" s="2"/>
    </row>
    <row r="1353" spans="8:10" x14ac:dyDescent="0.2">
      <c r="H1353" s="2"/>
      <c r="I1353" s="2"/>
      <c r="J1353" s="2"/>
    </row>
    <row r="1354" spans="8:10" x14ac:dyDescent="0.2">
      <c r="H1354" s="2"/>
      <c r="I1354" s="2"/>
      <c r="J1354" s="2"/>
    </row>
    <row r="1355" spans="8:10" x14ac:dyDescent="0.2">
      <c r="H1355" s="2"/>
      <c r="I1355" s="2"/>
      <c r="J1355" s="2"/>
    </row>
    <row r="1356" spans="8:10" x14ac:dyDescent="0.2">
      <c r="H1356" s="2"/>
      <c r="I1356" s="2"/>
      <c r="J1356" s="2"/>
    </row>
    <row r="1357" spans="8:10" x14ac:dyDescent="0.2">
      <c r="H1357" s="2"/>
      <c r="I1357" s="2"/>
      <c r="J1357" s="2"/>
    </row>
    <row r="1358" spans="8:10" x14ac:dyDescent="0.2">
      <c r="H1358" s="2"/>
      <c r="I1358" s="2"/>
      <c r="J1358" s="2"/>
    </row>
    <row r="1359" spans="8:10" x14ac:dyDescent="0.2">
      <c r="H1359" s="2"/>
      <c r="I1359" s="2"/>
      <c r="J1359" s="2"/>
    </row>
    <row r="1360" spans="8:10" x14ac:dyDescent="0.2">
      <c r="H1360" s="2"/>
      <c r="I1360" s="2"/>
      <c r="J1360" s="2"/>
    </row>
    <row r="1361" spans="8:10" x14ac:dyDescent="0.2">
      <c r="H1361" s="2"/>
      <c r="I1361" s="2"/>
      <c r="J1361" s="2"/>
    </row>
    <row r="1362" spans="8:10" x14ac:dyDescent="0.2">
      <c r="H1362" s="2"/>
      <c r="I1362" s="2"/>
      <c r="J1362" s="2"/>
    </row>
    <row r="1363" spans="8:10" x14ac:dyDescent="0.2">
      <c r="H1363" s="2"/>
      <c r="I1363" s="2"/>
      <c r="J1363" s="2"/>
    </row>
    <row r="1364" spans="8:10" x14ac:dyDescent="0.2">
      <c r="H1364" s="2"/>
      <c r="I1364" s="2"/>
      <c r="J1364" s="2"/>
    </row>
    <row r="1365" spans="8:10" x14ac:dyDescent="0.2">
      <c r="H1365" s="2"/>
      <c r="I1365" s="2"/>
      <c r="J1365" s="2"/>
    </row>
    <row r="1366" spans="8:10" x14ac:dyDescent="0.2">
      <c r="H1366" s="2"/>
      <c r="I1366" s="2"/>
      <c r="J1366" s="2"/>
    </row>
    <row r="1367" spans="8:10" x14ac:dyDescent="0.2">
      <c r="H1367" s="2"/>
      <c r="I1367" s="2"/>
      <c r="J1367" s="2"/>
    </row>
    <row r="1368" spans="8:10" x14ac:dyDescent="0.2">
      <c r="H1368" s="2"/>
      <c r="I1368" s="2"/>
      <c r="J1368" s="2"/>
    </row>
    <row r="1369" spans="8:10" x14ac:dyDescent="0.2">
      <c r="H1369" s="2"/>
      <c r="I1369" s="2"/>
      <c r="J1369" s="2"/>
    </row>
    <row r="1370" spans="8:10" x14ac:dyDescent="0.2">
      <c r="H1370" s="2"/>
      <c r="I1370" s="2"/>
      <c r="J1370" s="2"/>
    </row>
    <row r="1371" spans="8:10" x14ac:dyDescent="0.2">
      <c r="H1371" s="2"/>
      <c r="I1371" s="2"/>
      <c r="J1371" s="2"/>
    </row>
    <row r="1372" spans="8:10" x14ac:dyDescent="0.2">
      <c r="H1372" s="2"/>
      <c r="I1372" s="2"/>
      <c r="J1372" s="2"/>
    </row>
    <row r="1373" spans="8:10" x14ac:dyDescent="0.2">
      <c r="H1373" s="2"/>
      <c r="I1373" s="2"/>
      <c r="J1373" s="2"/>
    </row>
    <row r="1374" spans="8:10" x14ac:dyDescent="0.2">
      <c r="H1374" s="2"/>
      <c r="I1374" s="2"/>
      <c r="J1374" s="2"/>
    </row>
    <row r="1375" spans="8:10" x14ac:dyDescent="0.2">
      <c r="H1375" s="2"/>
      <c r="I1375" s="2"/>
      <c r="J1375" s="2"/>
    </row>
    <row r="1376" spans="8:10" x14ac:dyDescent="0.2">
      <c r="H1376" s="2"/>
      <c r="I1376" s="2"/>
      <c r="J1376" s="2"/>
    </row>
    <row r="1377" spans="8:10" x14ac:dyDescent="0.2">
      <c r="H1377" s="2"/>
      <c r="I1377" s="2"/>
      <c r="J1377" s="2"/>
    </row>
    <row r="1378" spans="8:10" x14ac:dyDescent="0.2">
      <c r="H1378" s="2"/>
      <c r="I1378" s="2"/>
      <c r="J1378" s="2"/>
    </row>
    <row r="1379" spans="8:10" x14ac:dyDescent="0.2">
      <c r="H1379" s="2"/>
      <c r="I1379" s="2"/>
      <c r="J1379" s="2"/>
    </row>
    <row r="1380" spans="8:10" x14ac:dyDescent="0.2">
      <c r="H1380" s="2"/>
      <c r="I1380" s="2"/>
      <c r="J1380" s="2"/>
    </row>
    <row r="1381" spans="8:10" x14ac:dyDescent="0.2">
      <c r="H1381" s="2"/>
      <c r="I1381" s="2"/>
      <c r="J1381" s="2"/>
    </row>
    <row r="1382" spans="8:10" x14ac:dyDescent="0.2">
      <c r="H1382" s="2"/>
      <c r="I1382" s="2"/>
      <c r="J1382" s="2"/>
    </row>
    <row r="1383" spans="8:10" x14ac:dyDescent="0.2">
      <c r="H1383" s="2"/>
      <c r="I1383" s="2"/>
      <c r="J1383" s="2"/>
    </row>
    <row r="1384" spans="8:10" x14ac:dyDescent="0.2">
      <c r="H1384" s="2"/>
      <c r="I1384" s="2"/>
      <c r="J1384" s="2"/>
    </row>
    <row r="1385" spans="8:10" x14ac:dyDescent="0.2">
      <c r="H1385" s="2"/>
      <c r="I1385" s="2"/>
      <c r="J1385" s="2"/>
    </row>
    <row r="1386" spans="8:10" x14ac:dyDescent="0.2">
      <c r="H1386" s="2"/>
      <c r="I1386" s="2"/>
      <c r="J1386" s="2"/>
    </row>
    <row r="1387" spans="8:10" x14ac:dyDescent="0.2">
      <c r="H1387" s="2"/>
      <c r="I1387" s="2"/>
      <c r="J1387" s="2"/>
    </row>
    <row r="1388" spans="8:10" x14ac:dyDescent="0.2">
      <c r="H1388" s="2"/>
      <c r="I1388" s="2"/>
      <c r="J1388" s="2"/>
    </row>
    <row r="1389" spans="8:10" x14ac:dyDescent="0.2">
      <c r="H1389" s="2"/>
      <c r="I1389" s="2"/>
      <c r="J1389" s="2"/>
    </row>
    <row r="1390" spans="8:10" x14ac:dyDescent="0.2">
      <c r="H1390" s="2"/>
      <c r="I1390" s="2"/>
      <c r="J1390" s="2"/>
    </row>
    <row r="1391" spans="8:10" x14ac:dyDescent="0.2">
      <c r="H1391" s="2"/>
      <c r="I1391" s="2"/>
      <c r="J1391" s="2"/>
    </row>
    <row r="1392" spans="8:10" x14ac:dyDescent="0.2">
      <c r="H1392" s="2"/>
      <c r="I1392" s="2"/>
      <c r="J1392" s="2"/>
    </row>
    <row r="1393" spans="8:10" x14ac:dyDescent="0.2">
      <c r="H1393" s="2"/>
      <c r="I1393" s="2"/>
      <c r="J1393" s="2"/>
    </row>
    <row r="1394" spans="8:10" x14ac:dyDescent="0.2">
      <c r="H1394" s="2"/>
      <c r="I1394" s="2"/>
      <c r="J1394" s="2"/>
    </row>
    <row r="1395" spans="8:10" x14ac:dyDescent="0.2">
      <c r="H1395" s="2"/>
      <c r="I1395" s="2"/>
      <c r="J1395" s="2"/>
    </row>
    <row r="1396" spans="8:10" x14ac:dyDescent="0.2">
      <c r="H1396" s="2"/>
      <c r="I1396" s="2"/>
      <c r="J1396" s="2"/>
    </row>
    <row r="1397" spans="8:10" x14ac:dyDescent="0.2">
      <c r="H1397" s="2"/>
      <c r="I1397" s="2"/>
      <c r="J1397" s="2"/>
    </row>
    <row r="1398" spans="8:10" x14ac:dyDescent="0.2">
      <c r="H1398" s="2"/>
      <c r="I1398" s="2"/>
      <c r="J1398" s="2"/>
    </row>
    <row r="1399" spans="8:10" x14ac:dyDescent="0.2">
      <c r="H1399" s="2"/>
      <c r="I1399" s="2"/>
      <c r="J1399" s="2"/>
    </row>
    <row r="1400" spans="8:10" x14ac:dyDescent="0.2">
      <c r="H1400" s="2"/>
      <c r="I1400" s="2"/>
      <c r="J1400" s="2"/>
    </row>
    <row r="1401" spans="8:10" x14ac:dyDescent="0.2">
      <c r="H1401" s="2"/>
      <c r="I1401" s="2"/>
      <c r="J1401" s="2"/>
    </row>
    <row r="1402" spans="8:10" x14ac:dyDescent="0.2">
      <c r="H1402" s="2"/>
      <c r="I1402" s="2"/>
      <c r="J1402" s="2"/>
    </row>
    <row r="1403" spans="8:10" x14ac:dyDescent="0.2">
      <c r="H1403" s="2"/>
      <c r="I1403" s="2"/>
      <c r="J1403" s="2"/>
    </row>
    <row r="1404" spans="8:10" x14ac:dyDescent="0.2">
      <c r="H1404" s="2"/>
      <c r="I1404" s="2"/>
      <c r="J1404" s="2"/>
    </row>
    <row r="1405" spans="8:10" x14ac:dyDescent="0.2">
      <c r="H1405" s="2"/>
      <c r="I1405" s="2"/>
      <c r="J1405" s="2"/>
    </row>
    <row r="1406" spans="8:10" x14ac:dyDescent="0.2">
      <c r="H1406" s="2"/>
      <c r="I1406" s="2"/>
      <c r="J1406" s="2"/>
    </row>
    <row r="1407" spans="8:10" x14ac:dyDescent="0.2">
      <c r="H1407" s="2"/>
      <c r="I1407" s="2"/>
      <c r="J1407" s="2"/>
    </row>
    <row r="1408" spans="8:10" x14ac:dyDescent="0.2">
      <c r="H1408" s="2"/>
      <c r="I1408" s="2"/>
      <c r="J1408" s="2"/>
    </row>
    <row r="1409" spans="8:10" x14ac:dyDescent="0.2">
      <c r="H1409" s="2"/>
      <c r="I1409" s="2"/>
      <c r="J1409" s="2"/>
    </row>
    <row r="1410" spans="8:10" x14ac:dyDescent="0.2">
      <c r="H1410" s="2"/>
      <c r="I1410" s="2"/>
      <c r="J1410" s="2"/>
    </row>
    <row r="1411" spans="8:10" x14ac:dyDescent="0.2">
      <c r="H1411" s="2"/>
      <c r="I1411" s="2"/>
      <c r="J1411" s="2"/>
    </row>
    <row r="1412" spans="8:10" x14ac:dyDescent="0.2">
      <c r="H1412" s="2"/>
      <c r="I1412" s="2"/>
      <c r="J1412" s="2"/>
    </row>
    <row r="1413" spans="8:10" x14ac:dyDescent="0.2">
      <c r="H1413" s="2"/>
      <c r="I1413" s="2"/>
      <c r="J1413" s="2"/>
    </row>
    <row r="1414" spans="8:10" x14ac:dyDescent="0.2">
      <c r="H1414" s="2"/>
      <c r="I1414" s="2"/>
      <c r="J1414" s="2"/>
    </row>
    <row r="1415" spans="8:10" x14ac:dyDescent="0.2">
      <c r="H1415" s="2"/>
      <c r="I1415" s="2"/>
      <c r="J1415" s="2"/>
    </row>
    <row r="1416" spans="8:10" x14ac:dyDescent="0.2">
      <c r="H1416" s="2"/>
      <c r="I1416" s="2"/>
      <c r="J1416" s="2"/>
    </row>
    <row r="1417" spans="8:10" x14ac:dyDescent="0.2">
      <c r="H1417" s="2"/>
      <c r="I1417" s="2"/>
      <c r="J1417" s="2"/>
    </row>
    <row r="1418" spans="8:10" x14ac:dyDescent="0.2">
      <c r="H1418" s="2"/>
      <c r="I1418" s="2"/>
      <c r="J1418" s="2"/>
    </row>
    <row r="1419" spans="8:10" x14ac:dyDescent="0.2">
      <c r="H1419" s="2"/>
      <c r="I1419" s="2"/>
      <c r="J1419" s="2"/>
    </row>
    <row r="1420" spans="8:10" x14ac:dyDescent="0.2">
      <c r="H1420" s="2"/>
      <c r="I1420" s="2"/>
      <c r="J1420" s="2"/>
    </row>
    <row r="1421" spans="8:10" x14ac:dyDescent="0.2">
      <c r="H1421" s="2"/>
      <c r="I1421" s="2"/>
      <c r="J1421" s="2"/>
    </row>
    <row r="1422" spans="8:10" x14ac:dyDescent="0.2">
      <c r="H1422" s="2"/>
      <c r="I1422" s="2"/>
      <c r="J1422" s="2"/>
    </row>
    <row r="1423" spans="8:10" x14ac:dyDescent="0.2">
      <c r="H1423" s="2"/>
      <c r="I1423" s="2"/>
      <c r="J1423" s="2"/>
    </row>
    <row r="1424" spans="8:10" x14ac:dyDescent="0.2">
      <c r="H1424" s="2"/>
      <c r="I1424" s="2"/>
      <c r="J1424" s="2"/>
    </row>
    <row r="1425" spans="8:10" x14ac:dyDescent="0.2">
      <c r="H1425" s="2"/>
      <c r="I1425" s="2"/>
      <c r="J1425" s="2"/>
    </row>
    <row r="1426" spans="8:10" x14ac:dyDescent="0.2">
      <c r="H1426" s="2"/>
      <c r="I1426" s="2"/>
      <c r="J1426" s="2"/>
    </row>
    <row r="1427" spans="8:10" x14ac:dyDescent="0.2">
      <c r="H1427" s="2"/>
      <c r="I1427" s="2"/>
      <c r="J1427" s="2"/>
    </row>
    <row r="1428" spans="8:10" x14ac:dyDescent="0.2">
      <c r="H1428" s="2"/>
      <c r="I1428" s="2"/>
      <c r="J1428" s="2"/>
    </row>
    <row r="1429" spans="8:10" x14ac:dyDescent="0.2">
      <c r="H1429" s="2"/>
      <c r="I1429" s="2"/>
      <c r="J1429" s="2"/>
    </row>
    <row r="1430" spans="8:10" x14ac:dyDescent="0.2">
      <c r="H1430" s="2"/>
      <c r="I1430" s="2"/>
      <c r="J1430" s="2"/>
    </row>
    <row r="1431" spans="8:10" x14ac:dyDescent="0.2">
      <c r="H1431" s="2"/>
      <c r="I1431" s="2"/>
      <c r="J1431" s="2"/>
    </row>
    <row r="1432" spans="8:10" x14ac:dyDescent="0.2">
      <c r="H1432" s="2"/>
      <c r="I1432" s="2"/>
      <c r="J1432" s="2"/>
    </row>
    <row r="1433" spans="8:10" x14ac:dyDescent="0.2">
      <c r="H1433" s="2"/>
      <c r="I1433" s="2"/>
      <c r="J1433" s="2"/>
    </row>
    <row r="1434" spans="8:10" x14ac:dyDescent="0.2">
      <c r="H1434" s="2"/>
      <c r="I1434" s="2"/>
      <c r="J1434" s="2"/>
    </row>
    <row r="1435" spans="8:10" x14ac:dyDescent="0.2">
      <c r="H1435" s="2"/>
      <c r="I1435" s="2"/>
      <c r="J1435" s="2"/>
    </row>
    <row r="1436" spans="8:10" x14ac:dyDescent="0.2">
      <c r="H1436" s="2"/>
      <c r="I1436" s="2"/>
      <c r="J1436" s="2"/>
    </row>
    <row r="1437" spans="8:10" x14ac:dyDescent="0.2">
      <c r="H1437" s="2"/>
      <c r="I1437" s="2"/>
      <c r="J1437" s="2"/>
    </row>
    <row r="1438" spans="8:10" x14ac:dyDescent="0.2">
      <c r="H1438" s="2"/>
      <c r="I1438" s="2"/>
      <c r="J1438" s="2"/>
    </row>
    <row r="1439" spans="8:10" x14ac:dyDescent="0.2">
      <c r="H1439" s="2"/>
      <c r="I1439" s="2"/>
      <c r="J1439" s="2"/>
    </row>
    <row r="1440" spans="8:10" x14ac:dyDescent="0.2">
      <c r="H1440" s="2"/>
      <c r="I1440" s="2"/>
      <c r="J1440" s="2"/>
    </row>
    <row r="1441" spans="8:10" x14ac:dyDescent="0.2">
      <c r="H1441" s="2"/>
      <c r="I1441" s="2"/>
      <c r="J1441" s="2"/>
    </row>
    <row r="1442" spans="8:10" x14ac:dyDescent="0.2">
      <c r="H1442" s="2"/>
      <c r="I1442" s="2"/>
      <c r="J1442" s="2"/>
    </row>
    <row r="1443" spans="8:10" x14ac:dyDescent="0.2">
      <c r="H1443" s="2"/>
      <c r="I1443" s="2"/>
      <c r="J1443" s="2"/>
    </row>
    <row r="1444" spans="8:10" x14ac:dyDescent="0.2">
      <c r="H1444" s="2"/>
      <c r="I1444" s="2"/>
      <c r="J1444" s="2"/>
    </row>
    <row r="1445" spans="8:10" x14ac:dyDescent="0.2">
      <c r="H1445" s="2"/>
      <c r="I1445" s="2"/>
      <c r="J1445" s="2"/>
    </row>
    <row r="1446" spans="8:10" x14ac:dyDescent="0.2">
      <c r="H1446" s="2"/>
      <c r="I1446" s="2"/>
      <c r="J1446" s="2"/>
    </row>
    <row r="1447" spans="8:10" x14ac:dyDescent="0.2">
      <c r="H1447" s="2"/>
      <c r="I1447" s="2"/>
      <c r="J1447" s="2"/>
    </row>
    <row r="1448" spans="8:10" x14ac:dyDescent="0.2">
      <c r="H1448" s="2"/>
      <c r="I1448" s="2"/>
      <c r="J1448" s="2"/>
    </row>
    <row r="1449" spans="8:10" x14ac:dyDescent="0.2">
      <c r="H1449" s="2"/>
      <c r="I1449" s="2"/>
      <c r="J1449" s="2"/>
    </row>
    <row r="1450" spans="8:10" x14ac:dyDescent="0.2">
      <c r="H1450" s="2"/>
      <c r="I1450" s="2"/>
      <c r="J1450" s="2"/>
    </row>
    <row r="1451" spans="8:10" x14ac:dyDescent="0.2">
      <c r="H1451" s="2"/>
      <c r="I1451" s="2"/>
      <c r="J1451" s="2"/>
    </row>
    <row r="1452" spans="8:10" x14ac:dyDescent="0.2">
      <c r="H1452" s="2"/>
      <c r="I1452" s="2"/>
      <c r="J1452" s="2"/>
    </row>
    <row r="1453" spans="8:10" x14ac:dyDescent="0.2">
      <c r="H1453" s="2"/>
      <c r="I1453" s="2"/>
      <c r="J1453" s="2"/>
    </row>
    <row r="1454" spans="8:10" x14ac:dyDescent="0.2">
      <c r="H1454" s="2"/>
      <c r="I1454" s="2"/>
      <c r="J1454" s="2"/>
    </row>
    <row r="1455" spans="8:10" x14ac:dyDescent="0.2">
      <c r="H1455" s="2"/>
      <c r="I1455" s="2"/>
      <c r="J1455" s="2"/>
    </row>
    <row r="1456" spans="8:10" x14ac:dyDescent="0.2">
      <c r="H1456" s="2"/>
      <c r="I1456" s="2"/>
      <c r="J1456" s="2"/>
    </row>
    <row r="1457" spans="8:10" x14ac:dyDescent="0.2">
      <c r="H1457" s="2"/>
      <c r="I1457" s="2"/>
      <c r="J1457" s="2"/>
    </row>
    <row r="1458" spans="8:10" x14ac:dyDescent="0.2">
      <c r="H1458" s="2"/>
      <c r="I1458" s="2"/>
      <c r="J1458" s="2"/>
    </row>
    <row r="1459" spans="8:10" x14ac:dyDescent="0.2">
      <c r="H1459" s="2"/>
      <c r="I1459" s="2"/>
      <c r="J1459" s="2"/>
    </row>
    <row r="1460" spans="8:10" x14ac:dyDescent="0.2">
      <c r="H1460" s="2"/>
      <c r="I1460" s="2"/>
      <c r="J1460" s="2"/>
    </row>
    <row r="1461" spans="8:10" x14ac:dyDescent="0.2">
      <c r="H1461" s="2"/>
      <c r="I1461" s="2"/>
      <c r="J1461" s="2"/>
    </row>
    <row r="1462" spans="8:10" x14ac:dyDescent="0.2">
      <c r="H1462" s="2"/>
      <c r="I1462" s="2"/>
      <c r="J1462" s="2"/>
    </row>
    <row r="1463" spans="8:10" x14ac:dyDescent="0.2">
      <c r="H1463" s="2"/>
      <c r="I1463" s="2"/>
      <c r="J1463" s="2"/>
    </row>
    <row r="1464" spans="8:10" x14ac:dyDescent="0.2">
      <c r="H1464" s="2"/>
      <c r="I1464" s="2"/>
      <c r="J1464" s="2"/>
    </row>
    <row r="1465" spans="8:10" x14ac:dyDescent="0.2">
      <c r="H1465" s="2"/>
      <c r="I1465" s="2"/>
      <c r="J1465" s="2"/>
    </row>
    <row r="1466" spans="8:10" x14ac:dyDescent="0.2">
      <c r="H1466" s="2"/>
      <c r="I1466" s="2"/>
      <c r="J1466" s="2"/>
    </row>
    <row r="1467" spans="8:10" x14ac:dyDescent="0.2">
      <c r="H1467" s="2"/>
      <c r="I1467" s="2"/>
      <c r="J1467" s="2"/>
    </row>
    <row r="1468" spans="8:10" x14ac:dyDescent="0.2">
      <c r="H1468" s="2"/>
      <c r="I1468" s="2"/>
      <c r="J1468" s="2"/>
    </row>
    <row r="1469" spans="8:10" x14ac:dyDescent="0.2">
      <c r="H1469" s="2"/>
      <c r="I1469" s="2"/>
      <c r="J1469" s="2"/>
    </row>
    <row r="1470" spans="8:10" x14ac:dyDescent="0.2">
      <c r="H1470" s="2"/>
      <c r="I1470" s="2"/>
      <c r="J1470" s="2"/>
    </row>
    <row r="1471" spans="8:10" x14ac:dyDescent="0.2">
      <c r="H1471" s="2"/>
      <c r="I1471" s="2"/>
      <c r="J1471" s="2"/>
    </row>
    <row r="1472" spans="8:10" x14ac:dyDescent="0.2">
      <c r="H1472" s="2"/>
      <c r="I1472" s="2"/>
      <c r="J1472" s="2"/>
    </row>
    <row r="1473" spans="8:10" x14ac:dyDescent="0.2">
      <c r="H1473" s="2"/>
      <c r="I1473" s="2"/>
      <c r="J1473" s="2"/>
    </row>
    <row r="1474" spans="8:10" x14ac:dyDescent="0.2">
      <c r="H1474" s="2"/>
      <c r="I1474" s="2"/>
      <c r="J1474" s="2"/>
    </row>
    <row r="1475" spans="8:10" x14ac:dyDescent="0.2">
      <c r="H1475" s="2"/>
      <c r="I1475" s="2"/>
      <c r="J1475" s="2"/>
    </row>
    <row r="1476" spans="8:10" x14ac:dyDescent="0.2">
      <c r="H1476" s="2"/>
      <c r="I1476" s="2"/>
      <c r="J1476" s="2"/>
    </row>
    <row r="1477" spans="8:10" x14ac:dyDescent="0.2">
      <c r="H1477" s="2"/>
      <c r="I1477" s="2"/>
      <c r="J1477" s="2"/>
    </row>
    <row r="1478" spans="8:10" x14ac:dyDescent="0.2">
      <c r="H1478" s="2"/>
      <c r="I1478" s="2"/>
      <c r="J1478" s="2"/>
    </row>
    <row r="1479" spans="8:10" x14ac:dyDescent="0.2">
      <c r="H1479" s="2"/>
      <c r="I1479" s="2"/>
      <c r="J1479" s="2"/>
    </row>
    <row r="1480" spans="8:10" x14ac:dyDescent="0.2">
      <c r="H1480" s="2"/>
      <c r="I1480" s="2"/>
      <c r="J1480" s="2"/>
    </row>
    <row r="1481" spans="8:10" x14ac:dyDescent="0.2">
      <c r="H1481" s="2"/>
      <c r="I1481" s="2"/>
      <c r="J1481" s="2"/>
    </row>
    <row r="1482" spans="8:10" x14ac:dyDescent="0.2">
      <c r="H1482" s="2"/>
      <c r="I1482" s="2"/>
      <c r="J1482" s="2"/>
    </row>
    <row r="1483" spans="8:10" x14ac:dyDescent="0.2">
      <c r="H1483" s="2"/>
      <c r="I1483" s="2"/>
      <c r="J1483" s="2"/>
    </row>
    <row r="1484" spans="8:10" x14ac:dyDescent="0.2">
      <c r="H1484" s="2"/>
      <c r="I1484" s="2"/>
      <c r="J1484" s="2"/>
    </row>
    <row r="1485" spans="8:10" x14ac:dyDescent="0.2">
      <c r="H1485" s="2"/>
      <c r="I1485" s="2"/>
      <c r="J1485" s="2"/>
    </row>
    <row r="1486" spans="8:10" x14ac:dyDescent="0.2">
      <c r="H1486" s="2"/>
      <c r="I1486" s="2"/>
      <c r="J1486" s="2"/>
    </row>
    <row r="1487" spans="8:10" x14ac:dyDescent="0.2">
      <c r="H1487" s="2"/>
      <c r="I1487" s="2"/>
      <c r="J1487" s="2"/>
    </row>
    <row r="1488" spans="8:10" x14ac:dyDescent="0.2">
      <c r="H1488" s="2"/>
      <c r="I1488" s="2"/>
      <c r="J1488" s="2"/>
    </row>
    <row r="1489" spans="8:10" x14ac:dyDescent="0.2">
      <c r="H1489" s="2"/>
      <c r="I1489" s="2"/>
      <c r="J1489" s="2"/>
    </row>
    <row r="1490" spans="8:10" x14ac:dyDescent="0.2">
      <c r="H1490" s="2"/>
      <c r="I1490" s="2"/>
      <c r="J1490" s="2"/>
    </row>
    <row r="1491" spans="8:10" x14ac:dyDescent="0.2">
      <c r="H1491" s="2"/>
      <c r="I1491" s="2"/>
      <c r="J1491" s="2"/>
    </row>
    <row r="1492" spans="8:10" x14ac:dyDescent="0.2">
      <c r="H1492" s="2"/>
      <c r="I1492" s="2"/>
      <c r="J1492" s="2"/>
    </row>
    <row r="1493" spans="8:10" x14ac:dyDescent="0.2">
      <c r="H1493" s="2"/>
      <c r="I1493" s="2"/>
      <c r="J1493" s="2"/>
    </row>
    <row r="1494" spans="8:10" x14ac:dyDescent="0.2">
      <c r="H1494" s="2"/>
      <c r="I1494" s="2"/>
      <c r="J1494" s="2"/>
    </row>
    <row r="1495" spans="8:10" x14ac:dyDescent="0.2">
      <c r="H1495" s="2"/>
      <c r="I1495" s="2"/>
      <c r="J1495" s="2"/>
    </row>
    <row r="1496" spans="8:10" x14ac:dyDescent="0.2">
      <c r="H1496" s="2"/>
      <c r="I1496" s="2"/>
      <c r="J1496" s="2"/>
    </row>
    <row r="1497" spans="8:10" x14ac:dyDescent="0.2">
      <c r="H1497" s="2"/>
      <c r="I1497" s="2"/>
      <c r="J1497" s="2"/>
    </row>
    <row r="1498" spans="8:10" x14ac:dyDescent="0.2">
      <c r="H1498" s="2"/>
      <c r="I1498" s="2"/>
      <c r="J1498" s="2"/>
    </row>
    <row r="1499" spans="8:10" x14ac:dyDescent="0.2">
      <c r="H1499" s="2"/>
      <c r="I1499" s="2"/>
      <c r="J1499" s="2"/>
    </row>
    <row r="1500" spans="8:10" x14ac:dyDescent="0.2">
      <c r="H1500" s="2"/>
      <c r="I1500" s="2"/>
      <c r="J1500" s="2"/>
    </row>
    <row r="1501" spans="8:10" x14ac:dyDescent="0.2">
      <c r="H1501" s="2"/>
      <c r="I1501" s="2"/>
      <c r="J1501" s="2"/>
    </row>
    <row r="1502" spans="8:10" x14ac:dyDescent="0.2">
      <c r="H1502" s="2"/>
      <c r="I1502" s="2"/>
      <c r="J1502" s="2"/>
    </row>
    <row r="1503" spans="8:10" x14ac:dyDescent="0.2">
      <c r="H1503" s="2"/>
      <c r="I1503" s="2"/>
      <c r="J1503" s="2"/>
    </row>
    <row r="1504" spans="8:10" x14ac:dyDescent="0.2">
      <c r="H1504" s="2"/>
      <c r="I1504" s="2"/>
      <c r="J1504" s="2"/>
    </row>
    <row r="1505" spans="8:10" x14ac:dyDescent="0.2">
      <c r="H1505" s="2"/>
      <c r="I1505" s="2"/>
      <c r="J1505" s="2"/>
    </row>
    <row r="1506" spans="8:10" x14ac:dyDescent="0.2">
      <c r="H1506" s="2"/>
      <c r="I1506" s="2"/>
      <c r="J1506" s="2"/>
    </row>
    <row r="1507" spans="8:10" x14ac:dyDescent="0.2">
      <c r="H1507" s="2"/>
      <c r="I1507" s="2"/>
      <c r="J1507" s="2"/>
    </row>
    <row r="1508" spans="8:10" x14ac:dyDescent="0.2">
      <c r="H1508" s="2"/>
      <c r="I1508" s="2"/>
      <c r="J1508" s="2"/>
    </row>
    <row r="1509" spans="8:10" x14ac:dyDescent="0.2">
      <c r="H1509" s="2"/>
      <c r="I1509" s="2"/>
      <c r="J1509" s="2"/>
    </row>
    <row r="1510" spans="8:10" x14ac:dyDescent="0.2">
      <c r="H1510" s="2"/>
      <c r="I1510" s="2"/>
      <c r="J1510" s="2"/>
    </row>
    <row r="1511" spans="8:10" x14ac:dyDescent="0.2">
      <c r="H1511" s="2"/>
      <c r="I1511" s="2"/>
      <c r="J1511" s="2"/>
    </row>
    <row r="1512" spans="8:10" x14ac:dyDescent="0.2">
      <c r="H1512" s="2"/>
      <c r="I1512" s="2"/>
      <c r="J1512" s="2"/>
    </row>
    <row r="1513" spans="8:10" x14ac:dyDescent="0.2">
      <c r="H1513" s="2"/>
      <c r="I1513" s="2"/>
      <c r="J1513" s="2"/>
    </row>
    <row r="1514" spans="8:10" x14ac:dyDescent="0.2">
      <c r="H1514" s="2"/>
      <c r="I1514" s="2"/>
      <c r="J1514" s="2"/>
    </row>
    <row r="1515" spans="8:10" x14ac:dyDescent="0.2">
      <c r="H1515" s="2"/>
      <c r="I1515" s="2"/>
      <c r="J1515" s="2"/>
    </row>
    <row r="1516" spans="8:10" x14ac:dyDescent="0.2">
      <c r="H1516" s="2"/>
      <c r="I1516" s="2"/>
      <c r="J1516" s="2"/>
    </row>
    <row r="1517" spans="8:10" x14ac:dyDescent="0.2">
      <c r="H1517" s="2"/>
      <c r="I1517" s="2"/>
      <c r="J1517" s="2"/>
    </row>
    <row r="1518" spans="8:10" x14ac:dyDescent="0.2">
      <c r="H1518" s="2"/>
      <c r="I1518" s="2"/>
      <c r="J1518" s="2"/>
    </row>
    <row r="1519" spans="8:10" x14ac:dyDescent="0.2">
      <c r="H1519" s="2"/>
      <c r="I1519" s="2"/>
      <c r="J1519" s="2"/>
    </row>
    <row r="1520" spans="8:10" x14ac:dyDescent="0.2">
      <c r="H1520" s="2"/>
      <c r="I1520" s="2"/>
      <c r="J1520" s="2"/>
    </row>
    <row r="1521" spans="8:10" x14ac:dyDescent="0.2">
      <c r="H1521" s="2"/>
      <c r="I1521" s="2"/>
      <c r="J1521" s="2"/>
    </row>
    <row r="1522" spans="8:10" x14ac:dyDescent="0.2">
      <c r="H1522" s="2"/>
      <c r="I1522" s="2"/>
      <c r="J1522" s="2"/>
    </row>
    <row r="1523" spans="8:10" x14ac:dyDescent="0.2">
      <c r="H1523" s="2"/>
      <c r="I1523" s="2"/>
      <c r="J1523" s="2"/>
    </row>
    <row r="1524" spans="8:10" x14ac:dyDescent="0.2">
      <c r="H1524" s="2"/>
      <c r="I1524" s="2"/>
      <c r="J1524" s="2"/>
    </row>
    <row r="1525" spans="8:10" x14ac:dyDescent="0.2">
      <c r="H1525" s="2"/>
      <c r="I1525" s="2"/>
      <c r="J1525" s="2"/>
    </row>
    <row r="1526" spans="8:10" x14ac:dyDescent="0.2">
      <c r="H1526" s="2"/>
      <c r="I1526" s="2"/>
      <c r="J1526" s="2"/>
    </row>
    <row r="1527" spans="8:10" x14ac:dyDescent="0.2">
      <c r="H1527" s="2"/>
      <c r="I1527" s="2"/>
      <c r="J1527" s="2"/>
    </row>
    <row r="1528" spans="8:10" x14ac:dyDescent="0.2">
      <c r="H1528" s="2"/>
      <c r="I1528" s="2"/>
      <c r="J1528" s="2"/>
    </row>
    <row r="1529" spans="8:10" x14ac:dyDescent="0.2">
      <c r="H1529" s="2"/>
      <c r="I1529" s="2"/>
      <c r="J1529" s="2"/>
    </row>
    <row r="1530" spans="8:10" x14ac:dyDescent="0.2">
      <c r="H1530" s="2"/>
      <c r="I1530" s="2"/>
      <c r="J1530" s="2"/>
    </row>
    <row r="1531" spans="8:10" x14ac:dyDescent="0.2">
      <c r="H1531" s="2"/>
      <c r="I1531" s="2"/>
      <c r="J1531" s="2"/>
    </row>
    <row r="1532" spans="8:10" x14ac:dyDescent="0.2">
      <c r="H1532" s="2"/>
      <c r="I1532" s="2"/>
      <c r="J1532" s="2"/>
    </row>
    <row r="1533" spans="8:10" x14ac:dyDescent="0.2">
      <c r="H1533" s="2"/>
      <c r="I1533" s="2"/>
      <c r="J1533" s="2"/>
    </row>
    <row r="1534" spans="8:10" x14ac:dyDescent="0.2">
      <c r="H1534" s="2"/>
      <c r="I1534" s="2"/>
      <c r="J1534" s="2"/>
    </row>
    <row r="1535" spans="8:10" x14ac:dyDescent="0.2">
      <c r="H1535" s="2"/>
      <c r="I1535" s="2"/>
      <c r="J1535" s="2"/>
    </row>
    <row r="1536" spans="8:10" x14ac:dyDescent="0.2">
      <c r="H1536" s="2"/>
      <c r="I1536" s="2"/>
      <c r="J1536" s="2"/>
    </row>
    <row r="1537" spans="8:10" x14ac:dyDescent="0.2">
      <c r="H1537" s="2"/>
      <c r="I1537" s="2"/>
      <c r="J1537" s="2"/>
    </row>
    <row r="1538" spans="8:10" x14ac:dyDescent="0.2">
      <c r="H1538" s="2"/>
      <c r="I1538" s="2"/>
      <c r="J1538" s="2"/>
    </row>
    <row r="1539" spans="8:10" x14ac:dyDescent="0.2">
      <c r="H1539" s="2"/>
      <c r="I1539" s="2"/>
      <c r="J1539" s="2"/>
    </row>
    <row r="1540" spans="8:10" x14ac:dyDescent="0.2">
      <c r="H1540" s="2"/>
      <c r="I1540" s="2"/>
      <c r="J1540" s="2"/>
    </row>
    <row r="1541" spans="8:10" x14ac:dyDescent="0.2">
      <c r="H1541" s="2"/>
      <c r="I1541" s="2"/>
      <c r="J1541" s="2"/>
    </row>
    <row r="1542" spans="8:10" x14ac:dyDescent="0.2">
      <c r="H1542" s="2"/>
      <c r="I1542" s="2"/>
      <c r="J1542" s="2"/>
    </row>
    <row r="1543" spans="8:10" x14ac:dyDescent="0.2">
      <c r="H1543" s="2"/>
      <c r="I1543" s="2"/>
      <c r="J1543" s="2"/>
    </row>
    <row r="1544" spans="8:10" x14ac:dyDescent="0.2">
      <c r="H1544" s="2"/>
      <c r="I1544" s="2"/>
      <c r="J1544" s="2"/>
    </row>
    <row r="1545" spans="8:10" x14ac:dyDescent="0.2">
      <c r="H1545" s="2"/>
      <c r="I1545" s="2"/>
      <c r="J1545" s="2"/>
    </row>
    <row r="1546" spans="8:10" x14ac:dyDescent="0.2">
      <c r="H1546" s="2"/>
      <c r="I1546" s="2"/>
      <c r="J1546" s="2"/>
    </row>
    <row r="1547" spans="8:10" x14ac:dyDescent="0.2">
      <c r="H1547" s="2"/>
      <c r="I1547" s="2"/>
      <c r="J1547" s="2"/>
    </row>
    <row r="1548" spans="8:10" x14ac:dyDescent="0.2">
      <c r="H1548" s="2"/>
      <c r="I1548" s="2"/>
      <c r="J1548" s="2"/>
    </row>
    <row r="1549" spans="8:10" x14ac:dyDescent="0.2">
      <c r="H1549" s="2"/>
      <c r="I1549" s="2"/>
      <c r="J1549" s="2"/>
    </row>
    <row r="1550" spans="8:10" x14ac:dyDescent="0.2">
      <c r="H1550" s="2"/>
      <c r="I1550" s="2"/>
      <c r="J1550" s="2"/>
    </row>
    <row r="1551" spans="8:10" x14ac:dyDescent="0.2">
      <c r="H1551" s="2"/>
      <c r="I1551" s="2"/>
      <c r="J1551" s="2"/>
    </row>
    <row r="1552" spans="8:10" x14ac:dyDescent="0.2">
      <c r="H1552" s="2"/>
      <c r="I1552" s="2"/>
      <c r="J1552" s="2"/>
    </row>
    <row r="1553" spans="8:10" x14ac:dyDescent="0.2">
      <c r="H1553" s="2"/>
      <c r="I1553" s="2"/>
      <c r="J1553" s="2"/>
    </row>
    <row r="1554" spans="8:10" x14ac:dyDescent="0.2">
      <c r="H1554" s="2"/>
      <c r="I1554" s="2"/>
      <c r="J1554" s="2"/>
    </row>
    <row r="1555" spans="8:10" x14ac:dyDescent="0.2">
      <c r="H1555" s="2"/>
      <c r="I1555" s="2"/>
      <c r="J1555" s="2"/>
    </row>
    <row r="1556" spans="8:10" x14ac:dyDescent="0.2">
      <c r="H1556" s="2"/>
      <c r="I1556" s="2"/>
      <c r="J1556" s="2"/>
    </row>
    <row r="1557" spans="8:10" x14ac:dyDescent="0.2">
      <c r="H1557" s="2"/>
      <c r="I1557" s="2"/>
      <c r="J1557" s="2"/>
    </row>
    <row r="1558" spans="8:10" x14ac:dyDescent="0.2">
      <c r="H1558" s="2"/>
      <c r="I1558" s="2"/>
      <c r="J1558" s="2"/>
    </row>
    <row r="1559" spans="8:10" x14ac:dyDescent="0.2">
      <c r="H1559" s="2"/>
      <c r="I1559" s="2"/>
      <c r="J1559" s="2"/>
    </row>
    <row r="1560" spans="8:10" x14ac:dyDescent="0.2">
      <c r="H1560" s="2"/>
      <c r="I1560" s="2"/>
      <c r="J1560" s="2"/>
    </row>
    <row r="1561" spans="8:10" x14ac:dyDescent="0.2">
      <c r="H1561" s="2"/>
      <c r="I1561" s="2"/>
      <c r="J1561" s="2"/>
    </row>
    <row r="1562" spans="8:10" x14ac:dyDescent="0.2">
      <c r="H1562" s="2"/>
      <c r="I1562" s="2"/>
      <c r="J1562" s="2"/>
    </row>
    <row r="1563" spans="8:10" x14ac:dyDescent="0.2">
      <c r="H1563" s="2"/>
      <c r="I1563" s="2"/>
      <c r="J1563" s="2"/>
    </row>
    <row r="1564" spans="8:10" x14ac:dyDescent="0.2">
      <c r="H1564" s="2"/>
      <c r="I1564" s="2"/>
      <c r="J1564" s="2"/>
    </row>
    <row r="1565" spans="8:10" x14ac:dyDescent="0.2">
      <c r="H1565" s="2"/>
      <c r="I1565" s="2"/>
      <c r="J1565" s="2"/>
    </row>
    <row r="1566" spans="8:10" x14ac:dyDescent="0.2">
      <c r="H1566" s="2"/>
      <c r="I1566" s="2"/>
      <c r="J1566" s="2"/>
    </row>
    <row r="1567" spans="8:10" x14ac:dyDescent="0.2">
      <c r="H1567" s="2"/>
      <c r="I1567" s="2"/>
      <c r="J1567" s="2"/>
    </row>
    <row r="1568" spans="8:10" x14ac:dyDescent="0.2">
      <c r="H1568" s="2"/>
      <c r="I1568" s="2"/>
      <c r="J1568" s="2"/>
    </row>
    <row r="1569" spans="8:10" x14ac:dyDescent="0.2">
      <c r="H1569" s="2"/>
      <c r="I1569" s="2"/>
      <c r="J1569" s="2"/>
    </row>
    <row r="1570" spans="8:10" x14ac:dyDescent="0.2">
      <c r="H1570" s="2"/>
      <c r="I1570" s="2"/>
      <c r="J1570" s="2"/>
    </row>
    <row r="1571" spans="8:10" x14ac:dyDescent="0.2">
      <c r="H1571" s="2"/>
      <c r="I1571" s="2"/>
      <c r="J1571" s="2"/>
    </row>
    <row r="1572" spans="8:10" x14ac:dyDescent="0.2">
      <c r="H1572" s="2"/>
      <c r="I1572" s="2"/>
      <c r="J1572" s="2"/>
    </row>
    <row r="1573" spans="8:10" x14ac:dyDescent="0.2">
      <c r="H1573" s="2"/>
      <c r="I1573" s="2"/>
      <c r="J1573" s="2"/>
    </row>
    <row r="1574" spans="8:10" x14ac:dyDescent="0.2">
      <c r="H1574" s="2"/>
      <c r="I1574" s="2"/>
      <c r="J1574" s="2"/>
    </row>
    <row r="1575" spans="8:10" x14ac:dyDescent="0.2">
      <c r="H1575" s="2"/>
      <c r="I1575" s="2"/>
      <c r="J1575" s="2"/>
    </row>
    <row r="1576" spans="8:10" x14ac:dyDescent="0.2">
      <c r="H1576" s="2"/>
      <c r="I1576" s="2"/>
      <c r="J1576" s="2"/>
    </row>
    <row r="1577" spans="8:10" x14ac:dyDescent="0.2">
      <c r="H1577" s="2"/>
      <c r="I1577" s="2"/>
      <c r="J1577" s="2"/>
    </row>
    <row r="1578" spans="8:10" x14ac:dyDescent="0.2">
      <c r="H1578" s="2"/>
      <c r="I1578" s="2"/>
      <c r="J1578" s="2"/>
    </row>
    <row r="1579" spans="8:10" x14ac:dyDescent="0.2">
      <c r="H1579" s="2"/>
      <c r="I1579" s="2"/>
      <c r="J1579" s="2"/>
    </row>
    <row r="1580" spans="8:10" x14ac:dyDescent="0.2">
      <c r="H1580" s="2"/>
      <c r="I1580" s="2"/>
      <c r="J1580" s="2"/>
    </row>
    <row r="1581" spans="8:10" x14ac:dyDescent="0.2">
      <c r="H1581" s="2"/>
      <c r="I1581" s="2"/>
      <c r="J1581" s="2"/>
    </row>
    <row r="1582" spans="8:10" x14ac:dyDescent="0.2">
      <c r="H1582" s="2"/>
      <c r="I1582" s="2"/>
      <c r="J1582" s="2"/>
    </row>
    <row r="1583" spans="8:10" x14ac:dyDescent="0.2">
      <c r="H1583" s="2"/>
      <c r="I1583" s="2"/>
      <c r="J1583" s="2"/>
    </row>
    <row r="1584" spans="8:10" x14ac:dyDescent="0.2">
      <c r="H1584" s="2"/>
      <c r="I1584" s="2"/>
      <c r="J1584" s="2"/>
    </row>
    <row r="1585" spans="8:10" x14ac:dyDescent="0.2">
      <c r="H1585" s="2"/>
      <c r="I1585" s="2"/>
      <c r="J1585" s="2"/>
    </row>
    <row r="1586" spans="8:10" x14ac:dyDescent="0.2">
      <c r="H1586" s="2"/>
      <c r="I1586" s="2"/>
      <c r="J1586" s="2"/>
    </row>
    <row r="1587" spans="8:10" x14ac:dyDescent="0.2">
      <c r="H1587" s="2"/>
      <c r="I1587" s="2"/>
      <c r="J1587" s="2"/>
    </row>
    <row r="1588" spans="8:10" x14ac:dyDescent="0.2">
      <c r="H1588" s="2"/>
      <c r="I1588" s="2"/>
      <c r="J1588" s="2"/>
    </row>
    <row r="1589" spans="8:10" x14ac:dyDescent="0.2">
      <c r="H1589" s="2"/>
      <c r="I1589" s="2"/>
      <c r="J1589" s="2"/>
    </row>
    <row r="1590" spans="8:10" x14ac:dyDescent="0.2">
      <c r="H1590" s="2"/>
      <c r="I1590" s="2"/>
      <c r="J1590" s="2"/>
    </row>
    <row r="1591" spans="8:10" x14ac:dyDescent="0.2">
      <c r="H1591" s="2"/>
      <c r="I1591" s="2"/>
      <c r="J1591" s="2"/>
    </row>
    <row r="1592" spans="8:10" x14ac:dyDescent="0.2">
      <c r="H1592" s="2"/>
      <c r="I1592" s="2"/>
      <c r="J1592" s="2"/>
    </row>
    <row r="1593" spans="8:10" x14ac:dyDescent="0.2">
      <c r="H1593" s="2"/>
      <c r="I1593" s="2"/>
      <c r="J1593" s="2"/>
    </row>
    <row r="1594" spans="8:10" x14ac:dyDescent="0.2">
      <c r="H1594" s="2"/>
      <c r="I1594" s="2"/>
      <c r="J1594" s="2"/>
    </row>
    <row r="1595" spans="8:10" x14ac:dyDescent="0.2">
      <c r="H1595" s="2"/>
      <c r="I1595" s="2"/>
      <c r="J1595" s="2"/>
    </row>
    <row r="1596" spans="8:10" x14ac:dyDescent="0.2">
      <c r="H1596" s="2"/>
      <c r="I1596" s="2"/>
      <c r="J1596" s="2"/>
    </row>
    <row r="1597" spans="8:10" x14ac:dyDescent="0.2">
      <c r="H1597" s="2"/>
      <c r="I1597" s="2"/>
      <c r="J1597" s="2"/>
    </row>
    <row r="1598" spans="8:10" x14ac:dyDescent="0.2">
      <c r="H1598" s="2"/>
      <c r="I1598" s="2"/>
      <c r="J1598" s="2"/>
    </row>
    <row r="1599" spans="8:10" x14ac:dyDescent="0.2">
      <c r="H1599" s="2"/>
      <c r="I1599" s="2"/>
      <c r="J1599" s="2"/>
    </row>
    <row r="1600" spans="8:10" x14ac:dyDescent="0.2">
      <c r="H1600" s="2"/>
      <c r="I1600" s="2"/>
      <c r="J1600" s="2"/>
    </row>
    <row r="1601" spans="8:10" x14ac:dyDescent="0.2">
      <c r="H1601" s="2"/>
      <c r="I1601" s="2"/>
      <c r="J1601" s="2"/>
    </row>
    <row r="1602" spans="8:10" x14ac:dyDescent="0.2">
      <c r="H1602" s="2"/>
      <c r="I1602" s="2"/>
      <c r="J1602" s="2"/>
    </row>
    <row r="1603" spans="8:10" x14ac:dyDescent="0.2">
      <c r="H1603" s="2"/>
      <c r="I1603" s="2"/>
      <c r="J1603" s="2"/>
    </row>
    <row r="1604" spans="8:10" x14ac:dyDescent="0.2">
      <c r="H1604" s="2"/>
      <c r="I1604" s="2"/>
      <c r="J1604" s="2"/>
    </row>
    <row r="1605" spans="8:10" x14ac:dyDescent="0.2">
      <c r="H1605" s="2"/>
      <c r="I1605" s="2"/>
      <c r="J1605" s="2"/>
    </row>
    <row r="1606" spans="8:10" x14ac:dyDescent="0.2">
      <c r="H1606" s="2"/>
      <c r="I1606" s="2"/>
      <c r="J1606" s="2"/>
    </row>
    <row r="1607" spans="8:10" x14ac:dyDescent="0.2">
      <c r="H1607" s="2"/>
      <c r="I1607" s="2"/>
      <c r="J1607" s="2"/>
    </row>
    <row r="1608" spans="8:10" x14ac:dyDescent="0.2">
      <c r="H1608" s="2"/>
      <c r="I1608" s="2"/>
      <c r="J1608" s="2"/>
    </row>
    <row r="1609" spans="8:10" x14ac:dyDescent="0.2">
      <c r="H1609" s="2"/>
      <c r="I1609" s="2"/>
      <c r="J1609" s="2"/>
    </row>
    <row r="1610" spans="8:10" x14ac:dyDescent="0.2">
      <c r="H1610" s="2"/>
      <c r="I1610" s="2"/>
      <c r="J1610" s="2"/>
    </row>
    <row r="1611" spans="8:10" x14ac:dyDescent="0.2">
      <c r="H1611" s="2"/>
      <c r="I1611" s="2"/>
      <c r="J1611" s="2"/>
    </row>
    <row r="1612" spans="8:10" x14ac:dyDescent="0.2">
      <c r="H1612" s="2"/>
      <c r="I1612" s="2"/>
      <c r="J1612" s="2"/>
    </row>
    <row r="1613" spans="8:10" x14ac:dyDescent="0.2">
      <c r="H1613" s="2"/>
      <c r="I1613" s="2"/>
      <c r="J1613" s="2"/>
    </row>
    <row r="1614" spans="8:10" x14ac:dyDescent="0.2">
      <c r="H1614" s="2"/>
      <c r="I1614" s="2"/>
      <c r="J1614" s="2"/>
    </row>
    <row r="1615" spans="8:10" x14ac:dyDescent="0.2">
      <c r="H1615" s="2"/>
      <c r="I1615" s="2"/>
      <c r="J1615" s="2"/>
    </row>
    <row r="1616" spans="8:10" x14ac:dyDescent="0.2">
      <c r="H1616" s="2"/>
      <c r="I1616" s="2"/>
      <c r="J1616" s="2"/>
    </row>
    <row r="1617" spans="8:10" x14ac:dyDescent="0.2">
      <c r="H1617" s="2"/>
      <c r="I1617" s="2"/>
      <c r="J1617" s="2"/>
    </row>
    <row r="1618" spans="8:10" x14ac:dyDescent="0.2">
      <c r="H1618" s="2"/>
      <c r="I1618" s="2"/>
      <c r="J1618" s="2"/>
    </row>
    <row r="1619" spans="8:10" x14ac:dyDescent="0.2">
      <c r="H1619" s="2"/>
      <c r="I1619" s="2"/>
      <c r="J1619" s="2"/>
    </row>
    <row r="1620" spans="8:10" x14ac:dyDescent="0.2">
      <c r="H1620" s="2"/>
      <c r="I1620" s="2"/>
      <c r="J1620" s="2"/>
    </row>
    <row r="1621" spans="8:10" x14ac:dyDescent="0.2">
      <c r="H1621" s="2"/>
      <c r="I1621" s="2"/>
      <c r="J1621" s="2"/>
    </row>
    <row r="1622" spans="8:10" x14ac:dyDescent="0.2">
      <c r="H1622" s="2"/>
      <c r="I1622" s="2"/>
      <c r="J1622" s="2"/>
    </row>
    <row r="1623" spans="8:10" x14ac:dyDescent="0.2">
      <c r="H1623" s="2"/>
      <c r="I1623" s="2"/>
      <c r="J1623" s="2"/>
    </row>
    <row r="1624" spans="8:10" x14ac:dyDescent="0.2">
      <c r="H1624" s="2"/>
      <c r="I1624" s="2"/>
      <c r="J1624" s="2"/>
    </row>
    <row r="1625" spans="8:10" x14ac:dyDescent="0.2">
      <c r="H1625" s="2"/>
      <c r="I1625" s="2"/>
      <c r="J1625" s="2"/>
    </row>
    <row r="1626" spans="8:10" x14ac:dyDescent="0.2">
      <c r="H1626" s="2"/>
      <c r="I1626" s="2"/>
      <c r="J1626" s="2"/>
    </row>
    <row r="1627" spans="8:10" x14ac:dyDescent="0.2">
      <c r="H1627" s="2"/>
      <c r="I1627" s="2"/>
      <c r="J1627" s="2"/>
    </row>
    <row r="1628" spans="8:10" x14ac:dyDescent="0.2">
      <c r="H1628" s="2"/>
      <c r="I1628" s="2"/>
      <c r="J1628" s="2"/>
    </row>
    <row r="1629" spans="8:10" x14ac:dyDescent="0.2">
      <c r="H1629" s="2"/>
      <c r="I1629" s="2"/>
      <c r="J1629" s="2"/>
    </row>
    <row r="1630" spans="8:10" x14ac:dyDescent="0.2">
      <c r="H1630" s="2"/>
      <c r="I1630" s="2"/>
      <c r="J1630" s="2"/>
    </row>
    <row r="1631" spans="8:10" x14ac:dyDescent="0.2">
      <c r="H1631" s="2"/>
      <c r="I1631" s="2"/>
      <c r="J1631" s="2"/>
    </row>
    <row r="1632" spans="8:10" x14ac:dyDescent="0.2">
      <c r="H1632" s="2"/>
      <c r="I1632" s="2"/>
      <c r="J1632" s="2"/>
    </row>
    <row r="1633" spans="8:10" x14ac:dyDescent="0.2">
      <c r="H1633" s="2"/>
      <c r="I1633" s="2"/>
      <c r="J1633" s="2"/>
    </row>
    <row r="1634" spans="8:10" x14ac:dyDescent="0.2">
      <c r="H1634" s="2"/>
      <c r="I1634" s="2"/>
      <c r="J1634" s="2"/>
    </row>
    <row r="1635" spans="8:10" x14ac:dyDescent="0.2">
      <c r="H1635" s="2"/>
      <c r="I1635" s="2"/>
      <c r="J1635" s="2"/>
    </row>
    <row r="1636" spans="8:10" x14ac:dyDescent="0.2">
      <c r="H1636" s="2"/>
      <c r="I1636" s="2"/>
      <c r="J1636" s="2"/>
    </row>
    <row r="1637" spans="8:10" x14ac:dyDescent="0.2">
      <c r="H1637" s="2"/>
      <c r="I1637" s="2"/>
      <c r="J1637" s="2"/>
    </row>
    <row r="1638" spans="8:10" x14ac:dyDescent="0.2">
      <c r="H1638" s="2"/>
      <c r="I1638" s="2"/>
      <c r="J1638" s="2"/>
    </row>
    <row r="1639" spans="8:10" x14ac:dyDescent="0.2">
      <c r="H1639" s="2"/>
      <c r="I1639" s="2"/>
      <c r="J1639" s="2"/>
    </row>
    <row r="1640" spans="8:10" x14ac:dyDescent="0.2">
      <c r="H1640" s="2"/>
      <c r="I1640" s="2"/>
      <c r="J1640" s="2"/>
    </row>
    <row r="1641" spans="8:10" x14ac:dyDescent="0.2">
      <c r="H1641" s="2"/>
      <c r="I1641" s="2"/>
      <c r="J1641" s="2"/>
    </row>
    <row r="1642" spans="8:10" x14ac:dyDescent="0.2">
      <c r="H1642" s="2"/>
      <c r="I1642" s="2"/>
      <c r="J1642" s="2"/>
    </row>
    <row r="1643" spans="8:10" x14ac:dyDescent="0.2">
      <c r="H1643" s="2"/>
      <c r="I1643" s="2"/>
      <c r="J1643" s="2"/>
    </row>
    <row r="1644" spans="8:10" x14ac:dyDescent="0.2">
      <c r="H1644" s="2"/>
      <c r="I1644" s="2"/>
      <c r="J1644" s="2"/>
    </row>
    <row r="1645" spans="8:10" x14ac:dyDescent="0.2">
      <c r="H1645" s="2"/>
      <c r="I1645" s="2"/>
      <c r="J1645" s="2"/>
    </row>
    <row r="1646" spans="8:10" x14ac:dyDescent="0.2">
      <c r="H1646" s="2"/>
      <c r="I1646" s="2"/>
      <c r="J1646" s="2"/>
    </row>
    <row r="1647" spans="8:10" x14ac:dyDescent="0.2">
      <c r="H1647" s="2"/>
      <c r="I1647" s="2"/>
      <c r="J1647" s="2"/>
    </row>
    <row r="1648" spans="8:10" x14ac:dyDescent="0.2">
      <c r="H1648" s="2"/>
      <c r="I1648" s="2"/>
      <c r="J1648" s="2"/>
    </row>
    <row r="1649" spans="8:10" x14ac:dyDescent="0.2">
      <c r="H1649" s="2"/>
      <c r="I1649" s="2"/>
      <c r="J1649" s="2"/>
    </row>
    <row r="1650" spans="8:10" x14ac:dyDescent="0.2">
      <c r="H1650" s="2"/>
      <c r="I1650" s="2"/>
      <c r="J1650" s="2"/>
    </row>
    <row r="1651" spans="8:10" x14ac:dyDescent="0.2">
      <c r="H1651" s="2"/>
      <c r="I1651" s="2"/>
      <c r="J1651" s="2"/>
    </row>
    <row r="1652" spans="8:10" x14ac:dyDescent="0.2">
      <c r="H1652" s="2"/>
      <c r="I1652" s="2"/>
      <c r="J1652" s="2"/>
    </row>
    <row r="1653" spans="8:10" x14ac:dyDescent="0.2">
      <c r="H1653" s="2"/>
      <c r="I1653" s="2"/>
      <c r="J1653" s="2"/>
    </row>
    <row r="1654" spans="8:10" x14ac:dyDescent="0.2">
      <c r="H1654" s="2"/>
      <c r="I1654" s="2"/>
      <c r="J1654" s="2"/>
    </row>
    <row r="1655" spans="8:10" x14ac:dyDescent="0.2">
      <c r="H1655" s="2"/>
      <c r="I1655" s="2"/>
      <c r="J1655" s="2"/>
    </row>
    <row r="1656" spans="8:10" x14ac:dyDescent="0.2">
      <c r="H1656" s="2"/>
      <c r="I1656" s="2"/>
      <c r="J1656" s="2"/>
    </row>
    <row r="1657" spans="8:10" x14ac:dyDescent="0.2">
      <c r="H1657" s="2"/>
      <c r="I1657" s="2"/>
      <c r="J1657" s="2"/>
    </row>
    <row r="1658" spans="8:10" x14ac:dyDescent="0.2">
      <c r="H1658" s="2"/>
      <c r="I1658" s="2"/>
      <c r="J1658" s="2"/>
    </row>
    <row r="1659" spans="8:10" x14ac:dyDescent="0.2">
      <c r="H1659" s="2"/>
      <c r="I1659" s="2"/>
      <c r="J1659" s="2"/>
    </row>
    <row r="1660" spans="8:10" x14ac:dyDescent="0.2">
      <c r="H1660" s="2"/>
      <c r="I1660" s="2"/>
      <c r="J1660" s="2"/>
    </row>
    <row r="1661" spans="8:10" x14ac:dyDescent="0.2">
      <c r="H1661" s="2"/>
      <c r="I1661" s="2"/>
      <c r="J1661" s="2"/>
    </row>
    <row r="1662" spans="8:10" x14ac:dyDescent="0.2">
      <c r="H1662" s="2"/>
      <c r="I1662" s="2"/>
      <c r="J1662" s="2"/>
    </row>
    <row r="1663" spans="8:10" x14ac:dyDescent="0.2">
      <c r="H1663" s="2"/>
      <c r="I1663" s="2"/>
      <c r="J1663" s="2"/>
    </row>
    <row r="1664" spans="8:10" x14ac:dyDescent="0.2">
      <c r="H1664" s="2"/>
      <c r="I1664" s="2"/>
      <c r="J1664" s="2"/>
    </row>
    <row r="1665" spans="8:10" x14ac:dyDescent="0.2">
      <c r="H1665" s="2"/>
      <c r="I1665" s="2"/>
      <c r="J1665" s="2"/>
    </row>
    <row r="1666" spans="8:10" x14ac:dyDescent="0.2">
      <c r="H1666" s="2"/>
      <c r="I1666" s="2"/>
      <c r="J1666" s="2"/>
    </row>
    <row r="1667" spans="8:10" x14ac:dyDescent="0.2">
      <c r="H1667" s="2"/>
      <c r="I1667" s="2"/>
      <c r="J1667" s="2"/>
    </row>
    <row r="1668" spans="8:10" x14ac:dyDescent="0.2">
      <c r="H1668" s="2"/>
      <c r="I1668" s="2"/>
      <c r="J1668" s="2"/>
    </row>
    <row r="1669" spans="8:10" x14ac:dyDescent="0.2">
      <c r="H1669" s="2"/>
      <c r="I1669" s="2"/>
      <c r="J1669" s="2"/>
    </row>
    <row r="1670" spans="8:10" x14ac:dyDescent="0.2">
      <c r="H1670" s="2"/>
      <c r="I1670" s="2"/>
      <c r="J1670" s="2"/>
    </row>
    <row r="1671" spans="8:10" x14ac:dyDescent="0.2">
      <c r="H1671" s="2"/>
      <c r="I1671" s="2"/>
      <c r="J1671" s="2"/>
    </row>
    <row r="1672" spans="8:10" x14ac:dyDescent="0.2">
      <c r="H1672" s="2"/>
      <c r="I1672" s="2"/>
      <c r="J1672" s="2"/>
    </row>
    <row r="1673" spans="8:10" x14ac:dyDescent="0.2">
      <c r="H1673" s="2"/>
      <c r="I1673" s="2"/>
      <c r="J1673" s="2"/>
    </row>
    <row r="1674" spans="8:10" x14ac:dyDescent="0.2">
      <c r="H1674" s="2"/>
      <c r="I1674" s="2"/>
      <c r="J1674" s="2"/>
    </row>
    <row r="1675" spans="8:10" x14ac:dyDescent="0.2">
      <c r="H1675" s="2"/>
      <c r="I1675" s="2"/>
      <c r="J1675" s="2"/>
    </row>
    <row r="1676" spans="8:10" x14ac:dyDescent="0.2">
      <c r="H1676" s="2"/>
      <c r="I1676" s="2"/>
      <c r="J1676" s="2"/>
    </row>
    <row r="1677" spans="8:10" x14ac:dyDescent="0.2">
      <c r="H1677" s="2"/>
      <c r="I1677" s="2"/>
      <c r="J1677" s="2"/>
    </row>
    <row r="1678" spans="8:10" x14ac:dyDescent="0.2">
      <c r="H1678" s="2"/>
      <c r="I1678" s="2"/>
      <c r="J1678" s="2"/>
    </row>
    <row r="1679" spans="8:10" x14ac:dyDescent="0.2">
      <c r="H1679" s="2"/>
      <c r="I1679" s="2"/>
      <c r="J1679" s="2"/>
    </row>
    <row r="1680" spans="8:10" x14ac:dyDescent="0.2">
      <c r="H1680" s="2"/>
      <c r="I1680" s="2"/>
      <c r="J1680" s="2"/>
    </row>
    <row r="1681" spans="8:10" x14ac:dyDescent="0.2">
      <c r="H1681" s="2"/>
      <c r="I1681" s="2"/>
      <c r="J1681" s="2"/>
    </row>
    <row r="1682" spans="8:10" x14ac:dyDescent="0.2">
      <c r="H1682" s="2"/>
      <c r="I1682" s="2"/>
      <c r="J1682" s="2"/>
    </row>
    <row r="1683" spans="8:10" x14ac:dyDescent="0.2">
      <c r="H1683" s="2"/>
      <c r="I1683" s="2"/>
      <c r="J1683" s="2"/>
    </row>
    <row r="1684" spans="8:10" x14ac:dyDescent="0.2">
      <c r="H1684" s="2"/>
      <c r="I1684" s="2"/>
      <c r="J1684" s="2"/>
    </row>
    <row r="1685" spans="8:10" x14ac:dyDescent="0.2">
      <c r="H1685" s="2"/>
      <c r="I1685" s="2"/>
      <c r="J1685" s="2"/>
    </row>
    <row r="1686" spans="8:10" x14ac:dyDescent="0.2">
      <c r="H1686" s="2"/>
      <c r="I1686" s="2"/>
      <c r="J1686" s="2"/>
    </row>
    <row r="1687" spans="8:10" x14ac:dyDescent="0.2">
      <c r="H1687" s="2"/>
      <c r="I1687" s="2"/>
      <c r="J1687" s="2"/>
    </row>
    <row r="1688" spans="8:10" x14ac:dyDescent="0.2">
      <c r="H1688" s="2"/>
      <c r="I1688" s="2"/>
      <c r="J1688" s="2"/>
    </row>
    <row r="1689" spans="8:10" x14ac:dyDescent="0.2">
      <c r="H1689" s="2"/>
      <c r="I1689" s="2"/>
      <c r="J1689" s="2"/>
    </row>
    <row r="1690" spans="8:10" x14ac:dyDescent="0.2">
      <c r="H1690" s="2"/>
      <c r="I1690" s="2"/>
      <c r="J1690" s="2"/>
    </row>
    <row r="1691" spans="8:10" x14ac:dyDescent="0.2">
      <c r="H1691" s="2"/>
      <c r="I1691" s="2"/>
      <c r="J1691" s="2"/>
    </row>
    <row r="1692" spans="8:10" x14ac:dyDescent="0.2">
      <c r="H1692" s="2"/>
      <c r="I1692" s="2"/>
      <c r="J1692" s="2"/>
    </row>
    <row r="1693" spans="8:10" x14ac:dyDescent="0.2">
      <c r="H1693" s="2"/>
      <c r="I1693" s="2"/>
      <c r="J1693" s="2"/>
    </row>
    <row r="1694" spans="8:10" x14ac:dyDescent="0.2">
      <c r="H1694" s="2"/>
      <c r="I1694" s="2"/>
      <c r="J1694" s="2"/>
    </row>
    <row r="1695" spans="8:10" x14ac:dyDescent="0.2">
      <c r="H1695" s="2"/>
      <c r="I1695" s="2"/>
      <c r="J1695" s="2"/>
    </row>
    <row r="1696" spans="8:10" x14ac:dyDescent="0.2">
      <c r="H1696" s="2"/>
      <c r="I1696" s="2"/>
      <c r="J1696" s="2"/>
    </row>
    <row r="1697" spans="8:10" x14ac:dyDescent="0.2">
      <c r="H1697" s="2"/>
      <c r="I1697" s="2"/>
      <c r="J1697" s="2"/>
    </row>
    <row r="1698" spans="8:10" x14ac:dyDescent="0.2">
      <c r="H1698" s="2"/>
      <c r="I1698" s="2"/>
      <c r="J1698" s="2"/>
    </row>
    <row r="1699" spans="8:10" x14ac:dyDescent="0.2">
      <c r="H1699" s="2"/>
      <c r="I1699" s="2"/>
      <c r="J1699" s="2"/>
    </row>
    <row r="1700" spans="8:10" x14ac:dyDescent="0.2">
      <c r="H1700" s="2"/>
      <c r="I1700" s="2"/>
      <c r="J1700" s="2"/>
    </row>
    <row r="1701" spans="8:10" x14ac:dyDescent="0.2">
      <c r="H1701" s="2"/>
      <c r="I1701" s="2"/>
      <c r="J1701" s="2"/>
    </row>
    <row r="1702" spans="8:10" x14ac:dyDescent="0.2">
      <c r="H1702" s="2"/>
      <c r="I1702" s="2"/>
      <c r="J1702" s="2"/>
    </row>
    <row r="1703" spans="8:10" x14ac:dyDescent="0.2">
      <c r="H1703" s="2"/>
      <c r="I1703" s="2"/>
      <c r="J1703" s="2"/>
    </row>
    <row r="1704" spans="8:10" x14ac:dyDescent="0.2">
      <c r="H1704" s="2"/>
      <c r="I1704" s="2"/>
      <c r="J1704" s="2"/>
    </row>
    <row r="1705" spans="8:10" x14ac:dyDescent="0.2">
      <c r="H1705" s="2"/>
      <c r="I1705" s="2"/>
      <c r="J1705" s="2"/>
    </row>
    <row r="1706" spans="8:10" x14ac:dyDescent="0.2">
      <c r="H1706" s="2"/>
      <c r="I1706" s="2"/>
      <c r="J1706" s="2"/>
    </row>
    <row r="1707" spans="8:10" x14ac:dyDescent="0.2">
      <c r="H1707" s="2"/>
      <c r="I1707" s="2"/>
      <c r="J1707" s="2"/>
    </row>
    <row r="1708" spans="8:10" x14ac:dyDescent="0.2">
      <c r="H1708" s="2"/>
      <c r="I1708" s="2"/>
      <c r="J1708" s="2"/>
    </row>
    <row r="1709" spans="8:10" x14ac:dyDescent="0.2">
      <c r="H1709" s="2"/>
      <c r="I1709" s="2"/>
      <c r="J1709" s="2"/>
    </row>
    <row r="1710" spans="8:10" x14ac:dyDescent="0.2">
      <c r="H1710" s="2"/>
      <c r="I1710" s="2"/>
      <c r="J1710" s="2"/>
    </row>
    <row r="1711" spans="8:10" x14ac:dyDescent="0.2">
      <c r="H1711" s="2"/>
      <c r="I1711" s="2"/>
      <c r="J1711" s="2"/>
    </row>
    <row r="1712" spans="8:10" x14ac:dyDescent="0.2">
      <c r="H1712" s="2"/>
      <c r="I1712" s="2"/>
      <c r="J1712" s="2"/>
    </row>
    <row r="1713" spans="8:10" x14ac:dyDescent="0.2">
      <c r="H1713" s="2"/>
      <c r="I1713" s="2"/>
      <c r="J1713" s="2"/>
    </row>
    <row r="1714" spans="8:10" x14ac:dyDescent="0.2">
      <c r="H1714" s="2"/>
      <c r="I1714" s="2"/>
      <c r="J1714" s="2"/>
    </row>
    <row r="1715" spans="8:10" x14ac:dyDescent="0.2">
      <c r="H1715" s="2"/>
      <c r="I1715" s="2"/>
      <c r="J1715" s="2"/>
    </row>
    <row r="1716" spans="8:10" x14ac:dyDescent="0.2">
      <c r="H1716" s="2"/>
      <c r="I1716" s="2"/>
      <c r="J1716" s="2"/>
    </row>
    <row r="1717" spans="8:10" x14ac:dyDescent="0.2">
      <c r="H1717" s="2"/>
      <c r="I1717" s="2"/>
      <c r="J1717" s="2"/>
    </row>
    <row r="1718" spans="8:10" x14ac:dyDescent="0.2">
      <c r="H1718" s="2"/>
      <c r="I1718" s="2"/>
      <c r="J1718" s="2"/>
    </row>
    <row r="1719" spans="8:10" x14ac:dyDescent="0.2">
      <c r="H1719" s="2"/>
      <c r="I1719" s="2"/>
      <c r="J1719" s="2"/>
    </row>
    <row r="1720" spans="8:10" x14ac:dyDescent="0.2">
      <c r="H1720" s="2"/>
      <c r="I1720" s="2"/>
      <c r="J1720" s="2"/>
    </row>
    <row r="1721" spans="8:10" x14ac:dyDescent="0.2">
      <c r="H1721" s="2"/>
      <c r="I1721" s="2"/>
      <c r="J1721" s="2"/>
    </row>
    <row r="1722" spans="8:10" x14ac:dyDescent="0.2">
      <c r="H1722" s="2"/>
      <c r="I1722" s="2"/>
      <c r="J1722" s="2"/>
    </row>
    <row r="1723" spans="8:10" x14ac:dyDescent="0.2">
      <c r="H1723" s="2"/>
      <c r="I1723" s="2"/>
      <c r="J1723" s="2"/>
    </row>
    <row r="1724" spans="8:10" x14ac:dyDescent="0.2">
      <c r="H1724" s="2"/>
      <c r="I1724" s="2"/>
      <c r="J1724" s="2"/>
    </row>
    <row r="1725" spans="8:10" x14ac:dyDescent="0.2">
      <c r="H1725" s="2"/>
      <c r="I1725" s="2"/>
      <c r="J1725" s="2"/>
    </row>
    <row r="1726" spans="8:10" x14ac:dyDescent="0.2">
      <c r="H1726" s="2"/>
      <c r="I1726" s="2"/>
      <c r="J1726" s="2"/>
    </row>
    <row r="1727" spans="8:10" x14ac:dyDescent="0.2">
      <c r="H1727" s="2"/>
      <c r="I1727" s="2"/>
      <c r="J1727" s="2"/>
    </row>
    <row r="1728" spans="8:10" x14ac:dyDescent="0.2">
      <c r="H1728" s="2"/>
      <c r="I1728" s="2"/>
      <c r="J1728" s="2"/>
    </row>
    <row r="1729" spans="8:10" x14ac:dyDescent="0.2">
      <c r="H1729" s="2"/>
      <c r="I1729" s="2"/>
      <c r="J1729" s="2"/>
    </row>
    <row r="1730" spans="8:10" x14ac:dyDescent="0.2">
      <c r="H1730" s="2"/>
      <c r="I1730" s="2"/>
      <c r="J1730" s="2"/>
    </row>
    <row r="1731" spans="8:10" x14ac:dyDescent="0.2">
      <c r="H1731" s="2"/>
      <c r="I1731" s="2"/>
      <c r="J1731" s="2"/>
    </row>
    <row r="1732" spans="8:10" x14ac:dyDescent="0.2">
      <c r="H1732" s="2"/>
      <c r="I1732" s="2"/>
      <c r="J1732" s="2"/>
    </row>
    <row r="1733" spans="8:10" x14ac:dyDescent="0.2">
      <c r="H1733" s="2"/>
      <c r="I1733" s="2"/>
      <c r="J1733" s="2"/>
    </row>
    <row r="1734" spans="8:10" x14ac:dyDescent="0.2">
      <c r="H1734" s="2"/>
      <c r="I1734" s="2"/>
      <c r="J1734" s="2"/>
    </row>
    <row r="1735" spans="8:10" x14ac:dyDescent="0.2">
      <c r="H1735" s="2"/>
      <c r="I1735" s="2"/>
      <c r="J1735" s="2"/>
    </row>
    <row r="1736" spans="8:10" x14ac:dyDescent="0.2">
      <c r="H1736" s="2"/>
      <c r="I1736" s="2"/>
      <c r="J1736" s="2"/>
    </row>
    <row r="1737" spans="8:10" x14ac:dyDescent="0.2">
      <c r="H1737" s="2"/>
      <c r="I1737" s="2"/>
      <c r="J1737" s="2"/>
    </row>
    <row r="1738" spans="8:10" x14ac:dyDescent="0.2">
      <c r="H1738" s="2"/>
      <c r="I1738" s="2"/>
      <c r="J1738" s="2"/>
    </row>
    <row r="1739" spans="8:10" x14ac:dyDescent="0.2">
      <c r="H1739" s="2"/>
      <c r="I1739" s="2"/>
      <c r="J1739" s="2"/>
    </row>
    <row r="1740" spans="8:10" x14ac:dyDescent="0.2">
      <c r="H1740" s="2"/>
      <c r="I1740" s="2"/>
      <c r="J1740" s="2"/>
    </row>
    <row r="1741" spans="8:10" x14ac:dyDescent="0.2">
      <c r="H1741" s="2"/>
      <c r="I1741" s="2"/>
      <c r="J1741" s="2"/>
    </row>
    <row r="1742" spans="8:10" x14ac:dyDescent="0.2">
      <c r="H1742" s="2"/>
      <c r="I1742" s="2"/>
      <c r="J1742" s="2"/>
    </row>
    <row r="1743" spans="8:10" x14ac:dyDescent="0.2">
      <c r="H1743" s="2"/>
      <c r="I1743" s="2"/>
      <c r="J1743" s="2"/>
    </row>
    <row r="1744" spans="8:10" x14ac:dyDescent="0.2">
      <c r="H1744" s="2"/>
      <c r="I1744" s="2"/>
      <c r="J1744" s="2"/>
    </row>
    <row r="1745" spans="8:10" x14ac:dyDescent="0.2">
      <c r="H1745" s="2"/>
      <c r="I1745" s="2"/>
      <c r="J1745" s="2"/>
    </row>
    <row r="1746" spans="8:10" x14ac:dyDescent="0.2">
      <c r="H1746" s="2"/>
      <c r="I1746" s="2"/>
      <c r="J1746" s="2"/>
    </row>
    <row r="1747" spans="8:10" x14ac:dyDescent="0.2">
      <c r="H1747" s="2"/>
      <c r="I1747" s="2"/>
      <c r="J1747" s="2"/>
    </row>
    <row r="1748" spans="8:10" x14ac:dyDescent="0.2">
      <c r="H1748" s="2"/>
      <c r="I1748" s="2"/>
      <c r="J1748" s="2"/>
    </row>
    <row r="1749" spans="8:10" x14ac:dyDescent="0.2">
      <c r="H1749" s="2"/>
      <c r="I1749" s="2"/>
      <c r="J1749" s="2"/>
    </row>
    <row r="1750" spans="8:10" x14ac:dyDescent="0.2">
      <c r="H1750" s="2"/>
      <c r="I1750" s="2"/>
      <c r="J1750" s="2"/>
    </row>
    <row r="1751" spans="8:10" x14ac:dyDescent="0.2">
      <c r="H1751" s="2"/>
      <c r="I1751" s="2"/>
      <c r="J1751" s="2"/>
    </row>
    <row r="1752" spans="8:10" x14ac:dyDescent="0.2">
      <c r="H1752" s="2"/>
      <c r="I1752" s="2"/>
      <c r="J1752" s="2"/>
    </row>
    <row r="1753" spans="8:10" x14ac:dyDescent="0.2">
      <c r="H1753" s="2"/>
      <c r="I1753" s="2"/>
      <c r="J1753" s="2"/>
    </row>
    <row r="1754" spans="8:10" x14ac:dyDescent="0.2">
      <c r="H1754" s="2"/>
      <c r="I1754" s="2"/>
      <c r="J1754" s="2"/>
    </row>
    <row r="1755" spans="8:10" x14ac:dyDescent="0.2">
      <c r="H1755" s="2"/>
      <c r="I1755" s="2"/>
      <c r="J1755" s="2"/>
    </row>
    <row r="1756" spans="8:10" x14ac:dyDescent="0.2">
      <c r="H1756" s="2"/>
      <c r="I1756" s="2"/>
      <c r="J1756" s="2"/>
    </row>
    <row r="1757" spans="8:10" x14ac:dyDescent="0.2">
      <c r="H1757" s="2"/>
      <c r="I1757" s="2"/>
      <c r="J1757" s="2"/>
    </row>
    <row r="1758" spans="8:10" x14ac:dyDescent="0.2">
      <c r="H1758" s="2"/>
      <c r="I1758" s="2"/>
      <c r="J1758" s="2"/>
    </row>
    <row r="1759" spans="8:10" x14ac:dyDescent="0.2">
      <c r="H1759" s="2"/>
      <c r="I1759" s="2"/>
      <c r="J1759" s="2"/>
    </row>
    <row r="1760" spans="8:10" x14ac:dyDescent="0.2">
      <c r="H1760" s="2"/>
      <c r="I1760" s="2"/>
      <c r="J1760" s="2"/>
    </row>
    <row r="1761" spans="8:10" x14ac:dyDescent="0.2">
      <c r="H1761" s="2"/>
      <c r="I1761" s="2"/>
      <c r="J1761" s="2"/>
    </row>
    <row r="1762" spans="8:10" x14ac:dyDescent="0.2">
      <c r="H1762" s="2"/>
      <c r="I1762" s="2"/>
      <c r="J1762" s="2"/>
    </row>
    <row r="1763" spans="8:10" x14ac:dyDescent="0.2">
      <c r="H1763" s="2"/>
      <c r="I1763" s="2"/>
      <c r="J1763" s="2"/>
    </row>
    <row r="1764" spans="8:10" x14ac:dyDescent="0.2">
      <c r="H1764" s="2"/>
      <c r="I1764" s="2"/>
      <c r="J1764" s="2"/>
    </row>
    <row r="1765" spans="8:10" x14ac:dyDescent="0.2">
      <c r="H1765" s="2"/>
      <c r="I1765" s="2"/>
      <c r="J1765" s="2"/>
    </row>
    <row r="1766" spans="8:10" x14ac:dyDescent="0.2">
      <c r="H1766" s="2"/>
      <c r="I1766" s="2"/>
      <c r="J1766" s="2"/>
    </row>
    <row r="1767" spans="8:10" x14ac:dyDescent="0.2">
      <c r="H1767" s="2"/>
      <c r="I1767" s="2"/>
      <c r="J1767" s="2"/>
    </row>
    <row r="1768" spans="8:10" x14ac:dyDescent="0.2">
      <c r="H1768" s="2"/>
      <c r="I1768" s="2"/>
      <c r="J1768" s="2"/>
    </row>
    <row r="1769" spans="8:10" x14ac:dyDescent="0.2">
      <c r="H1769" s="2"/>
      <c r="I1769" s="2"/>
      <c r="J1769" s="2"/>
    </row>
    <row r="1770" spans="8:10" x14ac:dyDescent="0.2">
      <c r="H1770" s="2"/>
      <c r="I1770" s="2"/>
      <c r="J1770" s="2"/>
    </row>
    <row r="1771" spans="8:10" x14ac:dyDescent="0.2">
      <c r="H1771" s="2"/>
      <c r="I1771" s="2"/>
      <c r="J1771" s="2"/>
    </row>
    <row r="1772" spans="8:10" x14ac:dyDescent="0.2">
      <c r="H1772" s="2"/>
      <c r="I1772" s="2"/>
      <c r="J1772" s="2"/>
    </row>
    <row r="1773" spans="8:10" x14ac:dyDescent="0.2">
      <c r="H1773" s="2"/>
      <c r="I1773" s="2"/>
      <c r="J1773" s="2"/>
    </row>
    <row r="1774" spans="8:10" x14ac:dyDescent="0.2">
      <c r="H1774" s="2"/>
      <c r="I1774" s="2"/>
      <c r="J1774" s="2"/>
    </row>
    <row r="1775" spans="8:10" x14ac:dyDescent="0.2">
      <c r="H1775" s="2"/>
      <c r="I1775" s="2"/>
      <c r="J1775" s="2"/>
    </row>
    <row r="1776" spans="8:10" x14ac:dyDescent="0.2">
      <c r="H1776" s="2"/>
      <c r="I1776" s="2"/>
      <c r="J1776" s="2"/>
    </row>
    <row r="1777" spans="8:10" x14ac:dyDescent="0.2">
      <c r="H1777" s="2"/>
      <c r="I1777" s="2"/>
      <c r="J1777" s="2"/>
    </row>
    <row r="1778" spans="8:10" x14ac:dyDescent="0.2">
      <c r="H1778" s="2"/>
      <c r="I1778" s="2"/>
      <c r="J1778" s="2"/>
    </row>
    <row r="1779" spans="8:10" x14ac:dyDescent="0.2">
      <c r="H1779" s="2"/>
      <c r="I1779" s="2"/>
      <c r="J1779" s="2"/>
    </row>
    <row r="1780" spans="8:10" x14ac:dyDescent="0.2">
      <c r="H1780" s="2"/>
      <c r="I1780" s="2"/>
      <c r="J1780" s="2"/>
    </row>
    <row r="1781" spans="8:10" x14ac:dyDescent="0.2">
      <c r="H1781" s="2"/>
      <c r="I1781" s="2"/>
      <c r="J1781" s="2"/>
    </row>
    <row r="1782" spans="8:10" x14ac:dyDescent="0.2">
      <c r="H1782" s="2"/>
      <c r="I1782" s="2"/>
      <c r="J1782" s="2"/>
    </row>
    <row r="1783" spans="8:10" x14ac:dyDescent="0.2">
      <c r="H1783" s="2"/>
      <c r="I1783" s="2"/>
      <c r="J1783" s="2"/>
    </row>
    <row r="1784" spans="8:10" x14ac:dyDescent="0.2">
      <c r="H1784" s="2"/>
      <c r="I1784" s="2"/>
      <c r="J1784" s="2"/>
    </row>
    <row r="1785" spans="8:10" x14ac:dyDescent="0.2">
      <c r="H1785" s="2"/>
      <c r="I1785" s="2"/>
      <c r="J1785" s="2"/>
    </row>
    <row r="1786" spans="8:10" x14ac:dyDescent="0.2">
      <c r="H1786" s="2"/>
      <c r="I1786" s="2"/>
      <c r="J1786" s="2"/>
    </row>
    <row r="1787" spans="8:10" x14ac:dyDescent="0.2">
      <c r="H1787" s="2"/>
      <c r="I1787" s="2"/>
      <c r="J1787" s="2"/>
    </row>
    <row r="1788" spans="8:10" x14ac:dyDescent="0.2">
      <c r="H1788" s="2"/>
      <c r="I1788" s="2"/>
      <c r="J1788" s="2"/>
    </row>
    <row r="1789" spans="8:10" x14ac:dyDescent="0.2">
      <c r="H1789" s="2"/>
      <c r="I1789" s="2"/>
      <c r="J1789" s="2"/>
    </row>
    <row r="1790" spans="8:10" x14ac:dyDescent="0.2">
      <c r="H1790" s="2"/>
      <c r="I1790" s="2"/>
      <c r="J1790" s="2"/>
    </row>
    <row r="1791" spans="8:10" x14ac:dyDescent="0.2">
      <c r="H1791" s="2"/>
      <c r="I1791" s="2"/>
      <c r="J1791" s="2"/>
    </row>
    <row r="1792" spans="8:10" x14ac:dyDescent="0.2">
      <c r="H1792" s="2"/>
      <c r="I1792" s="2"/>
      <c r="J1792" s="2"/>
    </row>
    <row r="1793" spans="8:10" x14ac:dyDescent="0.2">
      <c r="H1793" s="2"/>
      <c r="I1793" s="2"/>
      <c r="J1793" s="2"/>
    </row>
    <row r="1794" spans="8:10" x14ac:dyDescent="0.2">
      <c r="H1794" s="2"/>
      <c r="I1794" s="2"/>
      <c r="J1794" s="2"/>
    </row>
    <row r="1795" spans="8:10" x14ac:dyDescent="0.2">
      <c r="H1795" s="2"/>
      <c r="I1795" s="2"/>
      <c r="J1795" s="2"/>
    </row>
    <row r="1796" spans="8:10" x14ac:dyDescent="0.2">
      <c r="H1796" s="2"/>
      <c r="I1796" s="2"/>
      <c r="J1796" s="2"/>
    </row>
    <row r="1797" spans="8:10" x14ac:dyDescent="0.2">
      <c r="H1797" s="2"/>
      <c r="I1797" s="2"/>
      <c r="J1797" s="2"/>
    </row>
    <row r="1798" spans="8:10" x14ac:dyDescent="0.2">
      <c r="H1798" s="2"/>
      <c r="I1798" s="2"/>
      <c r="J1798" s="2"/>
    </row>
    <row r="1799" spans="8:10" x14ac:dyDescent="0.2">
      <c r="H1799" s="2"/>
      <c r="I1799" s="2"/>
      <c r="J1799" s="2"/>
    </row>
    <row r="1800" spans="8:10" x14ac:dyDescent="0.2">
      <c r="H1800" s="2"/>
      <c r="I1800" s="2"/>
      <c r="J1800" s="2"/>
    </row>
    <row r="1801" spans="8:10" x14ac:dyDescent="0.2">
      <c r="H1801" s="2"/>
      <c r="I1801" s="2"/>
      <c r="J1801" s="2"/>
    </row>
    <row r="1802" spans="8:10" x14ac:dyDescent="0.2">
      <c r="H1802" s="2"/>
      <c r="I1802" s="2"/>
      <c r="J1802" s="2"/>
    </row>
    <row r="1803" spans="8:10" x14ac:dyDescent="0.2">
      <c r="H1803" s="2"/>
      <c r="I1803" s="2"/>
      <c r="J1803" s="2"/>
    </row>
    <row r="1804" spans="8:10" x14ac:dyDescent="0.2">
      <c r="H1804" s="2"/>
      <c r="I1804" s="2"/>
      <c r="J1804" s="2"/>
    </row>
    <row r="1805" spans="8:10" x14ac:dyDescent="0.2">
      <c r="H1805" s="2"/>
      <c r="I1805" s="2"/>
      <c r="J1805" s="2"/>
    </row>
    <row r="1806" spans="8:10" x14ac:dyDescent="0.2">
      <c r="H1806" s="2"/>
      <c r="I1806" s="2"/>
      <c r="J1806" s="2"/>
    </row>
    <row r="1807" spans="8:10" x14ac:dyDescent="0.2">
      <c r="H1807" s="2"/>
      <c r="I1807" s="2"/>
      <c r="J1807" s="2"/>
    </row>
    <row r="1808" spans="8:10" x14ac:dyDescent="0.2">
      <c r="H1808" s="2"/>
      <c r="I1808" s="2"/>
      <c r="J1808" s="2"/>
    </row>
    <row r="1809" spans="8:10" x14ac:dyDescent="0.2">
      <c r="H1809" s="2"/>
      <c r="I1809" s="2"/>
      <c r="J1809" s="2"/>
    </row>
    <row r="1810" spans="8:10" x14ac:dyDescent="0.2">
      <c r="H1810" s="2"/>
      <c r="I1810" s="2"/>
      <c r="J1810" s="2"/>
    </row>
    <row r="1811" spans="8:10" x14ac:dyDescent="0.2">
      <c r="H1811" s="2"/>
      <c r="I1811" s="2"/>
      <c r="J1811" s="2"/>
    </row>
    <row r="1812" spans="8:10" x14ac:dyDescent="0.2">
      <c r="H1812" s="2"/>
      <c r="I1812" s="2"/>
      <c r="J1812" s="2"/>
    </row>
    <row r="1813" spans="8:10" x14ac:dyDescent="0.2">
      <c r="H1813" s="2"/>
      <c r="I1813" s="2"/>
      <c r="J1813" s="2"/>
    </row>
    <row r="1814" spans="8:10" x14ac:dyDescent="0.2">
      <c r="H1814" s="2"/>
      <c r="I1814" s="2"/>
      <c r="J1814" s="2"/>
    </row>
    <row r="1815" spans="8:10" x14ac:dyDescent="0.2">
      <c r="H1815" s="2"/>
      <c r="I1815" s="2"/>
      <c r="J1815" s="2"/>
    </row>
    <row r="1816" spans="8:10" x14ac:dyDescent="0.2">
      <c r="H1816" s="2"/>
      <c r="I1816" s="2"/>
      <c r="J1816" s="2"/>
    </row>
    <row r="1817" spans="8:10" x14ac:dyDescent="0.2">
      <c r="H1817" s="2"/>
      <c r="I1817" s="2"/>
      <c r="J1817" s="2"/>
    </row>
    <row r="1818" spans="8:10" x14ac:dyDescent="0.2">
      <c r="H1818" s="2"/>
      <c r="I1818" s="2"/>
      <c r="J1818" s="2"/>
    </row>
    <row r="1819" spans="8:10" x14ac:dyDescent="0.2">
      <c r="H1819" s="2"/>
      <c r="I1819" s="2"/>
      <c r="J1819" s="2"/>
    </row>
    <row r="1820" spans="8:10" x14ac:dyDescent="0.2">
      <c r="H1820" s="2"/>
      <c r="I1820" s="2"/>
      <c r="J1820" s="2"/>
    </row>
    <row r="1821" spans="8:10" x14ac:dyDescent="0.2">
      <c r="H1821" s="2"/>
      <c r="I1821" s="2"/>
      <c r="J1821" s="2"/>
    </row>
    <row r="1822" spans="8:10" x14ac:dyDescent="0.2">
      <c r="H1822" s="2"/>
      <c r="I1822" s="2"/>
      <c r="J1822" s="2"/>
    </row>
    <row r="1823" spans="8:10" x14ac:dyDescent="0.2">
      <c r="H1823" s="2"/>
      <c r="I1823" s="2"/>
      <c r="J1823" s="2"/>
    </row>
    <row r="1824" spans="8:10" x14ac:dyDescent="0.2">
      <c r="H1824" s="2"/>
      <c r="I1824" s="2"/>
      <c r="J1824" s="2"/>
    </row>
    <row r="1825" spans="8:10" x14ac:dyDescent="0.2">
      <c r="H1825" s="2"/>
      <c r="I1825" s="2"/>
      <c r="J1825" s="2"/>
    </row>
    <row r="1826" spans="8:10" x14ac:dyDescent="0.2">
      <c r="H1826" s="2"/>
      <c r="I1826" s="2"/>
      <c r="J1826" s="2"/>
    </row>
    <row r="1827" spans="8:10" x14ac:dyDescent="0.2">
      <c r="H1827" s="2"/>
      <c r="I1827" s="2"/>
      <c r="J1827" s="2"/>
    </row>
    <row r="1828" spans="8:10" x14ac:dyDescent="0.2">
      <c r="H1828" s="2"/>
      <c r="I1828" s="2"/>
      <c r="J1828" s="2"/>
    </row>
    <row r="1829" spans="8:10" x14ac:dyDescent="0.2">
      <c r="H1829" s="2"/>
      <c r="I1829" s="2"/>
      <c r="J1829" s="2"/>
    </row>
    <row r="1830" spans="8:10" x14ac:dyDescent="0.2">
      <c r="H1830" s="2"/>
      <c r="I1830" s="2"/>
      <c r="J1830" s="2"/>
    </row>
    <row r="1831" spans="8:10" x14ac:dyDescent="0.2">
      <c r="H1831" s="2"/>
      <c r="I1831" s="2"/>
      <c r="J1831" s="2"/>
    </row>
    <row r="1832" spans="8:10" x14ac:dyDescent="0.2">
      <c r="H1832" s="2"/>
      <c r="I1832" s="2"/>
      <c r="J1832" s="2"/>
    </row>
    <row r="1833" spans="8:10" x14ac:dyDescent="0.2">
      <c r="H1833" s="2"/>
      <c r="I1833" s="2"/>
      <c r="J1833" s="2"/>
    </row>
    <row r="1834" spans="8:10" x14ac:dyDescent="0.2">
      <c r="H1834" s="2"/>
      <c r="I1834" s="2"/>
      <c r="J1834" s="2"/>
    </row>
    <row r="1835" spans="8:10" x14ac:dyDescent="0.2">
      <c r="H1835" s="2"/>
      <c r="I1835" s="2"/>
      <c r="J1835" s="2"/>
    </row>
    <row r="1836" spans="8:10" x14ac:dyDescent="0.2">
      <c r="H1836" s="2"/>
      <c r="I1836" s="2"/>
      <c r="J1836" s="2"/>
    </row>
    <row r="1837" spans="8:10" x14ac:dyDescent="0.2">
      <c r="H1837" s="2"/>
      <c r="I1837" s="2"/>
      <c r="J1837" s="2"/>
    </row>
    <row r="1838" spans="8:10" x14ac:dyDescent="0.2">
      <c r="H1838" s="2"/>
      <c r="I1838" s="2"/>
      <c r="J1838" s="2"/>
    </row>
    <row r="1839" spans="8:10" x14ac:dyDescent="0.2">
      <c r="H1839" s="2"/>
      <c r="I1839" s="2"/>
      <c r="J1839" s="2"/>
    </row>
    <row r="1840" spans="8:10" x14ac:dyDescent="0.2">
      <c r="H1840" s="2"/>
      <c r="I1840" s="2"/>
      <c r="J1840" s="2"/>
    </row>
    <row r="1841" spans="8:10" x14ac:dyDescent="0.2">
      <c r="H1841" s="2"/>
      <c r="I1841" s="2"/>
      <c r="J1841" s="2"/>
    </row>
    <row r="1842" spans="8:10" x14ac:dyDescent="0.2">
      <c r="H1842" s="2"/>
      <c r="I1842" s="2"/>
      <c r="J1842" s="2"/>
    </row>
    <row r="1843" spans="8:10" x14ac:dyDescent="0.2">
      <c r="H1843" s="2"/>
      <c r="I1843" s="2"/>
      <c r="J1843" s="2"/>
    </row>
    <row r="1844" spans="8:10" x14ac:dyDescent="0.2">
      <c r="H1844" s="2"/>
      <c r="I1844" s="2"/>
      <c r="J1844" s="2"/>
    </row>
    <row r="1845" spans="8:10" x14ac:dyDescent="0.2">
      <c r="H1845" s="2"/>
      <c r="I1845" s="2"/>
      <c r="J1845" s="2"/>
    </row>
    <row r="1846" spans="8:10" x14ac:dyDescent="0.2">
      <c r="H1846" s="2"/>
      <c r="I1846" s="2"/>
      <c r="J1846" s="2"/>
    </row>
    <row r="1847" spans="8:10" x14ac:dyDescent="0.2">
      <c r="H1847" s="2"/>
      <c r="I1847" s="2"/>
      <c r="J1847" s="2"/>
    </row>
    <row r="1848" spans="8:10" x14ac:dyDescent="0.2">
      <c r="H1848" s="2"/>
      <c r="I1848" s="2"/>
      <c r="J1848" s="2"/>
    </row>
    <row r="1849" spans="8:10" x14ac:dyDescent="0.2">
      <c r="H1849" s="2"/>
      <c r="I1849" s="2"/>
      <c r="J1849" s="2"/>
    </row>
    <row r="1850" spans="8:10" x14ac:dyDescent="0.2">
      <c r="H1850" s="2"/>
      <c r="I1850" s="2"/>
      <c r="J1850" s="2"/>
    </row>
    <row r="1851" spans="8:10" x14ac:dyDescent="0.2">
      <c r="H1851" s="2"/>
      <c r="I1851" s="2"/>
      <c r="J1851" s="2"/>
    </row>
    <row r="1852" spans="8:10" x14ac:dyDescent="0.2">
      <c r="H1852" s="2"/>
      <c r="I1852" s="2"/>
      <c r="J1852" s="2"/>
    </row>
    <row r="1853" spans="8:10" x14ac:dyDescent="0.2">
      <c r="H1853" s="2"/>
      <c r="I1853" s="2"/>
      <c r="J1853" s="2"/>
    </row>
    <row r="1854" spans="8:10" x14ac:dyDescent="0.2">
      <c r="H1854" s="2"/>
      <c r="I1854" s="2"/>
      <c r="J1854" s="2"/>
    </row>
    <row r="1855" spans="8:10" x14ac:dyDescent="0.2">
      <c r="H1855" s="2"/>
      <c r="I1855" s="2"/>
      <c r="J1855" s="2"/>
    </row>
    <row r="1856" spans="8:10" x14ac:dyDescent="0.2">
      <c r="H1856" s="2"/>
      <c r="I1856" s="2"/>
      <c r="J1856" s="2"/>
    </row>
    <row r="1857" spans="8:10" x14ac:dyDescent="0.2">
      <c r="H1857" s="2"/>
      <c r="I1857" s="2"/>
      <c r="J1857" s="2"/>
    </row>
    <row r="1858" spans="8:10" x14ac:dyDescent="0.2">
      <c r="H1858" s="2"/>
      <c r="I1858" s="2"/>
      <c r="J1858" s="2"/>
    </row>
    <row r="1859" spans="8:10" x14ac:dyDescent="0.2">
      <c r="H1859" s="2"/>
      <c r="I1859" s="2"/>
      <c r="J1859" s="2"/>
    </row>
    <row r="1860" spans="8:10" x14ac:dyDescent="0.2">
      <c r="H1860" s="2"/>
      <c r="I1860" s="2"/>
      <c r="J1860" s="2"/>
    </row>
    <row r="1861" spans="8:10" x14ac:dyDescent="0.2">
      <c r="H1861" s="2"/>
      <c r="I1861" s="2"/>
      <c r="J1861" s="2"/>
    </row>
    <row r="1862" spans="8:10" x14ac:dyDescent="0.2">
      <c r="H1862" s="2"/>
      <c r="I1862" s="2"/>
      <c r="J1862" s="2"/>
    </row>
    <row r="1863" spans="8:10" x14ac:dyDescent="0.2">
      <c r="H1863" s="2"/>
      <c r="I1863" s="2"/>
      <c r="J1863" s="2"/>
    </row>
    <row r="1864" spans="8:10" x14ac:dyDescent="0.2">
      <c r="H1864" s="2"/>
      <c r="I1864" s="2"/>
      <c r="J1864" s="2"/>
    </row>
    <row r="1865" spans="8:10" x14ac:dyDescent="0.2">
      <c r="H1865" s="2"/>
      <c r="I1865" s="2"/>
      <c r="J1865" s="2"/>
    </row>
    <row r="1866" spans="8:10" x14ac:dyDescent="0.2">
      <c r="H1866" s="2"/>
      <c r="I1866" s="2"/>
      <c r="J1866" s="2"/>
    </row>
    <row r="1867" spans="8:10" x14ac:dyDescent="0.2">
      <c r="H1867" s="2"/>
      <c r="I1867" s="2"/>
      <c r="J1867" s="2"/>
    </row>
    <row r="1868" spans="8:10" x14ac:dyDescent="0.2">
      <c r="H1868" s="2"/>
      <c r="I1868" s="2"/>
      <c r="J1868" s="2"/>
    </row>
    <row r="1869" spans="8:10" x14ac:dyDescent="0.2">
      <c r="H1869" s="2"/>
      <c r="I1869" s="2"/>
      <c r="J1869" s="2"/>
    </row>
    <row r="1870" spans="8:10" x14ac:dyDescent="0.2">
      <c r="H1870" s="2"/>
      <c r="I1870" s="2"/>
      <c r="J1870" s="2"/>
    </row>
    <row r="1871" spans="8:10" x14ac:dyDescent="0.2">
      <c r="H1871" s="2"/>
      <c r="I1871" s="2"/>
      <c r="J1871" s="2"/>
    </row>
    <row r="1872" spans="8:10" x14ac:dyDescent="0.2">
      <c r="H1872" s="2"/>
      <c r="I1872" s="2"/>
      <c r="J1872" s="2"/>
    </row>
    <row r="1873" spans="8:10" x14ac:dyDescent="0.2">
      <c r="H1873" s="2"/>
      <c r="I1873" s="2"/>
      <c r="J1873" s="2"/>
    </row>
    <row r="1874" spans="8:10" x14ac:dyDescent="0.2">
      <c r="H1874" s="2"/>
      <c r="I1874" s="2"/>
      <c r="J1874" s="2"/>
    </row>
    <row r="1875" spans="8:10" x14ac:dyDescent="0.2">
      <c r="H1875" s="2"/>
      <c r="I1875" s="2"/>
      <c r="J1875" s="2"/>
    </row>
    <row r="1876" spans="8:10" x14ac:dyDescent="0.2">
      <c r="H1876" s="2"/>
      <c r="I1876" s="2"/>
      <c r="J1876" s="2"/>
    </row>
    <row r="1877" spans="8:10" x14ac:dyDescent="0.2">
      <c r="H1877" s="2"/>
      <c r="I1877" s="2"/>
      <c r="J1877" s="2"/>
    </row>
    <row r="1878" spans="8:10" x14ac:dyDescent="0.2">
      <c r="H1878" s="2"/>
      <c r="I1878" s="2"/>
      <c r="J1878" s="2"/>
    </row>
    <row r="1879" spans="8:10" x14ac:dyDescent="0.2">
      <c r="H1879" s="2"/>
      <c r="I1879" s="2"/>
      <c r="J1879" s="2"/>
    </row>
    <row r="1880" spans="8:10" x14ac:dyDescent="0.2">
      <c r="H1880" s="2"/>
      <c r="I1880" s="2"/>
      <c r="J1880" s="2"/>
    </row>
    <row r="1881" spans="8:10" x14ac:dyDescent="0.2">
      <c r="H1881" s="2"/>
      <c r="I1881" s="2"/>
      <c r="J1881" s="2"/>
    </row>
    <row r="1882" spans="8:10" x14ac:dyDescent="0.2">
      <c r="H1882" s="2"/>
      <c r="I1882" s="2"/>
      <c r="J1882" s="2"/>
    </row>
    <row r="1883" spans="8:10" x14ac:dyDescent="0.2">
      <c r="H1883" s="2"/>
      <c r="I1883" s="2"/>
      <c r="J1883" s="2"/>
    </row>
    <row r="1884" spans="8:10" x14ac:dyDescent="0.2">
      <c r="H1884" s="2"/>
      <c r="I1884" s="2"/>
      <c r="J1884" s="2"/>
    </row>
    <row r="1885" spans="8:10" x14ac:dyDescent="0.2">
      <c r="H1885" s="2"/>
      <c r="I1885" s="2"/>
      <c r="J1885" s="2"/>
    </row>
    <row r="1886" spans="8:10" x14ac:dyDescent="0.2">
      <c r="H1886" s="2"/>
      <c r="I1886" s="2"/>
      <c r="J1886" s="2"/>
    </row>
    <row r="1887" spans="8:10" x14ac:dyDescent="0.2">
      <c r="H1887" s="2"/>
      <c r="I1887" s="2"/>
      <c r="J1887" s="2"/>
    </row>
    <row r="1888" spans="8:10" x14ac:dyDescent="0.2">
      <c r="H1888" s="2"/>
      <c r="I1888" s="2"/>
      <c r="J1888" s="2"/>
    </row>
    <row r="1889" spans="8:10" x14ac:dyDescent="0.2">
      <c r="H1889" s="2"/>
      <c r="I1889" s="2"/>
      <c r="J1889" s="2"/>
    </row>
    <row r="1890" spans="8:10" x14ac:dyDescent="0.2">
      <c r="H1890" s="2"/>
      <c r="I1890" s="2"/>
      <c r="J1890" s="2"/>
    </row>
    <row r="1891" spans="8:10" x14ac:dyDescent="0.2">
      <c r="H1891" s="2"/>
      <c r="I1891" s="2"/>
      <c r="J1891" s="2"/>
    </row>
    <row r="1892" spans="8:10" x14ac:dyDescent="0.2">
      <c r="H1892" s="2"/>
      <c r="I1892" s="2"/>
      <c r="J1892" s="2"/>
    </row>
    <row r="1893" spans="8:10" x14ac:dyDescent="0.2">
      <c r="H1893" s="2"/>
      <c r="I1893" s="2"/>
      <c r="J1893" s="2"/>
    </row>
    <row r="1894" spans="8:10" x14ac:dyDescent="0.2">
      <c r="H1894" s="2"/>
      <c r="I1894" s="2"/>
      <c r="J1894" s="2"/>
    </row>
    <row r="1895" spans="8:10" x14ac:dyDescent="0.2">
      <c r="H1895" s="2"/>
      <c r="I1895" s="2"/>
      <c r="J1895" s="2"/>
    </row>
    <row r="1896" spans="8:10" x14ac:dyDescent="0.2">
      <c r="H1896" s="2"/>
      <c r="I1896" s="2"/>
      <c r="J1896" s="2"/>
    </row>
    <row r="1897" spans="8:10" x14ac:dyDescent="0.2">
      <c r="H1897" s="2"/>
      <c r="I1897" s="2"/>
      <c r="J1897" s="2"/>
    </row>
    <row r="1898" spans="8:10" x14ac:dyDescent="0.2">
      <c r="H1898" s="2"/>
      <c r="I1898" s="2"/>
      <c r="J1898" s="2"/>
    </row>
    <row r="1899" spans="8:10" x14ac:dyDescent="0.2">
      <c r="H1899" s="2"/>
      <c r="I1899" s="2"/>
      <c r="J1899" s="2"/>
    </row>
    <row r="1900" spans="8:10" x14ac:dyDescent="0.2">
      <c r="H1900" s="2"/>
      <c r="I1900" s="2"/>
      <c r="J1900" s="2"/>
    </row>
    <row r="1901" spans="8:10" x14ac:dyDescent="0.2">
      <c r="H1901" s="2"/>
      <c r="I1901" s="2"/>
      <c r="J1901" s="2"/>
    </row>
    <row r="1902" spans="8:10" x14ac:dyDescent="0.2">
      <c r="H1902" s="2"/>
      <c r="I1902" s="2"/>
      <c r="J1902" s="2"/>
    </row>
    <row r="1903" spans="8:10" x14ac:dyDescent="0.2">
      <c r="H1903" s="2"/>
      <c r="I1903" s="2"/>
      <c r="J1903" s="2"/>
    </row>
    <row r="1904" spans="8:10" x14ac:dyDescent="0.2">
      <c r="H1904" s="2"/>
      <c r="I1904" s="2"/>
      <c r="J1904" s="2"/>
    </row>
    <row r="1905" spans="8:10" x14ac:dyDescent="0.2">
      <c r="H1905" s="2"/>
      <c r="I1905" s="2"/>
      <c r="J1905" s="2"/>
    </row>
    <row r="1906" spans="8:10" x14ac:dyDescent="0.2">
      <c r="H1906" s="2"/>
      <c r="I1906" s="2"/>
      <c r="J1906" s="2"/>
    </row>
    <row r="1907" spans="8:10" x14ac:dyDescent="0.2">
      <c r="H1907" s="2"/>
      <c r="I1907" s="2"/>
      <c r="J1907" s="2"/>
    </row>
    <row r="1908" spans="8:10" x14ac:dyDescent="0.2">
      <c r="H1908" s="2"/>
      <c r="I1908" s="2"/>
      <c r="J1908" s="2"/>
    </row>
    <row r="1909" spans="8:10" x14ac:dyDescent="0.2">
      <c r="H1909" s="2"/>
      <c r="I1909" s="2"/>
      <c r="J1909" s="2"/>
    </row>
    <row r="1910" spans="8:10" x14ac:dyDescent="0.2">
      <c r="H1910" s="2"/>
      <c r="I1910" s="2"/>
      <c r="J1910" s="2"/>
    </row>
    <row r="1911" spans="8:10" x14ac:dyDescent="0.2">
      <c r="H1911" s="2"/>
      <c r="I1911" s="2"/>
      <c r="J1911" s="2"/>
    </row>
    <row r="1912" spans="8:10" x14ac:dyDescent="0.2">
      <c r="H1912" s="2"/>
      <c r="I1912" s="2"/>
      <c r="J1912" s="2"/>
    </row>
    <row r="1913" spans="8:10" x14ac:dyDescent="0.2">
      <c r="H1913" s="2"/>
      <c r="I1913" s="2"/>
      <c r="J1913" s="2"/>
    </row>
    <row r="1914" spans="8:10" x14ac:dyDescent="0.2">
      <c r="H1914" s="2"/>
      <c r="I1914" s="2"/>
      <c r="J1914" s="2"/>
    </row>
    <row r="1915" spans="8:10" x14ac:dyDescent="0.2">
      <c r="H1915" s="2"/>
      <c r="I1915" s="2"/>
      <c r="J1915" s="2"/>
    </row>
    <row r="1916" spans="8:10" x14ac:dyDescent="0.2">
      <c r="H1916" s="2"/>
      <c r="I1916" s="2"/>
      <c r="J1916" s="2"/>
    </row>
    <row r="1917" spans="8:10" x14ac:dyDescent="0.2">
      <c r="H1917" s="2"/>
      <c r="I1917" s="2"/>
      <c r="J1917" s="2"/>
    </row>
    <row r="1918" spans="8:10" x14ac:dyDescent="0.2">
      <c r="H1918" s="2"/>
      <c r="I1918" s="2"/>
      <c r="J1918" s="2"/>
    </row>
    <row r="1919" spans="8:10" x14ac:dyDescent="0.2">
      <c r="H1919" s="2"/>
      <c r="I1919" s="2"/>
      <c r="J1919" s="2"/>
    </row>
    <row r="1920" spans="8:10" x14ac:dyDescent="0.2">
      <c r="H1920" s="2"/>
      <c r="I1920" s="2"/>
      <c r="J1920" s="2"/>
    </row>
    <row r="1921" spans="8:10" x14ac:dyDescent="0.2">
      <c r="H1921" s="2"/>
      <c r="I1921" s="2"/>
      <c r="J1921" s="2"/>
    </row>
    <row r="1922" spans="8:10" x14ac:dyDescent="0.2">
      <c r="H1922" s="2"/>
      <c r="I1922" s="2"/>
      <c r="J1922" s="2"/>
    </row>
    <row r="1923" spans="8:10" x14ac:dyDescent="0.2">
      <c r="H1923" s="2"/>
      <c r="I1923" s="2"/>
      <c r="J1923" s="2"/>
    </row>
    <row r="1924" spans="8:10" x14ac:dyDescent="0.2">
      <c r="H1924" s="2"/>
      <c r="I1924" s="2"/>
      <c r="J1924" s="2"/>
    </row>
    <row r="1925" spans="8:10" x14ac:dyDescent="0.2">
      <c r="H1925" s="2"/>
      <c r="I1925" s="2"/>
      <c r="J1925" s="2"/>
    </row>
    <row r="1926" spans="8:10" x14ac:dyDescent="0.2">
      <c r="H1926" s="2"/>
      <c r="I1926" s="2"/>
      <c r="J1926" s="2"/>
    </row>
    <row r="1927" spans="8:10" x14ac:dyDescent="0.2">
      <c r="H1927" s="2"/>
      <c r="I1927" s="2"/>
      <c r="J1927" s="2"/>
    </row>
    <row r="1928" spans="8:10" x14ac:dyDescent="0.2">
      <c r="H1928" s="2"/>
      <c r="I1928" s="2"/>
      <c r="J1928" s="2"/>
    </row>
    <row r="1929" spans="8:10" x14ac:dyDescent="0.2">
      <c r="H1929" s="2"/>
      <c r="I1929" s="2"/>
      <c r="J1929" s="2"/>
    </row>
    <row r="1930" spans="8:10" x14ac:dyDescent="0.2">
      <c r="H1930" s="2"/>
      <c r="I1930" s="2"/>
      <c r="J1930" s="2"/>
    </row>
    <row r="1931" spans="8:10" x14ac:dyDescent="0.2">
      <c r="H1931" s="2"/>
      <c r="I1931" s="2"/>
      <c r="J1931" s="2"/>
    </row>
    <row r="1932" spans="8:10" x14ac:dyDescent="0.2">
      <c r="H1932" s="2"/>
      <c r="I1932" s="2"/>
      <c r="J1932" s="2"/>
    </row>
    <row r="1933" spans="8:10" x14ac:dyDescent="0.2">
      <c r="H1933" s="2"/>
      <c r="I1933" s="2"/>
      <c r="J1933" s="2"/>
    </row>
    <row r="1934" spans="8:10" x14ac:dyDescent="0.2">
      <c r="H1934" s="2"/>
      <c r="I1934" s="2"/>
      <c r="J1934" s="2"/>
    </row>
    <row r="1935" spans="8:10" x14ac:dyDescent="0.2">
      <c r="H1935" s="2"/>
      <c r="I1935" s="2"/>
      <c r="J1935" s="2"/>
    </row>
    <row r="1936" spans="8:10" x14ac:dyDescent="0.2">
      <c r="H1936" s="2"/>
      <c r="I1936" s="2"/>
      <c r="J1936" s="2"/>
    </row>
    <row r="1937" spans="8:10" x14ac:dyDescent="0.2">
      <c r="H1937" s="2"/>
      <c r="I1937" s="2"/>
      <c r="J1937" s="2"/>
    </row>
    <row r="1938" spans="8:10" x14ac:dyDescent="0.2">
      <c r="H1938" s="2"/>
      <c r="I1938" s="2"/>
      <c r="J1938" s="2"/>
    </row>
    <row r="1939" spans="8:10" x14ac:dyDescent="0.2">
      <c r="H1939" s="2"/>
      <c r="I1939" s="2"/>
      <c r="J1939" s="2"/>
    </row>
    <row r="1940" spans="8:10" x14ac:dyDescent="0.2">
      <c r="H1940" s="2"/>
      <c r="I1940" s="2"/>
      <c r="J1940" s="2"/>
    </row>
    <row r="1941" spans="8:10" x14ac:dyDescent="0.2">
      <c r="H1941" s="2"/>
      <c r="I1941" s="2"/>
      <c r="J1941" s="2"/>
    </row>
    <row r="1942" spans="8:10" x14ac:dyDescent="0.2">
      <c r="H1942" s="2"/>
      <c r="I1942" s="2"/>
      <c r="J1942" s="2"/>
    </row>
    <row r="1943" spans="8:10" x14ac:dyDescent="0.2">
      <c r="H1943" s="2"/>
      <c r="I1943" s="2"/>
      <c r="J1943" s="2"/>
    </row>
    <row r="1944" spans="8:10" x14ac:dyDescent="0.2">
      <c r="H1944" s="2"/>
      <c r="I1944" s="2"/>
      <c r="J1944" s="2"/>
    </row>
    <row r="1945" spans="8:10" x14ac:dyDescent="0.2">
      <c r="H1945" s="2"/>
      <c r="I1945" s="2"/>
      <c r="J1945" s="2"/>
    </row>
    <row r="1946" spans="8:10" x14ac:dyDescent="0.2">
      <c r="H1946" s="2"/>
      <c r="I1946" s="2"/>
      <c r="J1946" s="2"/>
    </row>
    <row r="1947" spans="8:10" x14ac:dyDescent="0.2">
      <c r="H1947" s="2"/>
      <c r="I1947" s="2"/>
      <c r="J1947" s="2"/>
    </row>
    <row r="1948" spans="8:10" x14ac:dyDescent="0.2">
      <c r="H1948" s="2"/>
      <c r="I1948" s="2"/>
      <c r="J1948" s="2"/>
    </row>
    <row r="1949" spans="8:10" x14ac:dyDescent="0.2">
      <c r="H1949" s="2"/>
      <c r="I1949" s="2"/>
      <c r="J1949" s="2"/>
    </row>
    <row r="1950" spans="8:10" x14ac:dyDescent="0.2">
      <c r="H1950" s="2"/>
      <c r="I1950" s="2"/>
      <c r="J1950" s="2"/>
    </row>
    <row r="1951" spans="8:10" x14ac:dyDescent="0.2">
      <c r="H1951" s="2"/>
      <c r="I1951" s="2"/>
      <c r="J1951" s="2"/>
    </row>
    <row r="1952" spans="8:10" x14ac:dyDescent="0.2">
      <c r="H1952" s="2"/>
      <c r="I1952" s="2"/>
      <c r="J1952" s="2"/>
    </row>
    <row r="1953" spans="8:10" x14ac:dyDescent="0.2">
      <c r="H1953" s="2"/>
      <c r="I1953" s="2"/>
      <c r="J1953" s="2"/>
    </row>
    <row r="1954" spans="8:10" x14ac:dyDescent="0.2">
      <c r="H1954" s="2"/>
      <c r="I1954" s="2"/>
      <c r="J1954" s="2"/>
    </row>
    <row r="1955" spans="8:10" x14ac:dyDescent="0.2">
      <c r="H1955" s="2"/>
      <c r="I1955" s="2"/>
      <c r="J1955" s="2"/>
    </row>
    <row r="1956" spans="8:10" x14ac:dyDescent="0.2">
      <c r="H1956" s="2"/>
      <c r="I1956" s="2"/>
      <c r="J1956" s="2"/>
    </row>
    <row r="1957" spans="8:10" x14ac:dyDescent="0.2">
      <c r="H1957" s="2"/>
      <c r="I1957" s="2"/>
      <c r="J1957" s="2"/>
    </row>
    <row r="1958" spans="8:10" x14ac:dyDescent="0.2">
      <c r="H1958" s="2"/>
      <c r="I1958" s="2"/>
      <c r="J1958" s="2"/>
    </row>
    <row r="1959" spans="8:10" x14ac:dyDescent="0.2">
      <c r="H1959" s="2"/>
      <c r="I1959" s="2"/>
      <c r="J1959" s="2"/>
    </row>
    <row r="1960" spans="8:10" x14ac:dyDescent="0.2">
      <c r="H1960" s="2"/>
      <c r="I1960" s="2"/>
      <c r="J1960" s="2"/>
    </row>
    <row r="1961" spans="8:10" x14ac:dyDescent="0.2">
      <c r="H1961" s="2"/>
      <c r="I1961" s="2"/>
      <c r="J1961" s="2"/>
    </row>
    <row r="1962" spans="8:10" x14ac:dyDescent="0.2">
      <c r="H1962" s="2"/>
      <c r="I1962" s="2"/>
      <c r="J1962" s="2"/>
    </row>
    <row r="1963" spans="8:10" x14ac:dyDescent="0.2">
      <c r="H1963" s="2"/>
      <c r="I1963" s="2"/>
      <c r="J1963" s="2"/>
    </row>
    <row r="1964" spans="8:10" x14ac:dyDescent="0.2">
      <c r="H1964" s="2"/>
      <c r="I1964" s="2"/>
      <c r="J1964" s="2"/>
    </row>
    <row r="1965" spans="8:10" x14ac:dyDescent="0.2">
      <c r="H1965" s="2"/>
      <c r="I1965" s="2"/>
      <c r="J1965" s="2"/>
    </row>
    <row r="1966" spans="8:10" x14ac:dyDescent="0.2">
      <c r="H1966" s="2"/>
      <c r="I1966" s="2"/>
      <c r="J1966" s="2"/>
    </row>
    <row r="1967" spans="8:10" x14ac:dyDescent="0.2">
      <c r="H1967" s="2"/>
      <c r="I1967" s="2"/>
      <c r="J1967" s="2"/>
    </row>
    <row r="1968" spans="8:10" x14ac:dyDescent="0.2">
      <c r="H1968" s="2"/>
      <c r="I1968" s="2"/>
      <c r="J1968" s="2"/>
    </row>
    <row r="1969" spans="8:10" x14ac:dyDescent="0.2">
      <c r="H1969" s="2"/>
      <c r="I1969" s="2"/>
      <c r="J1969" s="2"/>
    </row>
    <row r="1970" spans="8:10" x14ac:dyDescent="0.2">
      <c r="H1970" s="2"/>
      <c r="I1970" s="2"/>
      <c r="J1970" s="2"/>
    </row>
    <row r="1971" spans="8:10" x14ac:dyDescent="0.2">
      <c r="H1971" s="2"/>
      <c r="I1971" s="2"/>
      <c r="J1971" s="2"/>
    </row>
    <row r="1972" spans="8:10" x14ac:dyDescent="0.2">
      <c r="H1972" s="2"/>
      <c r="I1972" s="2"/>
      <c r="J1972" s="2"/>
    </row>
    <row r="1973" spans="8:10" x14ac:dyDescent="0.2">
      <c r="H1973" s="2"/>
      <c r="I1973" s="2"/>
      <c r="J1973" s="2"/>
    </row>
    <row r="1974" spans="8:10" x14ac:dyDescent="0.2">
      <c r="H1974" s="2"/>
      <c r="I1974" s="2"/>
      <c r="J1974" s="2"/>
    </row>
    <row r="1975" spans="8:10" x14ac:dyDescent="0.2">
      <c r="H1975" s="2"/>
      <c r="I1975" s="2"/>
      <c r="J1975" s="2"/>
    </row>
    <row r="1976" spans="8:10" x14ac:dyDescent="0.2">
      <c r="H1976" s="2"/>
      <c r="I1976" s="2"/>
      <c r="J1976" s="2"/>
    </row>
    <row r="1977" spans="8:10" x14ac:dyDescent="0.2">
      <c r="H1977" s="2"/>
      <c r="I1977" s="2"/>
      <c r="J1977" s="2"/>
    </row>
    <row r="1978" spans="8:10" x14ac:dyDescent="0.2">
      <c r="H1978" s="2"/>
      <c r="I1978" s="2"/>
      <c r="J1978" s="2"/>
    </row>
    <row r="1979" spans="8:10" x14ac:dyDescent="0.2">
      <c r="H1979" s="2"/>
      <c r="I1979" s="2"/>
      <c r="J1979" s="2"/>
    </row>
    <row r="1980" spans="8:10" x14ac:dyDescent="0.2">
      <c r="H1980" s="2"/>
      <c r="I1980" s="2"/>
      <c r="J1980" s="2"/>
    </row>
    <row r="1981" spans="8:10" x14ac:dyDescent="0.2">
      <c r="H1981" s="2"/>
      <c r="I1981" s="2"/>
      <c r="J1981" s="2"/>
    </row>
    <row r="1982" spans="8:10" x14ac:dyDescent="0.2">
      <c r="H1982" s="2"/>
      <c r="I1982" s="2"/>
      <c r="J1982" s="2"/>
    </row>
    <row r="1983" spans="8:10" x14ac:dyDescent="0.2">
      <c r="H1983" s="2"/>
      <c r="I1983" s="2"/>
      <c r="J1983" s="2"/>
    </row>
    <row r="1984" spans="8:10" x14ac:dyDescent="0.2">
      <c r="H1984" s="2"/>
      <c r="I1984" s="2"/>
      <c r="J1984" s="2"/>
    </row>
    <row r="1985" spans="8:10" x14ac:dyDescent="0.2">
      <c r="H1985" s="2"/>
      <c r="I1985" s="2"/>
      <c r="J1985" s="2"/>
    </row>
    <row r="1986" spans="8:10" x14ac:dyDescent="0.2">
      <c r="H1986" s="2"/>
      <c r="I1986" s="2"/>
      <c r="J1986" s="2"/>
    </row>
    <row r="1987" spans="8:10" x14ac:dyDescent="0.2">
      <c r="H1987" s="2"/>
      <c r="I1987" s="2"/>
      <c r="J1987" s="2"/>
    </row>
    <row r="1988" spans="8:10" x14ac:dyDescent="0.2">
      <c r="H1988" s="2"/>
      <c r="I1988" s="2"/>
      <c r="J1988" s="2"/>
    </row>
    <row r="1989" spans="8:10" x14ac:dyDescent="0.2">
      <c r="H1989" s="2"/>
      <c r="I1989" s="2"/>
      <c r="J1989" s="2"/>
    </row>
    <row r="1990" spans="8:10" x14ac:dyDescent="0.2">
      <c r="H1990" s="2"/>
      <c r="I1990" s="2"/>
      <c r="J1990" s="2"/>
    </row>
    <row r="1991" spans="8:10" x14ac:dyDescent="0.2">
      <c r="H1991" s="2"/>
      <c r="I1991" s="2"/>
      <c r="J1991" s="2"/>
    </row>
    <row r="1992" spans="8:10" x14ac:dyDescent="0.2">
      <c r="H1992" s="2"/>
      <c r="I1992" s="2"/>
      <c r="J1992" s="2"/>
    </row>
    <row r="1993" spans="8:10" x14ac:dyDescent="0.2">
      <c r="H1993" s="2"/>
      <c r="I1993" s="2"/>
      <c r="J1993" s="2"/>
    </row>
    <row r="1994" spans="8:10" x14ac:dyDescent="0.2">
      <c r="H1994" s="2"/>
      <c r="I1994" s="2"/>
      <c r="J1994" s="2"/>
    </row>
    <row r="1995" spans="8:10" x14ac:dyDescent="0.2">
      <c r="H1995" s="2"/>
      <c r="I1995" s="2"/>
      <c r="J1995" s="2"/>
    </row>
    <row r="1996" spans="8:10" x14ac:dyDescent="0.2">
      <c r="H1996" s="2"/>
      <c r="I1996" s="2"/>
      <c r="J1996" s="2"/>
    </row>
    <row r="1997" spans="8:10" x14ac:dyDescent="0.2">
      <c r="H1997" s="2"/>
      <c r="I1997" s="2"/>
      <c r="J1997" s="2"/>
    </row>
    <row r="1998" spans="8:10" x14ac:dyDescent="0.2">
      <c r="H1998" s="2"/>
      <c r="I1998" s="2"/>
      <c r="J1998" s="2"/>
    </row>
    <row r="1999" spans="8:10" x14ac:dyDescent="0.2">
      <c r="H1999" s="2"/>
      <c r="I1999" s="2"/>
      <c r="J1999" s="2"/>
    </row>
    <row r="2000" spans="8:10" x14ac:dyDescent="0.2">
      <c r="H2000" s="2"/>
      <c r="I2000" s="2"/>
      <c r="J2000" s="2"/>
    </row>
    <row r="2001" spans="8:10" x14ac:dyDescent="0.2">
      <c r="H2001" s="2"/>
      <c r="I2001" s="2"/>
      <c r="J2001" s="2"/>
    </row>
    <row r="2002" spans="8:10" x14ac:dyDescent="0.2">
      <c r="H2002" s="2"/>
      <c r="I2002" s="2"/>
      <c r="J2002" s="2"/>
    </row>
    <row r="2003" spans="8:10" x14ac:dyDescent="0.2">
      <c r="H2003" s="2"/>
      <c r="I2003" s="2"/>
      <c r="J2003" s="2"/>
    </row>
    <row r="2004" spans="8:10" x14ac:dyDescent="0.2">
      <c r="H2004" s="2"/>
      <c r="I2004" s="2"/>
      <c r="J2004" s="2"/>
    </row>
    <row r="2005" spans="8:10" x14ac:dyDescent="0.2">
      <c r="H2005" s="2"/>
      <c r="I2005" s="2"/>
      <c r="J2005" s="2"/>
    </row>
    <row r="2006" spans="8:10" x14ac:dyDescent="0.2">
      <c r="H2006" s="2"/>
      <c r="I2006" s="2"/>
      <c r="J2006" s="2"/>
    </row>
    <row r="2007" spans="8:10" x14ac:dyDescent="0.2">
      <c r="H2007" s="2"/>
      <c r="I2007" s="2"/>
      <c r="J2007" s="2"/>
    </row>
    <row r="2008" spans="8:10" x14ac:dyDescent="0.2">
      <c r="H2008" s="2"/>
      <c r="I2008" s="2"/>
      <c r="J2008" s="2"/>
    </row>
    <row r="2009" spans="8:10" x14ac:dyDescent="0.2">
      <c r="H2009" s="2"/>
      <c r="I2009" s="2"/>
      <c r="J2009" s="2"/>
    </row>
    <row r="2010" spans="8:10" x14ac:dyDescent="0.2">
      <c r="H2010" s="2"/>
      <c r="I2010" s="2"/>
      <c r="J2010" s="2"/>
    </row>
    <row r="2011" spans="8:10" x14ac:dyDescent="0.2">
      <c r="H2011" s="2"/>
      <c r="I2011" s="2"/>
      <c r="J2011" s="2"/>
    </row>
    <row r="2012" spans="8:10" x14ac:dyDescent="0.2">
      <c r="H2012" s="2"/>
      <c r="I2012" s="2"/>
      <c r="J2012" s="2"/>
    </row>
    <row r="2013" spans="8:10" x14ac:dyDescent="0.2">
      <c r="H2013" s="2"/>
      <c r="I2013" s="2"/>
      <c r="J2013" s="2"/>
    </row>
    <row r="2014" spans="8:10" x14ac:dyDescent="0.2">
      <c r="H2014" s="2"/>
      <c r="I2014" s="2"/>
      <c r="J2014" s="2"/>
    </row>
    <row r="2015" spans="8:10" x14ac:dyDescent="0.2">
      <c r="H2015" s="2"/>
      <c r="I2015" s="2"/>
      <c r="J2015" s="2"/>
    </row>
    <row r="2016" spans="8:10" x14ac:dyDescent="0.2">
      <c r="H2016" s="2"/>
      <c r="I2016" s="2"/>
      <c r="J2016" s="2"/>
    </row>
    <row r="2017" spans="8:10" x14ac:dyDescent="0.2">
      <c r="H2017" s="2"/>
      <c r="I2017" s="2"/>
      <c r="J2017" s="2"/>
    </row>
    <row r="2018" spans="8:10" x14ac:dyDescent="0.2">
      <c r="H2018" s="2"/>
      <c r="I2018" s="2"/>
      <c r="J2018" s="2"/>
    </row>
    <row r="2019" spans="8:10" x14ac:dyDescent="0.2">
      <c r="H2019" s="2"/>
      <c r="I2019" s="2"/>
      <c r="J2019" s="2"/>
    </row>
    <row r="2020" spans="8:10" x14ac:dyDescent="0.2">
      <c r="H2020" s="2"/>
      <c r="I2020" s="2"/>
      <c r="J2020" s="2"/>
    </row>
    <row r="2021" spans="8:10" x14ac:dyDescent="0.2">
      <c r="H2021" s="2"/>
      <c r="I2021" s="2"/>
      <c r="J2021" s="2"/>
    </row>
    <row r="2022" spans="8:10" x14ac:dyDescent="0.2">
      <c r="H2022" s="2"/>
      <c r="I2022" s="2"/>
      <c r="J2022" s="2"/>
    </row>
    <row r="2023" spans="8:10" x14ac:dyDescent="0.2">
      <c r="H2023" s="2"/>
      <c r="I2023" s="2"/>
      <c r="J2023" s="2"/>
    </row>
    <row r="2024" spans="8:10" x14ac:dyDescent="0.2">
      <c r="H2024" s="2"/>
      <c r="I2024" s="2"/>
      <c r="J2024" s="2"/>
    </row>
    <row r="2025" spans="8:10" x14ac:dyDescent="0.2">
      <c r="H2025" s="2"/>
      <c r="I2025" s="2"/>
      <c r="J2025" s="2"/>
    </row>
    <row r="2026" spans="8:10" x14ac:dyDescent="0.2">
      <c r="H2026" s="2"/>
      <c r="I2026" s="2"/>
      <c r="J2026" s="2"/>
    </row>
    <row r="2027" spans="8:10" x14ac:dyDescent="0.2">
      <c r="H2027" s="2"/>
      <c r="I2027" s="2"/>
      <c r="J2027" s="2"/>
    </row>
    <row r="2028" spans="8:10" x14ac:dyDescent="0.2">
      <c r="H2028" s="2"/>
      <c r="I2028" s="2"/>
      <c r="J2028" s="2"/>
    </row>
    <row r="2029" spans="8:10" x14ac:dyDescent="0.2">
      <c r="H2029" s="2"/>
      <c r="I2029" s="2"/>
      <c r="J2029" s="2"/>
    </row>
    <row r="2030" spans="8:10" x14ac:dyDescent="0.2">
      <c r="H2030" s="2"/>
      <c r="I2030" s="2"/>
      <c r="J2030" s="2"/>
    </row>
    <row r="2031" spans="8:10" x14ac:dyDescent="0.2">
      <c r="H2031" s="2"/>
      <c r="I2031" s="2"/>
      <c r="J2031" s="2"/>
    </row>
    <row r="2032" spans="8:10" x14ac:dyDescent="0.2">
      <c r="H2032" s="2"/>
      <c r="I2032" s="2"/>
      <c r="J2032" s="2"/>
    </row>
    <row r="2033" spans="8:10" x14ac:dyDescent="0.2">
      <c r="H2033" s="2"/>
      <c r="I2033" s="2"/>
      <c r="J2033" s="2"/>
    </row>
    <row r="2034" spans="8:10" x14ac:dyDescent="0.2">
      <c r="H2034" s="2"/>
      <c r="I2034" s="2"/>
      <c r="J2034" s="2"/>
    </row>
    <row r="2035" spans="8:10" x14ac:dyDescent="0.2">
      <c r="H2035" s="2"/>
      <c r="I2035" s="2"/>
      <c r="J2035" s="2"/>
    </row>
    <row r="2036" spans="8:10" x14ac:dyDescent="0.2">
      <c r="H2036" s="2"/>
      <c r="I2036" s="2"/>
      <c r="J2036" s="2"/>
    </row>
    <row r="2037" spans="8:10" x14ac:dyDescent="0.2">
      <c r="H2037" s="2"/>
      <c r="I2037" s="2"/>
      <c r="J2037" s="2"/>
    </row>
    <row r="2038" spans="8:10" x14ac:dyDescent="0.2">
      <c r="H2038" s="2"/>
      <c r="I2038" s="2"/>
      <c r="J2038" s="2"/>
    </row>
    <row r="2039" spans="8:10" x14ac:dyDescent="0.2">
      <c r="H2039" s="2"/>
      <c r="I2039" s="2"/>
      <c r="J2039" s="2"/>
    </row>
    <row r="2040" spans="8:10" x14ac:dyDescent="0.2">
      <c r="H2040" s="2"/>
      <c r="I2040" s="2"/>
      <c r="J2040" s="2"/>
    </row>
    <row r="2041" spans="8:10" x14ac:dyDescent="0.2">
      <c r="H2041" s="2"/>
      <c r="I2041" s="2"/>
      <c r="J2041" s="2"/>
    </row>
    <row r="2042" spans="8:10" x14ac:dyDescent="0.2">
      <c r="H2042" s="2"/>
      <c r="I2042" s="2"/>
      <c r="J2042" s="2"/>
    </row>
    <row r="2043" spans="8:10" x14ac:dyDescent="0.2">
      <c r="H2043" s="2"/>
      <c r="I2043" s="2"/>
      <c r="J2043" s="2"/>
    </row>
    <row r="2044" spans="8:10" x14ac:dyDescent="0.2">
      <c r="H2044" s="2"/>
      <c r="I2044" s="2"/>
      <c r="J2044" s="2"/>
    </row>
    <row r="2045" spans="8:10" x14ac:dyDescent="0.2">
      <c r="H2045" s="2"/>
      <c r="I2045" s="2"/>
      <c r="J2045" s="2"/>
    </row>
    <row r="2046" spans="8:10" x14ac:dyDescent="0.2">
      <c r="H2046" s="2"/>
      <c r="I2046" s="2"/>
      <c r="J2046" s="2"/>
    </row>
    <row r="2047" spans="8:10" x14ac:dyDescent="0.2">
      <c r="H2047" s="2"/>
      <c r="I2047" s="2"/>
      <c r="J2047" s="2"/>
    </row>
    <row r="2048" spans="8:10" x14ac:dyDescent="0.2">
      <c r="H2048" s="2"/>
      <c r="I2048" s="2"/>
      <c r="J2048" s="2"/>
    </row>
    <row r="2049" spans="8:10" x14ac:dyDescent="0.2">
      <c r="H2049" s="2"/>
      <c r="I2049" s="2"/>
      <c r="J2049" s="2"/>
    </row>
    <row r="2050" spans="8:10" x14ac:dyDescent="0.2">
      <c r="H2050" s="2"/>
      <c r="I2050" s="2"/>
      <c r="J2050" s="2"/>
    </row>
    <row r="2051" spans="8:10" x14ac:dyDescent="0.2">
      <c r="H2051" s="2"/>
      <c r="I2051" s="2"/>
      <c r="J2051" s="2"/>
    </row>
    <row r="2052" spans="8:10" x14ac:dyDescent="0.2">
      <c r="H2052" s="2"/>
      <c r="I2052" s="2"/>
      <c r="J2052" s="2"/>
    </row>
    <row r="2053" spans="8:10" x14ac:dyDescent="0.2">
      <c r="H2053" s="2"/>
      <c r="I2053" s="2"/>
      <c r="J2053" s="2"/>
    </row>
    <row r="2054" spans="8:10" x14ac:dyDescent="0.2">
      <c r="H2054" s="2"/>
      <c r="I2054" s="2"/>
      <c r="J2054" s="2"/>
    </row>
    <row r="2055" spans="8:10" x14ac:dyDescent="0.2">
      <c r="H2055" s="2"/>
      <c r="I2055" s="2"/>
      <c r="J2055" s="2"/>
    </row>
    <row r="2056" spans="8:10" x14ac:dyDescent="0.2">
      <c r="H2056" s="2"/>
      <c r="I2056" s="2"/>
      <c r="J2056" s="2"/>
    </row>
    <row r="2057" spans="8:10" x14ac:dyDescent="0.2">
      <c r="H2057" s="2"/>
      <c r="I2057" s="2"/>
      <c r="J2057" s="2"/>
    </row>
    <row r="2058" spans="8:10" x14ac:dyDescent="0.2">
      <c r="H2058" s="2"/>
      <c r="I2058" s="2"/>
      <c r="J2058" s="2"/>
    </row>
    <row r="2059" spans="8:10" x14ac:dyDescent="0.2">
      <c r="H2059" s="2"/>
      <c r="I2059" s="2"/>
      <c r="J2059" s="2"/>
    </row>
    <row r="2060" spans="8:10" x14ac:dyDescent="0.2">
      <c r="H2060" s="2"/>
      <c r="I2060" s="2"/>
      <c r="J2060" s="2"/>
    </row>
    <row r="2061" spans="8:10" x14ac:dyDescent="0.2">
      <c r="H2061" s="2"/>
      <c r="I2061" s="2"/>
      <c r="J2061" s="2"/>
    </row>
    <row r="2062" spans="8:10" x14ac:dyDescent="0.2">
      <c r="H2062" s="2"/>
      <c r="I2062" s="2"/>
      <c r="J2062" s="2"/>
    </row>
    <row r="2063" spans="8:10" x14ac:dyDescent="0.2">
      <c r="H2063" s="2"/>
      <c r="I2063" s="2"/>
      <c r="J2063" s="2"/>
    </row>
    <row r="2064" spans="8:10" x14ac:dyDescent="0.2">
      <c r="H2064" s="2"/>
      <c r="I2064" s="2"/>
      <c r="J2064" s="2"/>
    </row>
    <row r="2065" spans="8:10" x14ac:dyDescent="0.2">
      <c r="H2065" s="2"/>
      <c r="I2065" s="2"/>
      <c r="J2065" s="2"/>
    </row>
    <row r="2066" spans="8:10" x14ac:dyDescent="0.2">
      <c r="H2066" s="2"/>
      <c r="I2066" s="2"/>
      <c r="J2066" s="2"/>
    </row>
    <row r="2067" spans="8:10" x14ac:dyDescent="0.2">
      <c r="H2067" s="2"/>
      <c r="I2067" s="2"/>
      <c r="J2067" s="2"/>
    </row>
    <row r="2068" spans="8:10" x14ac:dyDescent="0.2">
      <c r="H2068" s="2"/>
      <c r="I2068" s="2"/>
      <c r="J2068" s="2"/>
    </row>
    <row r="2069" spans="8:10" x14ac:dyDescent="0.2">
      <c r="H2069" s="2"/>
      <c r="I2069" s="2"/>
      <c r="J2069" s="2"/>
    </row>
    <row r="2070" spans="8:10" x14ac:dyDescent="0.2">
      <c r="H2070" s="2"/>
      <c r="I2070" s="2"/>
      <c r="J2070" s="2"/>
    </row>
    <row r="2071" spans="8:10" x14ac:dyDescent="0.2">
      <c r="H2071" s="2"/>
      <c r="I2071" s="2"/>
      <c r="J2071" s="2"/>
    </row>
    <row r="2072" spans="8:10" x14ac:dyDescent="0.2">
      <c r="H2072" s="2"/>
      <c r="I2072" s="2"/>
      <c r="J2072" s="2"/>
    </row>
    <row r="2073" spans="8:10" x14ac:dyDescent="0.2">
      <c r="H2073" s="2"/>
      <c r="I2073" s="2"/>
      <c r="J2073" s="2"/>
    </row>
    <row r="2074" spans="8:10" x14ac:dyDescent="0.2">
      <c r="H2074" s="2"/>
      <c r="I2074" s="2"/>
      <c r="J2074" s="2"/>
    </row>
    <row r="2075" spans="8:10" x14ac:dyDescent="0.2">
      <c r="H2075" s="2"/>
      <c r="I2075" s="2"/>
      <c r="J2075" s="2"/>
    </row>
    <row r="2076" spans="8:10" x14ac:dyDescent="0.2">
      <c r="H2076" s="2"/>
      <c r="I2076" s="2"/>
      <c r="J2076" s="2"/>
    </row>
    <row r="2077" spans="8:10" x14ac:dyDescent="0.2">
      <c r="H2077" s="2"/>
      <c r="I2077" s="2"/>
      <c r="J2077" s="2"/>
    </row>
    <row r="2078" spans="8:10" x14ac:dyDescent="0.2">
      <c r="H2078" s="2"/>
      <c r="I2078" s="2"/>
      <c r="J2078" s="2"/>
    </row>
    <row r="2079" spans="8:10" x14ac:dyDescent="0.2">
      <c r="H2079" s="2"/>
      <c r="I2079" s="2"/>
      <c r="J2079" s="2"/>
    </row>
    <row r="2080" spans="8:10" x14ac:dyDescent="0.2">
      <c r="H2080" s="2"/>
      <c r="I2080" s="2"/>
      <c r="J2080" s="2"/>
    </row>
    <row r="2081" spans="8:10" x14ac:dyDescent="0.2">
      <c r="H2081" s="2"/>
      <c r="I2081" s="2"/>
      <c r="J2081" s="2"/>
    </row>
    <row r="2082" spans="8:10" x14ac:dyDescent="0.2">
      <c r="H2082" s="2"/>
      <c r="I2082" s="2"/>
      <c r="J2082" s="2"/>
    </row>
    <row r="2083" spans="8:10" x14ac:dyDescent="0.2">
      <c r="H2083" s="2"/>
      <c r="I2083" s="2"/>
      <c r="J2083" s="2"/>
    </row>
    <row r="2084" spans="8:10" x14ac:dyDescent="0.2">
      <c r="H2084" s="2"/>
      <c r="I2084" s="2"/>
      <c r="J2084" s="2"/>
    </row>
    <row r="2085" spans="8:10" x14ac:dyDescent="0.2">
      <c r="H2085" s="2"/>
      <c r="I2085" s="2"/>
      <c r="J2085" s="2"/>
    </row>
    <row r="2086" spans="8:10" x14ac:dyDescent="0.2">
      <c r="H2086" s="2"/>
      <c r="I2086" s="2"/>
      <c r="J2086" s="2"/>
    </row>
    <row r="2087" spans="8:10" x14ac:dyDescent="0.2">
      <c r="H2087" s="2"/>
      <c r="I2087" s="2"/>
      <c r="J2087" s="2"/>
    </row>
    <row r="2088" spans="8:10" x14ac:dyDescent="0.2">
      <c r="H2088" s="2"/>
      <c r="I2088" s="2"/>
      <c r="J2088" s="2"/>
    </row>
    <row r="2089" spans="8:10" x14ac:dyDescent="0.2">
      <c r="H2089" s="2"/>
      <c r="I2089" s="2"/>
      <c r="J2089" s="2"/>
    </row>
    <row r="2090" spans="8:10" x14ac:dyDescent="0.2">
      <c r="H2090" s="2"/>
      <c r="I2090" s="2"/>
      <c r="J2090" s="2"/>
    </row>
    <row r="2091" spans="8:10" x14ac:dyDescent="0.2">
      <c r="H2091" s="2"/>
      <c r="I2091" s="2"/>
      <c r="J2091" s="2"/>
    </row>
    <row r="2092" spans="8:10" x14ac:dyDescent="0.2">
      <c r="H2092" s="2"/>
      <c r="I2092" s="2"/>
      <c r="J2092" s="2"/>
    </row>
    <row r="2093" spans="8:10" x14ac:dyDescent="0.2">
      <c r="H2093" s="2"/>
      <c r="I2093" s="2"/>
      <c r="J2093" s="2"/>
    </row>
    <row r="2094" spans="8:10" x14ac:dyDescent="0.2">
      <c r="H2094" s="2"/>
      <c r="I2094" s="2"/>
      <c r="J2094" s="2"/>
    </row>
    <row r="2095" spans="8:10" x14ac:dyDescent="0.2">
      <c r="H2095" s="2"/>
      <c r="I2095" s="2"/>
      <c r="J2095" s="2"/>
    </row>
    <row r="2096" spans="8:10" x14ac:dyDescent="0.2">
      <c r="H2096" s="2"/>
      <c r="I2096" s="2"/>
      <c r="J2096" s="2"/>
    </row>
    <row r="2097" spans="8:10" x14ac:dyDescent="0.2">
      <c r="H2097" s="2"/>
      <c r="I2097" s="2"/>
      <c r="J2097" s="2"/>
    </row>
    <row r="2098" spans="8:10" x14ac:dyDescent="0.2">
      <c r="H2098" s="2"/>
      <c r="I2098" s="2"/>
      <c r="J2098" s="2"/>
    </row>
    <row r="2099" spans="8:10" x14ac:dyDescent="0.2">
      <c r="H2099" s="2"/>
      <c r="I2099" s="2"/>
      <c r="J2099" s="2"/>
    </row>
    <row r="2100" spans="8:10" x14ac:dyDescent="0.2">
      <c r="H2100" s="2"/>
      <c r="I2100" s="2"/>
      <c r="J2100" s="2"/>
    </row>
    <row r="2101" spans="8:10" x14ac:dyDescent="0.2">
      <c r="H2101" s="2"/>
      <c r="I2101" s="2"/>
      <c r="J2101" s="2"/>
    </row>
    <row r="2102" spans="8:10" x14ac:dyDescent="0.2">
      <c r="H2102" s="2"/>
      <c r="I2102" s="2"/>
      <c r="J2102" s="2"/>
    </row>
    <row r="2103" spans="8:10" x14ac:dyDescent="0.2">
      <c r="H2103" s="2"/>
      <c r="I2103" s="2"/>
      <c r="J2103" s="2"/>
    </row>
    <row r="2104" spans="8:10" x14ac:dyDescent="0.2">
      <c r="H2104" s="2"/>
      <c r="I2104" s="2"/>
      <c r="J2104" s="2"/>
    </row>
    <row r="2105" spans="8:10" x14ac:dyDescent="0.2">
      <c r="H2105" s="2"/>
      <c r="I2105" s="2"/>
      <c r="J2105" s="2"/>
    </row>
    <row r="2106" spans="8:10" x14ac:dyDescent="0.2">
      <c r="H2106" s="2"/>
      <c r="I2106" s="2"/>
      <c r="J2106" s="2"/>
    </row>
    <row r="2107" spans="8:10" x14ac:dyDescent="0.2">
      <c r="H2107" s="2"/>
      <c r="I2107" s="2"/>
      <c r="J2107" s="2"/>
    </row>
    <row r="2108" spans="8:10" x14ac:dyDescent="0.2">
      <c r="H2108" s="2"/>
      <c r="I2108" s="2"/>
      <c r="J2108" s="2"/>
    </row>
    <row r="2109" spans="8:10" x14ac:dyDescent="0.2">
      <c r="H2109" s="2"/>
      <c r="I2109" s="2"/>
      <c r="J2109" s="2"/>
    </row>
    <row r="2110" spans="8:10" x14ac:dyDescent="0.2">
      <c r="H2110" s="2"/>
      <c r="I2110" s="2"/>
      <c r="J2110" s="2"/>
    </row>
    <row r="2111" spans="8:10" x14ac:dyDescent="0.2">
      <c r="H2111" s="2"/>
      <c r="I2111" s="2"/>
      <c r="J2111" s="2"/>
    </row>
    <row r="2112" spans="8:10" x14ac:dyDescent="0.2">
      <c r="H2112" s="2"/>
      <c r="I2112" s="2"/>
      <c r="J2112" s="2"/>
    </row>
    <row r="2113" spans="8:10" x14ac:dyDescent="0.2">
      <c r="H2113" s="2"/>
      <c r="I2113" s="2"/>
      <c r="J2113" s="2"/>
    </row>
    <row r="2114" spans="8:10" x14ac:dyDescent="0.2">
      <c r="H2114" s="2"/>
      <c r="I2114" s="2"/>
      <c r="J2114" s="2"/>
    </row>
    <row r="2115" spans="8:10" x14ac:dyDescent="0.2">
      <c r="H2115" s="2"/>
      <c r="I2115" s="2"/>
      <c r="J2115" s="2"/>
    </row>
    <row r="2116" spans="8:10" x14ac:dyDescent="0.2">
      <c r="H2116" s="2"/>
      <c r="I2116" s="2"/>
      <c r="J2116" s="2"/>
    </row>
    <row r="2117" spans="8:10" x14ac:dyDescent="0.2">
      <c r="H2117" s="2"/>
      <c r="I2117" s="2"/>
      <c r="J2117" s="2"/>
    </row>
    <row r="2118" spans="8:10" x14ac:dyDescent="0.2">
      <c r="H2118" s="2"/>
      <c r="I2118" s="2"/>
      <c r="J2118" s="2"/>
    </row>
    <row r="2119" spans="8:10" x14ac:dyDescent="0.2">
      <c r="H2119" s="2"/>
      <c r="I2119" s="2"/>
      <c r="J2119" s="2"/>
    </row>
    <row r="2120" spans="8:10" x14ac:dyDescent="0.2">
      <c r="H2120" s="2"/>
      <c r="I2120" s="2"/>
      <c r="J2120" s="2"/>
    </row>
    <row r="2121" spans="8:10" x14ac:dyDescent="0.2">
      <c r="H2121" s="2"/>
      <c r="I2121" s="2"/>
      <c r="J2121" s="2"/>
    </row>
    <row r="2122" spans="8:10" x14ac:dyDescent="0.2">
      <c r="H2122" s="2"/>
      <c r="I2122" s="2"/>
      <c r="J2122" s="2"/>
    </row>
    <row r="2123" spans="8:10" x14ac:dyDescent="0.2">
      <c r="H2123" s="2"/>
      <c r="I2123" s="2"/>
      <c r="J2123" s="2"/>
    </row>
    <row r="2124" spans="8:10" x14ac:dyDescent="0.2">
      <c r="H2124" s="2"/>
      <c r="I2124" s="2"/>
      <c r="J2124" s="2"/>
    </row>
    <row r="2125" spans="8:10" x14ac:dyDescent="0.2">
      <c r="H2125" s="2"/>
      <c r="I2125" s="2"/>
      <c r="J2125" s="2"/>
    </row>
    <row r="2126" spans="8:10" x14ac:dyDescent="0.2">
      <c r="H2126" s="2"/>
      <c r="I2126" s="2"/>
      <c r="J2126" s="2"/>
    </row>
    <row r="2127" spans="8:10" x14ac:dyDescent="0.2">
      <c r="H2127" s="2"/>
      <c r="I2127" s="2"/>
      <c r="J2127" s="2"/>
    </row>
    <row r="2128" spans="8:10" x14ac:dyDescent="0.2">
      <c r="H2128" s="2"/>
      <c r="I2128" s="2"/>
      <c r="J2128" s="2"/>
    </row>
    <row r="2129" spans="8:10" x14ac:dyDescent="0.2">
      <c r="H2129" s="2"/>
      <c r="I2129" s="2"/>
      <c r="J2129" s="2"/>
    </row>
    <row r="2130" spans="8:10" x14ac:dyDescent="0.2">
      <c r="H2130" s="2"/>
      <c r="I2130" s="2"/>
      <c r="J2130" s="2"/>
    </row>
    <row r="2131" spans="8:10" x14ac:dyDescent="0.2">
      <c r="H2131" s="2"/>
      <c r="I2131" s="2"/>
      <c r="J2131" s="2"/>
    </row>
    <row r="2132" spans="8:10" x14ac:dyDescent="0.2">
      <c r="H2132" s="2"/>
      <c r="I2132" s="2"/>
      <c r="J2132" s="2"/>
    </row>
    <row r="2133" spans="8:10" x14ac:dyDescent="0.2">
      <c r="H2133" s="2"/>
      <c r="I2133" s="2"/>
      <c r="J2133" s="2"/>
    </row>
    <row r="2134" spans="8:10" x14ac:dyDescent="0.2">
      <c r="H2134" s="2"/>
      <c r="I2134" s="2"/>
      <c r="J2134" s="2"/>
    </row>
    <row r="2135" spans="8:10" x14ac:dyDescent="0.2">
      <c r="H2135" s="2"/>
      <c r="I2135" s="2"/>
      <c r="J2135" s="2"/>
    </row>
    <row r="2136" spans="8:10" x14ac:dyDescent="0.2">
      <c r="H2136" s="2"/>
      <c r="I2136" s="2"/>
      <c r="J2136" s="2"/>
    </row>
    <row r="2137" spans="8:10" x14ac:dyDescent="0.2">
      <c r="H2137" s="2"/>
      <c r="I2137" s="2"/>
      <c r="J2137" s="2"/>
    </row>
    <row r="2138" spans="8:10" x14ac:dyDescent="0.2">
      <c r="H2138" s="2"/>
      <c r="I2138" s="2"/>
      <c r="J2138" s="2"/>
    </row>
    <row r="2139" spans="8:10" x14ac:dyDescent="0.2">
      <c r="H2139" s="2"/>
      <c r="I2139" s="2"/>
      <c r="J2139" s="2"/>
    </row>
    <row r="2140" spans="8:10" x14ac:dyDescent="0.2">
      <c r="H2140" s="2"/>
      <c r="I2140" s="2"/>
      <c r="J2140" s="2"/>
    </row>
    <row r="2141" spans="8:10" x14ac:dyDescent="0.2">
      <c r="H2141" s="2"/>
      <c r="I2141" s="2"/>
      <c r="J2141" s="2"/>
    </row>
    <row r="2142" spans="8:10" x14ac:dyDescent="0.2">
      <c r="H2142" s="2"/>
      <c r="I2142" s="2"/>
      <c r="J2142" s="2"/>
    </row>
    <row r="2143" spans="8:10" x14ac:dyDescent="0.2">
      <c r="H2143" s="2"/>
      <c r="I2143" s="2"/>
      <c r="J2143" s="2"/>
    </row>
    <row r="2144" spans="8:10" x14ac:dyDescent="0.2">
      <c r="H2144" s="2"/>
      <c r="I2144" s="2"/>
      <c r="J2144" s="2"/>
    </row>
    <row r="2145" spans="8:10" x14ac:dyDescent="0.2">
      <c r="H2145" s="2"/>
      <c r="I2145" s="2"/>
      <c r="J2145" s="2"/>
    </row>
    <row r="2146" spans="8:10" x14ac:dyDescent="0.2">
      <c r="H2146" s="2"/>
      <c r="I2146" s="2"/>
      <c r="J2146" s="2"/>
    </row>
    <row r="2147" spans="8:10" x14ac:dyDescent="0.2">
      <c r="H2147" s="2"/>
      <c r="I2147" s="2"/>
      <c r="J2147" s="2"/>
    </row>
    <row r="2148" spans="8:10" x14ac:dyDescent="0.2">
      <c r="H2148" s="2"/>
      <c r="I2148" s="2"/>
      <c r="J2148" s="2"/>
    </row>
    <row r="2149" spans="8:10" x14ac:dyDescent="0.2">
      <c r="H2149" s="2"/>
      <c r="I2149" s="2"/>
      <c r="J2149" s="2"/>
    </row>
    <row r="2150" spans="8:10" x14ac:dyDescent="0.2">
      <c r="H2150" s="2"/>
      <c r="I2150" s="2"/>
      <c r="J2150" s="2"/>
    </row>
    <row r="2151" spans="8:10" x14ac:dyDescent="0.2">
      <c r="H2151" s="2"/>
      <c r="I2151" s="2"/>
      <c r="J2151" s="2"/>
    </row>
    <row r="2152" spans="8:10" x14ac:dyDescent="0.2">
      <c r="H2152" s="2"/>
      <c r="I2152" s="2"/>
      <c r="J2152" s="2"/>
    </row>
    <row r="2153" spans="8:10" x14ac:dyDescent="0.2">
      <c r="H2153" s="2"/>
      <c r="I2153" s="2"/>
      <c r="J2153" s="2"/>
    </row>
    <row r="2154" spans="8:10" x14ac:dyDescent="0.2">
      <c r="H2154" s="2"/>
      <c r="I2154" s="2"/>
      <c r="J2154" s="2"/>
    </row>
    <row r="2155" spans="8:10" x14ac:dyDescent="0.2">
      <c r="H2155" s="2"/>
      <c r="I2155" s="2"/>
      <c r="J2155" s="2"/>
    </row>
    <row r="2156" spans="8:10" x14ac:dyDescent="0.2">
      <c r="H2156" s="2"/>
      <c r="I2156" s="2"/>
      <c r="J2156" s="2"/>
    </row>
    <row r="2157" spans="8:10" x14ac:dyDescent="0.2">
      <c r="H2157" s="2"/>
      <c r="I2157" s="2"/>
      <c r="J2157" s="2"/>
    </row>
    <row r="2158" spans="8:10" x14ac:dyDescent="0.2">
      <c r="H2158" s="2"/>
      <c r="I2158" s="2"/>
      <c r="J2158" s="2"/>
    </row>
    <row r="2159" spans="8:10" x14ac:dyDescent="0.2">
      <c r="H2159" s="2"/>
      <c r="I2159" s="2"/>
      <c r="J2159" s="2"/>
    </row>
    <row r="2160" spans="8:10" x14ac:dyDescent="0.2">
      <c r="H2160" s="2"/>
      <c r="I2160" s="2"/>
      <c r="J2160" s="2"/>
    </row>
    <row r="2161" spans="8:10" x14ac:dyDescent="0.2">
      <c r="H2161" s="2"/>
      <c r="I2161" s="2"/>
      <c r="J2161" s="2"/>
    </row>
    <row r="2162" spans="8:10" x14ac:dyDescent="0.2">
      <c r="H2162" s="2"/>
      <c r="I2162" s="2"/>
      <c r="J2162" s="2"/>
    </row>
    <row r="2163" spans="8:10" x14ac:dyDescent="0.2">
      <c r="H2163" s="2"/>
      <c r="I2163" s="2"/>
      <c r="J2163" s="2"/>
    </row>
    <row r="2164" spans="8:10" x14ac:dyDescent="0.2">
      <c r="H2164" s="2"/>
      <c r="I2164" s="2"/>
      <c r="J2164" s="2"/>
    </row>
    <row r="2165" spans="8:10" x14ac:dyDescent="0.2">
      <c r="H2165" s="2"/>
      <c r="I2165" s="2"/>
      <c r="J2165" s="2"/>
    </row>
    <row r="2166" spans="8:10" x14ac:dyDescent="0.2">
      <c r="H2166" s="2"/>
      <c r="I2166" s="2"/>
      <c r="J2166" s="2"/>
    </row>
    <row r="2167" spans="8:10" x14ac:dyDescent="0.2">
      <c r="H2167" s="2"/>
      <c r="I2167" s="2"/>
      <c r="J2167" s="2"/>
    </row>
    <row r="2168" spans="8:10" x14ac:dyDescent="0.2">
      <c r="H2168" s="2"/>
      <c r="I2168" s="2"/>
      <c r="J2168" s="2"/>
    </row>
    <row r="2169" spans="8:10" x14ac:dyDescent="0.2">
      <c r="H2169" s="2"/>
      <c r="I2169" s="2"/>
      <c r="J2169" s="2"/>
    </row>
    <row r="2170" spans="8:10" x14ac:dyDescent="0.2">
      <c r="H2170" s="2"/>
      <c r="I2170" s="2"/>
      <c r="J2170" s="2"/>
    </row>
    <row r="2171" spans="8:10" x14ac:dyDescent="0.2">
      <c r="H2171" s="2"/>
      <c r="I2171" s="2"/>
      <c r="J2171" s="2"/>
    </row>
    <row r="2172" spans="8:10" x14ac:dyDescent="0.2">
      <c r="H2172" s="2"/>
      <c r="I2172" s="2"/>
      <c r="J2172" s="2"/>
    </row>
    <row r="2173" spans="8:10" x14ac:dyDescent="0.2">
      <c r="H2173" s="2"/>
      <c r="I2173" s="2"/>
      <c r="J2173" s="2"/>
    </row>
    <row r="2174" spans="8:10" x14ac:dyDescent="0.2">
      <c r="H2174" s="2"/>
      <c r="I2174" s="2"/>
      <c r="J2174" s="2"/>
    </row>
    <row r="2175" spans="8:10" x14ac:dyDescent="0.2">
      <c r="H2175" s="2"/>
      <c r="I2175" s="2"/>
      <c r="J2175" s="2"/>
    </row>
    <row r="2176" spans="8:10" x14ac:dyDescent="0.2">
      <c r="H2176" s="2"/>
      <c r="I2176" s="2"/>
      <c r="J2176" s="2"/>
    </row>
    <row r="2177" spans="8:10" x14ac:dyDescent="0.2">
      <c r="H2177" s="2"/>
      <c r="I2177" s="2"/>
      <c r="J2177" s="2"/>
    </row>
    <row r="2178" spans="8:10" x14ac:dyDescent="0.2">
      <c r="H2178" s="2"/>
      <c r="I2178" s="2"/>
      <c r="J2178" s="2"/>
    </row>
    <row r="2179" spans="8:10" x14ac:dyDescent="0.2">
      <c r="H2179" s="2"/>
      <c r="I2179" s="2"/>
      <c r="J2179" s="2"/>
    </row>
    <row r="2180" spans="8:10" x14ac:dyDescent="0.2">
      <c r="H2180" s="2"/>
      <c r="I2180" s="2"/>
      <c r="J2180" s="2"/>
    </row>
    <row r="2181" spans="8:10" x14ac:dyDescent="0.2">
      <c r="H2181" s="2"/>
      <c r="I2181" s="2"/>
      <c r="J2181" s="2"/>
    </row>
    <row r="2182" spans="8:10" x14ac:dyDescent="0.2">
      <c r="H2182" s="2"/>
      <c r="I2182" s="2"/>
      <c r="J2182" s="2"/>
    </row>
    <row r="2183" spans="8:10" x14ac:dyDescent="0.2">
      <c r="H2183" s="2"/>
      <c r="I2183" s="2"/>
      <c r="J2183" s="2"/>
    </row>
    <row r="2184" spans="8:10" x14ac:dyDescent="0.2">
      <c r="H2184" s="2"/>
      <c r="I2184" s="2"/>
      <c r="J2184" s="2"/>
    </row>
    <row r="2185" spans="8:10" x14ac:dyDescent="0.2">
      <c r="H2185" s="2"/>
      <c r="I2185" s="2"/>
      <c r="J2185" s="2"/>
    </row>
    <row r="2186" spans="8:10" x14ac:dyDescent="0.2">
      <c r="H2186" s="2"/>
      <c r="I2186" s="2"/>
      <c r="J2186" s="2"/>
    </row>
    <row r="2187" spans="8:10" x14ac:dyDescent="0.2">
      <c r="H2187" s="2"/>
      <c r="I2187" s="2"/>
      <c r="J2187" s="2"/>
    </row>
    <row r="2188" spans="8:10" x14ac:dyDescent="0.2">
      <c r="H2188" s="2"/>
      <c r="I2188" s="2"/>
      <c r="J2188" s="2"/>
    </row>
    <row r="2189" spans="8:10" x14ac:dyDescent="0.2">
      <c r="H2189" s="2"/>
      <c r="I2189" s="2"/>
      <c r="J2189" s="2"/>
    </row>
    <row r="2190" spans="8:10" x14ac:dyDescent="0.2">
      <c r="H2190" s="2"/>
      <c r="I2190" s="2"/>
      <c r="J2190" s="2"/>
    </row>
    <row r="2191" spans="8:10" x14ac:dyDescent="0.2">
      <c r="H2191" s="2"/>
      <c r="I2191" s="2"/>
      <c r="J2191" s="2"/>
    </row>
    <row r="2192" spans="8:10" x14ac:dyDescent="0.2">
      <c r="H2192" s="2"/>
      <c r="I2192" s="2"/>
      <c r="J2192" s="2"/>
    </row>
    <row r="2193" spans="8:10" x14ac:dyDescent="0.2">
      <c r="H2193" s="2"/>
      <c r="I2193" s="2"/>
      <c r="J2193" s="2"/>
    </row>
    <row r="2194" spans="8:10" x14ac:dyDescent="0.2">
      <c r="H2194" s="2"/>
      <c r="I2194" s="2"/>
      <c r="J2194" s="2"/>
    </row>
    <row r="2195" spans="8:10" x14ac:dyDescent="0.2">
      <c r="H2195" s="2"/>
      <c r="I2195" s="2"/>
      <c r="J2195" s="2"/>
    </row>
    <row r="2196" spans="8:10" x14ac:dyDescent="0.2">
      <c r="H2196" s="2"/>
      <c r="I2196" s="2"/>
      <c r="J2196" s="2"/>
    </row>
    <row r="2197" spans="8:10" x14ac:dyDescent="0.2">
      <c r="H2197" s="2"/>
      <c r="I2197" s="2"/>
      <c r="J2197" s="2"/>
    </row>
    <row r="2198" spans="8:10" x14ac:dyDescent="0.2">
      <c r="H2198" s="2"/>
      <c r="I2198" s="2"/>
      <c r="J2198" s="2"/>
    </row>
    <row r="2199" spans="8:10" x14ac:dyDescent="0.2">
      <c r="H2199" s="2"/>
      <c r="I2199" s="2"/>
      <c r="J2199" s="2"/>
    </row>
    <row r="2200" spans="8:10" x14ac:dyDescent="0.2">
      <c r="H2200" s="2"/>
      <c r="I2200" s="2"/>
      <c r="J2200" s="2"/>
    </row>
    <row r="2201" spans="8:10" x14ac:dyDescent="0.2">
      <c r="H2201" s="2"/>
      <c r="I2201" s="2"/>
      <c r="J2201" s="2"/>
    </row>
    <row r="2202" spans="8:10" x14ac:dyDescent="0.2">
      <c r="H2202" s="2"/>
      <c r="I2202" s="2"/>
      <c r="J2202" s="2"/>
    </row>
    <row r="2203" spans="8:10" x14ac:dyDescent="0.2">
      <c r="H2203" s="2"/>
      <c r="I2203" s="2"/>
      <c r="J2203" s="2"/>
    </row>
    <row r="2204" spans="8:10" x14ac:dyDescent="0.2">
      <c r="H2204" s="2"/>
      <c r="I2204" s="2"/>
      <c r="J2204" s="2"/>
    </row>
    <row r="2205" spans="8:10" x14ac:dyDescent="0.2">
      <c r="H2205" s="2"/>
      <c r="I2205" s="2"/>
      <c r="J2205" s="2"/>
    </row>
    <row r="2206" spans="8:10" x14ac:dyDescent="0.2">
      <c r="H2206" s="2"/>
      <c r="I2206" s="2"/>
      <c r="J2206" s="2"/>
    </row>
    <row r="2207" spans="8:10" x14ac:dyDescent="0.2">
      <c r="H2207" s="2"/>
      <c r="I2207" s="2"/>
      <c r="J2207" s="2"/>
    </row>
    <row r="2208" spans="8:10" x14ac:dyDescent="0.2">
      <c r="H2208" s="2"/>
      <c r="I2208" s="2"/>
      <c r="J2208" s="2"/>
    </row>
    <row r="2209" spans="8:10" x14ac:dyDescent="0.2">
      <c r="H2209" s="2"/>
      <c r="I2209" s="2"/>
      <c r="J2209" s="2"/>
    </row>
    <row r="2210" spans="8:10" x14ac:dyDescent="0.2">
      <c r="H2210" s="2"/>
      <c r="I2210" s="2"/>
      <c r="J2210" s="2"/>
    </row>
    <row r="2211" spans="8:10" x14ac:dyDescent="0.2">
      <c r="H2211" s="2"/>
      <c r="I2211" s="2"/>
      <c r="J2211" s="2"/>
    </row>
    <row r="2212" spans="8:10" x14ac:dyDescent="0.2">
      <c r="H2212" s="2"/>
      <c r="I2212" s="2"/>
      <c r="J2212" s="2"/>
    </row>
    <row r="2213" spans="8:10" x14ac:dyDescent="0.2">
      <c r="H2213" s="2"/>
      <c r="I2213" s="2"/>
      <c r="J2213" s="2"/>
    </row>
    <row r="2214" spans="8:10" x14ac:dyDescent="0.2">
      <c r="H2214" s="2"/>
      <c r="I2214" s="2"/>
      <c r="J2214" s="2"/>
    </row>
    <row r="2215" spans="8:10" x14ac:dyDescent="0.2">
      <c r="H2215" s="2"/>
      <c r="I2215" s="2"/>
      <c r="J2215" s="2"/>
    </row>
    <row r="2216" spans="8:10" x14ac:dyDescent="0.2">
      <c r="H2216" s="2"/>
      <c r="I2216" s="2"/>
      <c r="J2216" s="2"/>
    </row>
    <row r="2217" spans="8:10" x14ac:dyDescent="0.2">
      <c r="H2217" s="2"/>
      <c r="I2217" s="2"/>
      <c r="J2217" s="2"/>
    </row>
    <row r="2218" spans="8:10" x14ac:dyDescent="0.2">
      <c r="H2218" s="2"/>
      <c r="I2218" s="2"/>
      <c r="J2218" s="2"/>
    </row>
    <row r="2219" spans="8:10" x14ac:dyDescent="0.2">
      <c r="H2219" s="2"/>
      <c r="I2219" s="2"/>
      <c r="J2219" s="2"/>
    </row>
    <row r="2220" spans="8:10" x14ac:dyDescent="0.2">
      <c r="H2220" s="2"/>
      <c r="I2220" s="2"/>
      <c r="J2220" s="2"/>
    </row>
    <row r="2221" spans="8:10" x14ac:dyDescent="0.2">
      <c r="H2221" s="2"/>
      <c r="I2221" s="2"/>
      <c r="J2221" s="2"/>
    </row>
    <row r="2222" spans="8:10" x14ac:dyDescent="0.2">
      <c r="H2222" s="2"/>
      <c r="I2222" s="2"/>
      <c r="J2222" s="2"/>
    </row>
    <row r="2223" spans="8:10" x14ac:dyDescent="0.2">
      <c r="H2223" s="2"/>
      <c r="I2223" s="2"/>
      <c r="J2223" s="2"/>
    </row>
    <row r="2224" spans="8:10" x14ac:dyDescent="0.2">
      <c r="H2224" s="2"/>
      <c r="I2224" s="2"/>
      <c r="J2224" s="2"/>
    </row>
    <row r="2225" spans="8:10" x14ac:dyDescent="0.2">
      <c r="H2225" s="2"/>
      <c r="I2225" s="2"/>
      <c r="J2225" s="2"/>
    </row>
    <row r="2226" spans="8:10" x14ac:dyDescent="0.2">
      <c r="H2226" s="2"/>
      <c r="I2226" s="2"/>
      <c r="J2226" s="2"/>
    </row>
    <row r="2227" spans="8:10" x14ac:dyDescent="0.2">
      <c r="H2227" s="2"/>
      <c r="I2227" s="2"/>
      <c r="J2227" s="2"/>
    </row>
    <row r="2228" spans="8:10" x14ac:dyDescent="0.2">
      <c r="H2228" s="2"/>
      <c r="I2228" s="2"/>
      <c r="J2228" s="2"/>
    </row>
    <row r="2229" spans="8:10" x14ac:dyDescent="0.2">
      <c r="H2229" s="2"/>
      <c r="I2229" s="2"/>
      <c r="J2229" s="2"/>
    </row>
    <row r="2230" spans="8:10" x14ac:dyDescent="0.2">
      <c r="H2230" s="2"/>
      <c r="I2230" s="2"/>
      <c r="J2230" s="2"/>
    </row>
    <row r="2231" spans="8:10" x14ac:dyDescent="0.2">
      <c r="H2231" s="2"/>
      <c r="I2231" s="2"/>
      <c r="J2231" s="2"/>
    </row>
    <row r="2232" spans="8:10" x14ac:dyDescent="0.2">
      <c r="H2232" s="2"/>
      <c r="I2232" s="2"/>
      <c r="J2232" s="2"/>
    </row>
    <row r="2233" spans="8:10" x14ac:dyDescent="0.2">
      <c r="H2233" s="2"/>
      <c r="I2233" s="2"/>
      <c r="J2233" s="2"/>
    </row>
    <row r="2234" spans="8:10" x14ac:dyDescent="0.2">
      <c r="H2234" s="2"/>
      <c r="I2234" s="2"/>
      <c r="J2234" s="2"/>
    </row>
    <row r="2235" spans="8:10" x14ac:dyDescent="0.2">
      <c r="H2235" s="2"/>
      <c r="I2235" s="2"/>
      <c r="J2235" s="2"/>
    </row>
    <row r="2236" spans="8:10" x14ac:dyDescent="0.2">
      <c r="H2236" s="2"/>
      <c r="I2236" s="2"/>
      <c r="J2236" s="2"/>
    </row>
    <row r="2237" spans="8:10" x14ac:dyDescent="0.2">
      <c r="H2237" s="2"/>
      <c r="I2237" s="2"/>
      <c r="J2237" s="2"/>
    </row>
    <row r="2238" spans="8:10" x14ac:dyDescent="0.2">
      <c r="H2238" s="2"/>
      <c r="I2238" s="2"/>
      <c r="J2238" s="2"/>
    </row>
    <row r="2239" spans="8:10" x14ac:dyDescent="0.2">
      <c r="H2239" s="2"/>
      <c r="I2239" s="2"/>
      <c r="J2239" s="2"/>
    </row>
    <row r="2240" spans="8:10" x14ac:dyDescent="0.2">
      <c r="H2240" s="2"/>
      <c r="I2240" s="2"/>
      <c r="J2240" s="2"/>
    </row>
    <row r="2241" spans="8:10" x14ac:dyDescent="0.2">
      <c r="H2241" s="2"/>
      <c r="I2241" s="2"/>
      <c r="J2241" s="2"/>
    </row>
    <row r="2242" spans="8:10" x14ac:dyDescent="0.2">
      <c r="H2242" s="2"/>
      <c r="I2242" s="2"/>
      <c r="J2242" s="2"/>
    </row>
    <row r="2243" spans="8:10" x14ac:dyDescent="0.2">
      <c r="H2243" s="2"/>
      <c r="I2243" s="2"/>
      <c r="J2243" s="2"/>
    </row>
    <row r="2244" spans="8:10" x14ac:dyDescent="0.2">
      <c r="H2244" s="2"/>
      <c r="I2244" s="2"/>
      <c r="J2244" s="2"/>
    </row>
    <row r="2245" spans="8:10" x14ac:dyDescent="0.2">
      <c r="H2245" s="2"/>
      <c r="I2245" s="2"/>
      <c r="J2245" s="2"/>
    </row>
    <row r="2246" spans="8:10" x14ac:dyDescent="0.2">
      <c r="H2246" s="2"/>
      <c r="I2246" s="2"/>
      <c r="J2246" s="2"/>
    </row>
    <row r="2247" spans="8:10" x14ac:dyDescent="0.2">
      <c r="H2247" s="2"/>
      <c r="I2247" s="2"/>
      <c r="J2247" s="2"/>
    </row>
    <row r="2248" spans="8:10" x14ac:dyDescent="0.2">
      <c r="H2248" s="2"/>
      <c r="I2248" s="2"/>
      <c r="J2248" s="2"/>
    </row>
    <row r="2249" spans="8:10" x14ac:dyDescent="0.2">
      <c r="H2249" s="2"/>
      <c r="I2249" s="2"/>
      <c r="J2249" s="2"/>
    </row>
    <row r="2250" spans="8:10" x14ac:dyDescent="0.2">
      <c r="H2250" s="2"/>
      <c r="I2250" s="2"/>
      <c r="J2250" s="2"/>
    </row>
    <row r="2251" spans="8:10" x14ac:dyDescent="0.2">
      <c r="H2251" s="2"/>
      <c r="I2251" s="2"/>
      <c r="J2251" s="2"/>
    </row>
    <row r="2252" spans="8:10" x14ac:dyDescent="0.2">
      <c r="H2252" s="2"/>
      <c r="I2252" s="2"/>
      <c r="J2252" s="2"/>
    </row>
    <row r="2253" spans="8:10" x14ac:dyDescent="0.2">
      <c r="H2253" s="2"/>
      <c r="I2253" s="2"/>
      <c r="J2253" s="2"/>
    </row>
    <row r="2254" spans="8:10" x14ac:dyDescent="0.2">
      <c r="H2254" s="2"/>
      <c r="I2254" s="2"/>
      <c r="J2254" s="2"/>
    </row>
    <row r="2255" spans="8:10" x14ac:dyDescent="0.2">
      <c r="H2255" s="2"/>
      <c r="I2255" s="2"/>
      <c r="J2255" s="2"/>
    </row>
    <row r="2256" spans="8:10" x14ac:dyDescent="0.2">
      <c r="H2256" s="2"/>
      <c r="I2256" s="2"/>
      <c r="J2256" s="2"/>
    </row>
    <row r="2257" spans="8:10" x14ac:dyDescent="0.2">
      <c r="H2257" s="2"/>
      <c r="I2257" s="2"/>
      <c r="J2257" s="2"/>
    </row>
    <row r="2258" spans="8:10" x14ac:dyDescent="0.2">
      <c r="H2258" s="2"/>
      <c r="I2258" s="2"/>
      <c r="J2258" s="2"/>
    </row>
    <row r="2259" spans="8:10" x14ac:dyDescent="0.2">
      <c r="H2259" s="2"/>
      <c r="I2259" s="2"/>
      <c r="J2259" s="2"/>
    </row>
    <row r="2260" spans="8:10" x14ac:dyDescent="0.2">
      <c r="H2260" s="2"/>
      <c r="I2260" s="2"/>
      <c r="J2260" s="2"/>
    </row>
    <row r="2261" spans="8:10" x14ac:dyDescent="0.2">
      <c r="H2261" s="2"/>
      <c r="I2261" s="2"/>
      <c r="J2261" s="2"/>
    </row>
    <row r="2262" spans="8:10" x14ac:dyDescent="0.2">
      <c r="H2262" s="2"/>
      <c r="I2262" s="2"/>
      <c r="J2262" s="2"/>
    </row>
    <row r="2263" spans="8:10" x14ac:dyDescent="0.2">
      <c r="H2263" s="2"/>
      <c r="I2263" s="2"/>
      <c r="J2263" s="2"/>
    </row>
    <row r="2264" spans="8:10" x14ac:dyDescent="0.2">
      <c r="H2264" s="2"/>
      <c r="I2264" s="2"/>
      <c r="J2264" s="2"/>
    </row>
    <row r="2265" spans="8:10" x14ac:dyDescent="0.2">
      <c r="H2265" s="2"/>
      <c r="I2265" s="2"/>
      <c r="J2265" s="2"/>
    </row>
    <row r="2266" spans="8:10" x14ac:dyDescent="0.2">
      <c r="H2266" s="2"/>
      <c r="I2266" s="2"/>
      <c r="J2266" s="2"/>
    </row>
    <row r="2267" spans="8:10" x14ac:dyDescent="0.2">
      <c r="H2267" s="2"/>
      <c r="I2267" s="2"/>
      <c r="J2267" s="2"/>
    </row>
    <row r="2268" spans="8:10" x14ac:dyDescent="0.2">
      <c r="H2268" s="2"/>
      <c r="I2268" s="2"/>
      <c r="J2268" s="2"/>
    </row>
    <row r="2269" spans="8:10" x14ac:dyDescent="0.2">
      <c r="H2269" s="2"/>
      <c r="I2269" s="2"/>
      <c r="J2269" s="2"/>
    </row>
    <row r="2270" spans="8:10" x14ac:dyDescent="0.2">
      <c r="H2270" s="2"/>
      <c r="I2270" s="2"/>
      <c r="J2270" s="2"/>
    </row>
    <row r="2271" spans="8:10" x14ac:dyDescent="0.2">
      <c r="H2271" s="2"/>
      <c r="I2271" s="2"/>
      <c r="J2271" s="2"/>
    </row>
    <row r="2272" spans="8:10" x14ac:dyDescent="0.2">
      <c r="H2272" s="2"/>
      <c r="I2272" s="2"/>
      <c r="J2272" s="2"/>
    </row>
    <row r="2273" spans="8:10" x14ac:dyDescent="0.2">
      <c r="H2273" s="2"/>
      <c r="I2273" s="2"/>
      <c r="J2273" s="2"/>
    </row>
    <row r="2274" spans="8:10" x14ac:dyDescent="0.2">
      <c r="H2274" s="2"/>
      <c r="I2274" s="2"/>
      <c r="J2274" s="2"/>
    </row>
    <row r="2275" spans="8:10" x14ac:dyDescent="0.2">
      <c r="H2275" s="2"/>
      <c r="I2275" s="2"/>
      <c r="J2275" s="2"/>
    </row>
    <row r="2276" spans="8:10" x14ac:dyDescent="0.2">
      <c r="H2276" s="2"/>
      <c r="I2276" s="2"/>
      <c r="J2276" s="2"/>
    </row>
    <row r="2277" spans="8:10" x14ac:dyDescent="0.2">
      <c r="H2277" s="2"/>
      <c r="I2277" s="2"/>
      <c r="J2277" s="2"/>
    </row>
    <row r="2278" spans="8:10" x14ac:dyDescent="0.2">
      <c r="H2278" s="2"/>
      <c r="I2278" s="2"/>
      <c r="J2278" s="2"/>
    </row>
    <row r="2279" spans="8:10" x14ac:dyDescent="0.2">
      <c r="H2279" s="2"/>
      <c r="I2279" s="2"/>
      <c r="J2279" s="2"/>
    </row>
    <row r="2280" spans="8:10" x14ac:dyDescent="0.2">
      <c r="H2280" s="2"/>
      <c r="I2280" s="2"/>
      <c r="J2280" s="2"/>
    </row>
    <row r="2281" spans="8:10" x14ac:dyDescent="0.2">
      <c r="H2281" s="2"/>
      <c r="I2281" s="2"/>
      <c r="J2281" s="2"/>
    </row>
    <row r="2282" spans="8:10" x14ac:dyDescent="0.2">
      <c r="H2282" s="2"/>
      <c r="I2282" s="2"/>
      <c r="J2282" s="2"/>
    </row>
    <row r="2283" spans="8:10" x14ac:dyDescent="0.2">
      <c r="H2283" s="2"/>
      <c r="I2283" s="2"/>
      <c r="J2283" s="2"/>
    </row>
    <row r="2284" spans="8:10" x14ac:dyDescent="0.2">
      <c r="H2284" s="2"/>
      <c r="I2284" s="2"/>
      <c r="J2284" s="2"/>
    </row>
    <row r="2285" spans="8:10" x14ac:dyDescent="0.2">
      <c r="H2285" s="2"/>
      <c r="I2285" s="2"/>
      <c r="J2285" s="2"/>
    </row>
    <row r="2286" spans="8:10" x14ac:dyDescent="0.2">
      <c r="H2286" s="2"/>
      <c r="I2286" s="2"/>
      <c r="J2286" s="2"/>
    </row>
    <row r="2287" spans="8:10" x14ac:dyDescent="0.2">
      <c r="H2287" s="2"/>
      <c r="I2287" s="2"/>
      <c r="J2287" s="2"/>
    </row>
    <row r="2288" spans="8:10" x14ac:dyDescent="0.2">
      <c r="H2288" s="2"/>
      <c r="I2288" s="2"/>
      <c r="J2288" s="2"/>
    </row>
    <row r="2289" spans="8:10" x14ac:dyDescent="0.2">
      <c r="H2289" s="2"/>
      <c r="I2289" s="2"/>
      <c r="J2289" s="2"/>
    </row>
    <row r="2290" spans="8:10" x14ac:dyDescent="0.2">
      <c r="H2290" s="2"/>
      <c r="I2290" s="2"/>
      <c r="J2290" s="2"/>
    </row>
    <row r="2291" spans="8:10" x14ac:dyDescent="0.2">
      <c r="H2291" s="2"/>
      <c r="I2291" s="2"/>
      <c r="J2291" s="2"/>
    </row>
    <row r="2292" spans="8:10" x14ac:dyDescent="0.2">
      <c r="H2292" s="2"/>
      <c r="I2292" s="2"/>
      <c r="J2292" s="2"/>
    </row>
    <row r="2293" spans="8:10" x14ac:dyDescent="0.2">
      <c r="H2293" s="2"/>
      <c r="I2293" s="2"/>
      <c r="J2293" s="2"/>
    </row>
    <row r="2294" spans="8:10" x14ac:dyDescent="0.2">
      <c r="H2294" s="2"/>
      <c r="I2294" s="2"/>
      <c r="J2294" s="2"/>
    </row>
    <row r="2295" spans="8:10" x14ac:dyDescent="0.2">
      <c r="H2295" s="2"/>
      <c r="I2295" s="2"/>
      <c r="J2295" s="2"/>
    </row>
    <row r="2296" spans="8:10" x14ac:dyDescent="0.2">
      <c r="H2296" s="2"/>
      <c r="I2296" s="2"/>
      <c r="J2296" s="2"/>
    </row>
    <row r="2297" spans="8:10" x14ac:dyDescent="0.2">
      <c r="H2297" s="2"/>
      <c r="I2297" s="2"/>
      <c r="J2297" s="2"/>
    </row>
    <row r="2298" spans="8:10" x14ac:dyDescent="0.2">
      <c r="H2298" s="2"/>
      <c r="I2298" s="2"/>
      <c r="J2298" s="2"/>
    </row>
    <row r="2299" spans="8:10" x14ac:dyDescent="0.2">
      <c r="H2299" s="2"/>
      <c r="I2299" s="2"/>
      <c r="J2299" s="2"/>
    </row>
    <row r="2300" spans="8:10" x14ac:dyDescent="0.2">
      <c r="H2300" s="2"/>
      <c r="I2300" s="2"/>
      <c r="J2300" s="2"/>
    </row>
    <row r="2301" spans="8:10" x14ac:dyDescent="0.2">
      <c r="H2301" s="2"/>
      <c r="I2301" s="2"/>
      <c r="J2301" s="2"/>
    </row>
    <row r="2302" spans="8:10" x14ac:dyDescent="0.2">
      <c r="H2302" s="2"/>
      <c r="I2302" s="2"/>
      <c r="J2302" s="2"/>
    </row>
    <row r="2303" spans="8:10" x14ac:dyDescent="0.2">
      <c r="H2303" s="2"/>
      <c r="I2303" s="2"/>
      <c r="J2303" s="2"/>
    </row>
    <row r="2304" spans="8:10" x14ac:dyDescent="0.2">
      <c r="H2304" s="2"/>
      <c r="I2304" s="2"/>
      <c r="J2304" s="2"/>
    </row>
    <row r="2305" spans="8:10" x14ac:dyDescent="0.2">
      <c r="H2305" s="2"/>
      <c r="I2305" s="2"/>
      <c r="J2305" s="2"/>
    </row>
    <row r="2306" spans="8:10" x14ac:dyDescent="0.2">
      <c r="H2306" s="2"/>
      <c r="I2306" s="2"/>
      <c r="J2306" s="2"/>
    </row>
    <row r="2307" spans="8:10" x14ac:dyDescent="0.2">
      <c r="H2307" s="2"/>
      <c r="I2307" s="2"/>
      <c r="J2307" s="2"/>
    </row>
    <row r="2308" spans="8:10" x14ac:dyDescent="0.2">
      <c r="H2308" s="2"/>
      <c r="I2308" s="2"/>
      <c r="J2308" s="2"/>
    </row>
    <row r="2309" spans="8:10" x14ac:dyDescent="0.2">
      <c r="H2309" s="2"/>
      <c r="I2309" s="2"/>
      <c r="J2309" s="2"/>
    </row>
    <row r="2310" spans="8:10" x14ac:dyDescent="0.2">
      <c r="H2310" s="2"/>
      <c r="I2310" s="2"/>
      <c r="J2310" s="2"/>
    </row>
    <row r="2311" spans="8:10" x14ac:dyDescent="0.2">
      <c r="H2311" s="2"/>
      <c r="I2311" s="2"/>
      <c r="J2311" s="2"/>
    </row>
    <row r="2312" spans="8:10" x14ac:dyDescent="0.2">
      <c r="H2312" s="2"/>
      <c r="I2312" s="2"/>
      <c r="J2312" s="2"/>
    </row>
    <row r="2313" spans="8:10" x14ac:dyDescent="0.2">
      <c r="H2313" s="2"/>
      <c r="I2313" s="2"/>
      <c r="J2313" s="2"/>
    </row>
    <row r="2314" spans="8:10" x14ac:dyDescent="0.2">
      <c r="H2314" s="2"/>
      <c r="I2314" s="2"/>
      <c r="J2314" s="2"/>
    </row>
    <row r="2315" spans="8:10" x14ac:dyDescent="0.2">
      <c r="H2315" s="2"/>
      <c r="I2315" s="2"/>
      <c r="J2315" s="2"/>
    </row>
    <row r="2316" spans="8:10" x14ac:dyDescent="0.2">
      <c r="H2316" s="2"/>
      <c r="I2316" s="2"/>
      <c r="J2316" s="2"/>
    </row>
    <row r="2317" spans="8:10" x14ac:dyDescent="0.2">
      <c r="H2317" s="2"/>
      <c r="I2317" s="2"/>
      <c r="J2317" s="2"/>
    </row>
    <row r="2318" spans="8:10" x14ac:dyDescent="0.2">
      <c r="H2318" s="2"/>
      <c r="I2318" s="2"/>
      <c r="J2318" s="2"/>
    </row>
    <row r="2319" spans="8:10" x14ac:dyDescent="0.2">
      <c r="H2319" s="2"/>
      <c r="I2319" s="2"/>
      <c r="J2319" s="2"/>
    </row>
    <row r="2320" spans="8:10" x14ac:dyDescent="0.2">
      <c r="H2320" s="2"/>
      <c r="I2320" s="2"/>
      <c r="J2320" s="2"/>
    </row>
    <row r="2321" spans="8:10" x14ac:dyDescent="0.2">
      <c r="H2321" s="2"/>
      <c r="I2321" s="2"/>
      <c r="J2321" s="2"/>
    </row>
    <row r="2322" spans="8:10" x14ac:dyDescent="0.2">
      <c r="H2322" s="2"/>
      <c r="I2322" s="2"/>
      <c r="J2322" s="2"/>
    </row>
    <row r="2323" spans="8:10" x14ac:dyDescent="0.2">
      <c r="H2323" s="2"/>
      <c r="I2323" s="2"/>
      <c r="J2323" s="2"/>
    </row>
    <row r="2324" spans="8:10" x14ac:dyDescent="0.2">
      <c r="H2324" s="2"/>
      <c r="I2324" s="2"/>
      <c r="J2324" s="2"/>
    </row>
    <row r="2325" spans="8:10" x14ac:dyDescent="0.2">
      <c r="H2325" s="2"/>
      <c r="I2325" s="2"/>
      <c r="J2325" s="2"/>
    </row>
    <row r="2326" spans="8:10" x14ac:dyDescent="0.2">
      <c r="H2326" s="2"/>
      <c r="I2326" s="2"/>
      <c r="J2326" s="2"/>
    </row>
    <row r="2327" spans="8:10" x14ac:dyDescent="0.2">
      <c r="H2327" s="2"/>
      <c r="I2327" s="2"/>
      <c r="J2327" s="2"/>
    </row>
    <row r="2328" spans="8:10" x14ac:dyDescent="0.2">
      <c r="H2328" s="2"/>
      <c r="I2328" s="2"/>
      <c r="J2328" s="2"/>
    </row>
    <row r="2329" spans="8:10" x14ac:dyDescent="0.2">
      <c r="H2329" s="2"/>
      <c r="I2329" s="2"/>
      <c r="J2329" s="2"/>
    </row>
    <row r="2330" spans="8:10" x14ac:dyDescent="0.2">
      <c r="H2330" s="2"/>
      <c r="I2330" s="2"/>
      <c r="J2330" s="2"/>
    </row>
    <row r="2331" spans="8:10" x14ac:dyDescent="0.2">
      <c r="H2331" s="2"/>
      <c r="I2331" s="2"/>
      <c r="J2331" s="2"/>
    </row>
    <row r="2332" spans="8:10" x14ac:dyDescent="0.2">
      <c r="H2332" s="2"/>
      <c r="I2332" s="2"/>
      <c r="J2332" s="2"/>
    </row>
    <row r="2333" spans="8:10" x14ac:dyDescent="0.2">
      <c r="H2333" s="2"/>
      <c r="I2333" s="2"/>
      <c r="J2333" s="2"/>
    </row>
    <row r="2334" spans="8:10" x14ac:dyDescent="0.2">
      <c r="H2334" s="2"/>
      <c r="I2334" s="2"/>
      <c r="J2334" s="2"/>
    </row>
    <row r="2335" spans="8:10" x14ac:dyDescent="0.2">
      <c r="H2335" s="2"/>
      <c r="I2335" s="2"/>
      <c r="J2335" s="2"/>
    </row>
    <row r="2336" spans="8:10" x14ac:dyDescent="0.2">
      <c r="H2336" s="2"/>
      <c r="I2336" s="2"/>
      <c r="J2336" s="2"/>
    </row>
    <row r="2337" spans="8:10" x14ac:dyDescent="0.2">
      <c r="H2337" s="2"/>
      <c r="I2337" s="2"/>
      <c r="J2337" s="2"/>
    </row>
    <row r="2338" spans="8:10" x14ac:dyDescent="0.2">
      <c r="H2338" s="2"/>
      <c r="I2338" s="2"/>
      <c r="J2338" s="2"/>
    </row>
    <row r="2339" spans="8:10" x14ac:dyDescent="0.2">
      <c r="H2339" s="2"/>
      <c r="I2339" s="2"/>
      <c r="J2339" s="2"/>
    </row>
    <row r="2340" spans="8:10" x14ac:dyDescent="0.2">
      <c r="H2340" s="2"/>
      <c r="I2340" s="2"/>
      <c r="J2340" s="2"/>
    </row>
    <row r="2341" spans="8:10" x14ac:dyDescent="0.2">
      <c r="H2341" s="2"/>
      <c r="I2341" s="2"/>
      <c r="J2341" s="2"/>
    </row>
    <row r="2342" spans="8:10" x14ac:dyDescent="0.2">
      <c r="H2342" s="2"/>
      <c r="I2342" s="2"/>
      <c r="J2342" s="2"/>
    </row>
    <row r="2343" spans="8:10" x14ac:dyDescent="0.2">
      <c r="H2343" s="2"/>
      <c r="I2343" s="2"/>
      <c r="J2343" s="2"/>
    </row>
    <row r="2344" spans="8:10" x14ac:dyDescent="0.2">
      <c r="H2344" s="2"/>
      <c r="I2344" s="2"/>
      <c r="J2344" s="2"/>
    </row>
    <row r="2345" spans="8:10" x14ac:dyDescent="0.2">
      <c r="H2345" s="2"/>
      <c r="I2345" s="2"/>
      <c r="J2345" s="2"/>
    </row>
    <row r="2346" spans="8:10" x14ac:dyDescent="0.2">
      <c r="H2346" s="2"/>
      <c r="I2346" s="2"/>
      <c r="J2346" s="2"/>
    </row>
    <row r="2347" spans="8:10" x14ac:dyDescent="0.2">
      <c r="H2347" s="2"/>
      <c r="I2347" s="2"/>
      <c r="J2347" s="2"/>
    </row>
    <row r="2348" spans="8:10" x14ac:dyDescent="0.2">
      <c r="H2348" s="2"/>
      <c r="I2348" s="2"/>
      <c r="J2348" s="2"/>
    </row>
    <row r="2349" spans="8:10" x14ac:dyDescent="0.2">
      <c r="H2349" s="2"/>
      <c r="I2349" s="2"/>
      <c r="J2349" s="2"/>
    </row>
    <row r="2350" spans="8:10" x14ac:dyDescent="0.2">
      <c r="H2350" s="2"/>
      <c r="I2350" s="2"/>
      <c r="J2350" s="2"/>
    </row>
    <row r="2351" spans="8:10" x14ac:dyDescent="0.2">
      <c r="H2351" s="2"/>
      <c r="I2351" s="2"/>
      <c r="J2351" s="2"/>
    </row>
    <row r="2352" spans="8:10" x14ac:dyDescent="0.2">
      <c r="H2352" s="2"/>
      <c r="I2352" s="2"/>
      <c r="J2352" s="2"/>
    </row>
    <row r="2353" spans="8:10" x14ac:dyDescent="0.2">
      <c r="H2353" s="2"/>
      <c r="I2353" s="2"/>
      <c r="J2353" s="2"/>
    </row>
    <row r="2354" spans="8:10" x14ac:dyDescent="0.2">
      <c r="H2354" s="2"/>
      <c r="I2354" s="2"/>
      <c r="J2354" s="2"/>
    </row>
    <row r="2355" spans="8:10" x14ac:dyDescent="0.2">
      <c r="H2355" s="2"/>
      <c r="I2355" s="2"/>
      <c r="J2355" s="2"/>
    </row>
    <row r="2356" spans="8:10" x14ac:dyDescent="0.2">
      <c r="H2356" s="2"/>
      <c r="I2356" s="2"/>
      <c r="J2356" s="2"/>
    </row>
    <row r="2357" spans="8:10" x14ac:dyDescent="0.2">
      <c r="H2357" s="2"/>
      <c r="I2357" s="2"/>
      <c r="J2357" s="2"/>
    </row>
    <row r="2358" spans="8:10" x14ac:dyDescent="0.2">
      <c r="H2358" s="2"/>
      <c r="I2358" s="2"/>
      <c r="J2358" s="2"/>
    </row>
    <row r="2359" spans="8:10" x14ac:dyDescent="0.2">
      <c r="H2359" s="2"/>
      <c r="I2359" s="2"/>
      <c r="J2359" s="2"/>
    </row>
    <row r="2360" spans="8:10" x14ac:dyDescent="0.2">
      <c r="H2360" s="2"/>
      <c r="I2360" s="2"/>
      <c r="J2360" s="2"/>
    </row>
    <row r="2361" spans="8:10" x14ac:dyDescent="0.2">
      <c r="H2361" s="2"/>
      <c r="I2361" s="2"/>
      <c r="J2361" s="2"/>
    </row>
    <row r="2362" spans="8:10" x14ac:dyDescent="0.2">
      <c r="H2362" s="2"/>
      <c r="I2362" s="2"/>
      <c r="J2362" s="2"/>
    </row>
    <row r="2363" spans="8:10" x14ac:dyDescent="0.2">
      <c r="H2363" s="2"/>
      <c r="I2363" s="2"/>
      <c r="J2363" s="2"/>
    </row>
    <row r="2364" spans="8:10" x14ac:dyDescent="0.2">
      <c r="H2364" s="2"/>
      <c r="I2364" s="2"/>
      <c r="J2364" s="2"/>
    </row>
    <row r="2365" spans="8:10" x14ac:dyDescent="0.2">
      <c r="H2365" s="2"/>
      <c r="I2365" s="2"/>
      <c r="J2365" s="2"/>
    </row>
    <row r="2366" spans="8:10" x14ac:dyDescent="0.2">
      <c r="H2366" s="2"/>
      <c r="I2366" s="2"/>
      <c r="J2366" s="2"/>
    </row>
    <row r="2367" spans="8:10" x14ac:dyDescent="0.2">
      <c r="H2367" s="2"/>
      <c r="I2367" s="2"/>
      <c r="J2367" s="2"/>
    </row>
    <row r="2368" spans="8:10" x14ac:dyDescent="0.2">
      <c r="H2368" s="2"/>
      <c r="I2368" s="2"/>
      <c r="J2368" s="2"/>
    </row>
    <row r="2369" spans="8:10" x14ac:dyDescent="0.2">
      <c r="H2369" s="2"/>
      <c r="I2369" s="2"/>
      <c r="J2369" s="2"/>
    </row>
    <row r="2370" spans="8:10" x14ac:dyDescent="0.2">
      <c r="H2370" s="2"/>
      <c r="I2370" s="2"/>
      <c r="J2370" s="2"/>
    </row>
    <row r="2371" spans="8:10" x14ac:dyDescent="0.2">
      <c r="H2371" s="2"/>
      <c r="I2371" s="2"/>
      <c r="J2371" s="2"/>
    </row>
    <row r="2372" spans="8:10" x14ac:dyDescent="0.2">
      <c r="H2372" s="2"/>
      <c r="I2372" s="2"/>
      <c r="J2372" s="2"/>
    </row>
    <row r="2373" spans="8:10" x14ac:dyDescent="0.2">
      <c r="H2373" s="2"/>
      <c r="I2373" s="2"/>
      <c r="J2373" s="2"/>
    </row>
    <row r="2374" spans="8:10" x14ac:dyDescent="0.2">
      <c r="H2374" s="2"/>
      <c r="I2374" s="2"/>
      <c r="J2374" s="2"/>
    </row>
    <row r="2375" spans="8:10" x14ac:dyDescent="0.2">
      <c r="H2375" s="2"/>
      <c r="I2375" s="2"/>
      <c r="J2375" s="2"/>
    </row>
    <row r="2376" spans="8:10" x14ac:dyDescent="0.2">
      <c r="H2376" s="2"/>
      <c r="I2376" s="2"/>
      <c r="J2376" s="2"/>
    </row>
    <row r="2377" spans="8:10" x14ac:dyDescent="0.2">
      <c r="H2377" s="2"/>
      <c r="I2377" s="2"/>
      <c r="J2377" s="2"/>
    </row>
    <row r="2378" spans="8:10" x14ac:dyDescent="0.2">
      <c r="H2378" s="2"/>
      <c r="I2378" s="2"/>
      <c r="J2378" s="2"/>
    </row>
    <row r="2379" spans="8:10" x14ac:dyDescent="0.2">
      <c r="H2379" s="2"/>
      <c r="I2379" s="2"/>
      <c r="J2379" s="2"/>
    </row>
    <row r="2380" spans="8:10" x14ac:dyDescent="0.2">
      <c r="H2380" s="2"/>
      <c r="I2380" s="2"/>
      <c r="J2380" s="2"/>
    </row>
    <row r="2381" spans="8:10" x14ac:dyDescent="0.2">
      <c r="H2381" s="2"/>
      <c r="I2381" s="2"/>
      <c r="J2381" s="2"/>
    </row>
    <row r="2382" spans="8:10" x14ac:dyDescent="0.2">
      <c r="H2382" s="2"/>
      <c r="I2382" s="2"/>
      <c r="J2382" s="2"/>
    </row>
    <row r="2383" spans="8:10" x14ac:dyDescent="0.2">
      <c r="H2383" s="2"/>
      <c r="I2383" s="2"/>
      <c r="J2383" s="2"/>
    </row>
    <row r="2384" spans="8:10" x14ac:dyDescent="0.2">
      <c r="H2384" s="2"/>
      <c r="I2384" s="2"/>
      <c r="J2384" s="2"/>
    </row>
    <row r="2385" spans="8:10" x14ac:dyDescent="0.2">
      <c r="H2385" s="2"/>
      <c r="I2385" s="2"/>
      <c r="J2385" s="2"/>
    </row>
    <row r="2386" spans="8:10" x14ac:dyDescent="0.2">
      <c r="H2386" s="2"/>
      <c r="I2386" s="2"/>
      <c r="J2386" s="2"/>
    </row>
    <row r="2387" spans="8:10" x14ac:dyDescent="0.2">
      <c r="H2387" s="2"/>
      <c r="I2387" s="2"/>
      <c r="J2387" s="2"/>
    </row>
    <row r="2388" spans="8:10" x14ac:dyDescent="0.2">
      <c r="H2388" s="2"/>
      <c r="I2388" s="2"/>
      <c r="J2388" s="2"/>
    </row>
    <row r="2389" spans="8:10" x14ac:dyDescent="0.2">
      <c r="H2389" s="2"/>
      <c r="I2389" s="2"/>
      <c r="J2389" s="2"/>
    </row>
    <row r="2390" spans="8:10" x14ac:dyDescent="0.2">
      <c r="H2390" s="2"/>
      <c r="I2390" s="2"/>
      <c r="J2390" s="2"/>
    </row>
    <row r="2391" spans="8:10" x14ac:dyDescent="0.2">
      <c r="H2391" s="2"/>
      <c r="I2391" s="2"/>
      <c r="J2391" s="2"/>
    </row>
    <row r="2392" spans="8:10" x14ac:dyDescent="0.2">
      <c r="H2392" s="2"/>
      <c r="I2392" s="2"/>
      <c r="J2392" s="2"/>
    </row>
    <row r="2393" spans="8:10" x14ac:dyDescent="0.2">
      <c r="H2393" s="2"/>
      <c r="I2393" s="2"/>
      <c r="J2393" s="2"/>
    </row>
    <row r="2394" spans="8:10" x14ac:dyDescent="0.2">
      <c r="H2394" s="2"/>
      <c r="I2394" s="2"/>
      <c r="J2394" s="2"/>
    </row>
    <row r="2395" spans="8:10" x14ac:dyDescent="0.2">
      <c r="H2395" s="2"/>
      <c r="I2395" s="2"/>
      <c r="J2395" s="2"/>
    </row>
    <row r="2396" spans="8:10" x14ac:dyDescent="0.2">
      <c r="H2396" s="2"/>
      <c r="I2396" s="2"/>
      <c r="J2396" s="2"/>
    </row>
    <row r="2397" spans="8:10" x14ac:dyDescent="0.2">
      <c r="H2397" s="2"/>
      <c r="I2397" s="2"/>
      <c r="J2397" s="2"/>
    </row>
    <row r="2398" spans="8:10" x14ac:dyDescent="0.2">
      <c r="H2398" s="2"/>
      <c r="I2398" s="2"/>
      <c r="J2398" s="2"/>
    </row>
    <row r="2399" spans="8:10" x14ac:dyDescent="0.2">
      <c r="H2399" s="2"/>
      <c r="I2399" s="2"/>
      <c r="J2399" s="2"/>
    </row>
    <row r="2400" spans="8:10" x14ac:dyDescent="0.2">
      <c r="H2400" s="2"/>
      <c r="I2400" s="2"/>
      <c r="J2400" s="2"/>
    </row>
    <row r="2401" spans="8:10" x14ac:dyDescent="0.2">
      <c r="H2401" s="2"/>
      <c r="I2401" s="2"/>
      <c r="J2401" s="2"/>
    </row>
    <row r="2402" spans="8:10" x14ac:dyDescent="0.2">
      <c r="H2402" s="2"/>
      <c r="I2402" s="2"/>
      <c r="J2402" s="2"/>
    </row>
    <row r="2403" spans="8:10" x14ac:dyDescent="0.2">
      <c r="H2403" s="2"/>
      <c r="I2403" s="2"/>
      <c r="J2403" s="2"/>
    </row>
    <row r="2404" spans="8:10" x14ac:dyDescent="0.2">
      <c r="H2404" s="2"/>
      <c r="I2404" s="2"/>
      <c r="J2404" s="2"/>
    </row>
    <row r="2405" spans="8:10" x14ac:dyDescent="0.2">
      <c r="H2405" s="2"/>
      <c r="I2405" s="2"/>
      <c r="J2405" s="2"/>
    </row>
    <row r="2406" spans="8:10" x14ac:dyDescent="0.2">
      <c r="H2406" s="2"/>
      <c r="I2406" s="2"/>
      <c r="J2406" s="2"/>
    </row>
    <row r="2407" spans="8:10" x14ac:dyDescent="0.2">
      <c r="H2407" s="2"/>
      <c r="I2407" s="2"/>
      <c r="J2407" s="2"/>
    </row>
    <row r="2408" spans="8:10" x14ac:dyDescent="0.2">
      <c r="H2408" s="2"/>
      <c r="I2408" s="2"/>
      <c r="J2408" s="2"/>
    </row>
    <row r="2409" spans="8:10" x14ac:dyDescent="0.2">
      <c r="H2409" s="2"/>
      <c r="I2409" s="2"/>
      <c r="J2409" s="2"/>
    </row>
    <row r="2410" spans="8:10" x14ac:dyDescent="0.2">
      <c r="H2410" s="2"/>
      <c r="I2410" s="2"/>
      <c r="J2410" s="2"/>
    </row>
    <row r="2411" spans="8:10" x14ac:dyDescent="0.2">
      <c r="H2411" s="2"/>
      <c r="I2411" s="2"/>
      <c r="J2411" s="2"/>
    </row>
    <row r="2412" spans="8:10" x14ac:dyDescent="0.2">
      <c r="H2412" s="2"/>
      <c r="I2412" s="2"/>
      <c r="J2412" s="2"/>
    </row>
    <row r="2413" spans="8:10" x14ac:dyDescent="0.2">
      <c r="H2413" s="2"/>
      <c r="I2413" s="2"/>
      <c r="J2413" s="2"/>
    </row>
    <row r="2414" spans="8:10" x14ac:dyDescent="0.2">
      <c r="H2414" s="2"/>
      <c r="I2414" s="2"/>
      <c r="J2414" s="2"/>
    </row>
    <row r="2415" spans="8:10" x14ac:dyDescent="0.2">
      <c r="H2415" s="2"/>
      <c r="I2415" s="2"/>
      <c r="J2415" s="2"/>
    </row>
    <row r="2416" spans="8:10" x14ac:dyDescent="0.2">
      <c r="H2416" s="2"/>
      <c r="I2416" s="2"/>
      <c r="J2416" s="2"/>
    </row>
    <row r="2417" spans="8:10" x14ac:dyDescent="0.2">
      <c r="H2417" s="2"/>
      <c r="I2417" s="2"/>
      <c r="J2417" s="2"/>
    </row>
    <row r="2418" spans="8:10" x14ac:dyDescent="0.2">
      <c r="H2418" s="2"/>
      <c r="I2418" s="2"/>
      <c r="J2418" s="2"/>
    </row>
    <row r="2419" spans="8:10" x14ac:dyDescent="0.2">
      <c r="H2419" s="2"/>
      <c r="I2419" s="2"/>
      <c r="J2419" s="2"/>
    </row>
    <row r="2420" spans="8:10" x14ac:dyDescent="0.2">
      <c r="H2420" s="2"/>
      <c r="I2420" s="2"/>
      <c r="J2420" s="2"/>
    </row>
    <row r="2421" spans="8:10" x14ac:dyDescent="0.2">
      <c r="H2421" s="2"/>
      <c r="I2421" s="2"/>
      <c r="J2421" s="2"/>
    </row>
    <row r="2422" spans="8:10" x14ac:dyDescent="0.2">
      <c r="H2422" s="2"/>
      <c r="I2422" s="2"/>
      <c r="J2422" s="2"/>
    </row>
    <row r="2423" spans="8:10" x14ac:dyDescent="0.2">
      <c r="H2423" s="2"/>
      <c r="I2423" s="2"/>
      <c r="J2423" s="2"/>
    </row>
    <row r="2424" spans="8:10" x14ac:dyDescent="0.2">
      <c r="H2424" s="2"/>
      <c r="I2424" s="2"/>
      <c r="J2424" s="2"/>
    </row>
    <row r="2425" spans="8:10" x14ac:dyDescent="0.2">
      <c r="H2425" s="2"/>
      <c r="I2425" s="2"/>
      <c r="J2425" s="2"/>
    </row>
    <row r="2426" spans="8:10" x14ac:dyDescent="0.2">
      <c r="H2426" s="2"/>
      <c r="I2426" s="2"/>
      <c r="J2426" s="2"/>
    </row>
    <row r="2427" spans="8:10" x14ac:dyDescent="0.2">
      <c r="H2427" s="2"/>
      <c r="I2427" s="2"/>
      <c r="J2427" s="2"/>
    </row>
    <row r="2428" spans="8:10" x14ac:dyDescent="0.2">
      <c r="H2428" s="2"/>
      <c r="I2428" s="2"/>
      <c r="J2428" s="2"/>
    </row>
    <row r="2429" spans="8:10" x14ac:dyDescent="0.2">
      <c r="H2429" s="2"/>
      <c r="I2429" s="2"/>
      <c r="J2429" s="2"/>
    </row>
    <row r="2430" spans="8:10" x14ac:dyDescent="0.2">
      <c r="H2430" s="2"/>
      <c r="I2430" s="2"/>
      <c r="J2430" s="2"/>
    </row>
    <row r="2431" spans="8:10" x14ac:dyDescent="0.2">
      <c r="H2431" s="2"/>
      <c r="I2431" s="2"/>
      <c r="J2431" s="2"/>
    </row>
    <row r="2432" spans="8:10" x14ac:dyDescent="0.2">
      <c r="H2432" s="2"/>
      <c r="I2432" s="2"/>
      <c r="J2432" s="2"/>
    </row>
    <row r="2433" spans="8:10" x14ac:dyDescent="0.2">
      <c r="H2433" s="2"/>
      <c r="I2433" s="2"/>
      <c r="J2433" s="2"/>
    </row>
    <row r="2434" spans="8:10" x14ac:dyDescent="0.2">
      <c r="H2434" s="2"/>
      <c r="I2434" s="2"/>
      <c r="J2434" s="2"/>
    </row>
    <row r="2435" spans="8:10" x14ac:dyDescent="0.2">
      <c r="H2435" s="2"/>
      <c r="I2435" s="2"/>
      <c r="J2435" s="2"/>
    </row>
    <row r="2436" spans="8:10" x14ac:dyDescent="0.2">
      <c r="H2436" s="2"/>
      <c r="I2436" s="2"/>
      <c r="J2436" s="2"/>
    </row>
    <row r="2437" spans="8:10" x14ac:dyDescent="0.2">
      <c r="H2437" s="2"/>
      <c r="I2437" s="2"/>
      <c r="J2437" s="2"/>
    </row>
    <row r="2438" spans="8:10" x14ac:dyDescent="0.2">
      <c r="H2438" s="2"/>
      <c r="I2438" s="2"/>
      <c r="J2438" s="2"/>
    </row>
    <row r="2439" spans="8:10" x14ac:dyDescent="0.2">
      <c r="H2439" s="2"/>
      <c r="I2439" s="2"/>
      <c r="J2439" s="2"/>
    </row>
    <row r="2440" spans="8:10" x14ac:dyDescent="0.2">
      <c r="H2440" s="2"/>
      <c r="I2440" s="2"/>
      <c r="J2440" s="2"/>
    </row>
    <row r="2441" spans="8:10" x14ac:dyDescent="0.2">
      <c r="H2441" s="2"/>
      <c r="I2441" s="2"/>
      <c r="J2441" s="2"/>
    </row>
    <row r="2442" spans="8:10" x14ac:dyDescent="0.2">
      <c r="H2442" s="2"/>
      <c r="I2442" s="2"/>
      <c r="J2442" s="2"/>
    </row>
    <row r="2443" spans="8:10" x14ac:dyDescent="0.2">
      <c r="H2443" s="2"/>
      <c r="I2443" s="2"/>
      <c r="J2443" s="2"/>
    </row>
    <row r="2444" spans="8:10" x14ac:dyDescent="0.2">
      <c r="H2444" s="2"/>
      <c r="I2444" s="2"/>
      <c r="J2444" s="2"/>
    </row>
    <row r="2445" spans="8:10" x14ac:dyDescent="0.2">
      <c r="H2445" s="2"/>
      <c r="I2445" s="2"/>
      <c r="J2445" s="2"/>
    </row>
    <row r="2446" spans="8:10" x14ac:dyDescent="0.2">
      <c r="H2446" s="2"/>
      <c r="I2446" s="2"/>
      <c r="J2446" s="2"/>
    </row>
    <row r="2447" spans="8:10" x14ac:dyDescent="0.2">
      <c r="H2447" s="2"/>
      <c r="I2447" s="2"/>
      <c r="J2447" s="2"/>
    </row>
    <row r="2448" spans="8:10" x14ac:dyDescent="0.2">
      <c r="H2448" s="2"/>
      <c r="I2448" s="2"/>
      <c r="J2448" s="2"/>
    </row>
    <row r="2449" spans="8:10" x14ac:dyDescent="0.2">
      <c r="H2449" s="2"/>
      <c r="I2449" s="2"/>
      <c r="J2449" s="2"/>
    </row>
    <row r="2450" spans="8:10" x14ac:dyDescent="0.2">
      <c r="H2450" s="2"/>
      <c r="I2450" s="2"/>
      <c r="J2450" s="2"/>
    </row>
    <row r="2451" spans="8:10" x14ac:dyDescent="0.2">
      <c r="H2451" s="2"/>
      <c r="I2451" s="2"/>
      <c r="J2451" s="2"/>
    </row>
    <row r="2452" spans="8:10" x14ac:dyDescent="0.2">
      <c r="H2452" s="2"/>
      <c r="I2452" s="2"/>
      <c r="J2452" s="2"/>
    </row>
    <row r="2453" spans="8:10" x14ac:dyDescent="0.2">
      <c r="H2453" s="2"/>
      <c r="I2453" s="2"/>
      <c r="J2453" s="2"/>
    </row>
    <row r="2454" spans="8:10" x14ac:dyDescent="0.2">
      <c r="H2454" s="2"/>
      <c r="I2454" s="2"/>
      <c r="J2454" s="2"/>
    </row>
    <row r="2455" spans="8:10" x14ac:dyDescent="0.2">
      <c r="H2455" s="2"/>
      <c r="I2455" s="2"/>
      <c r="J2455" s="2"/>
    </row>
    <row r="2456" spans="8:10" x14ac:dyDescent="0.2">
      <c r="H2456" s="2"/>
      <c r="I2456" s="2"/>
      <c r="J2456" s="2"/>
    </row>
    <row r="2457" spans="8:10" x14ac:dyDescent="0.2">
      <c r="H2457" s="2"/>
      <c r="I2457" s="2"/>
      <c r="J2457" s="2"/>
    </row>
    <row r="2458" spans="8:10" x14ac:dyDescent="0.2">
      <c r="H2458" s="2"/>
      <c r="I2458" s="2"/>
      <c r="J2458" s="2"/>
    </row>
    <row r="2459" spans="8:10" x14ac:dyDescent="0.2">
      <c r="H2459" s="2"/>
      <c r="I2459" s="2"/>
      <c r="J2459" s="2"/>
    </row>
    <row r="2460" spans="8:10" x14ac:dyDescent="0.2">
      <c r="H2460" s="2"/>
      <c r="I2460" s="2"/>
      <c r="J2460" s="2"/>
    </row>
    <row r="2461" spans="8:10" x14ac:dyDescent="0.2">
      <c r="H2461" s="2"/>
      <c r="I2461" s="2"/>
      <c r="J2461" s="2"/>
    </row>
    <row r="2462" spans="8:10" x14ac:dyDescent="0.2">
      <c r="H2462" s="2"/>
      <c r="I2462" s="2"/>
      <c r="J2462" s="2"/>
    </row>
    <row r="2463" spans="8:10" x14ac:dyDescent="0.2">
      <c r="H2463" s="2"/>
      <c r="I2463" s="2"/>
      <c r="J2463" s="2"/>
    </row>
    <row r="2464" spans="8:10" x14ac:dyDescent="0.2">
      <c r="H2464" s="2"/>
      <c r="I2464" s="2"/>
      <c r="J2464" s="2"/>
    </row>
    <row r="2465" spans="8:10" x14ac:dyDescent="0.2">
      <c r="H2465" s="2"/>
      <c r="I2465" s="2"/>
      <c r="J2465" s="2"/>
    </row>
    <row r="2466" spans="8:10" x14ac:dyDescent="0.2">
      <c r="H2466" s="2"/>
      <c r="I2466" s="2"/>
      <c r="J2466" s="2"/>
    </row>
    <row r="2467" spans="8:10" x14ac:dyDescent="0.2">
      <c r="H2467" s="2"/>
      <c r="I2467" s="2"/>
      <c r="J2467" s="2"/>
    </row>
    <row r="2468" spans="8:10" x14ac:dyDescent="0.2">
      <c r="H2468" s="2"/>
      <c r="I2468" s="2"/>
      <c r="J2468" s="2"/>
    </row>
    <row r="2469" spans="8:10" x14ac:dyDescent="0.2">
      <c r="H2469" s="2"/>
      <c r="I2469" s="2"/>
      <c r="J2469" s="2"/>
    </row>
    <row r="2470" spans="8:10" x14ac:dyDescent="0.2">
      <c r="H2470" s="2"/>
      <c r="I2470" s="2"/>
      <c r="J2470" s="2"/>
    </row>
    <row r="2471" spans="8:10" x14ac:dyDescent="0.2">
      <c r="H2471" s="2"/>
      <c r="I2471" s="2"/>
      <c r="J2471" s="2"/>
    </row>
    <row r="2472" spans="8:10" x14ac:dyDescent="0.2">
      <c r="H2472" s="2"/>
      <c r="I2472" s="2"/>
      <c r="J2472" s="2"/>
    </row>
    <row r="2473" spans="8:10" x14ac:dyDescent="0.2">
      <c r="H2473" s="2"/>
      <c r="I2473" s="2"/>
      <c r="J2473" s="2"/>
    </row>
    <row r="2474" spans="8:10" x14ac:dyDescent="0.2">
      <c r="H2474" s="2"/>
      <c r="I2474" s="2"/>
      <c r="J2474" s="2"/>
    </row>
    <row r="2475" spans="8:10" x14ac:dyDescent="0.2">
      <c r="H2475" s="2"/>
      <c r="I2475" s="2"/>
      <c r="J2475" s="2"/>
    </row>
    <row r="2476" spans="8:10" x14ac:dyDescent="0.2">
      <c r="H2476" s="2"/>
      <c r="I2476" s="2"/>
      <c r="J2476" s="2"/>
    </row>
    <row r="2477" spans="8:10" x14ac:dyDescent="0.2">
      <c r="H2477" s="2"/>
      <c r="I2477" s="2"/>
      <c r="J2477" s="2"/>
    </row>
    <row r="2478" spans="8:10" x14ac:dyDescent="0.2">
      <c r="H2478" s="2"/>
      <c r="I2478" s="2"/>
      <c r="J2478" s="2"/>
    </row>
    <row r="2479" spans="8:10" x14ac:dyDescent="0.2">
      <c r="H2479" s="2"/>
      <c r="I2479" s="2"/>
      <c r="J2479" s="2"/>
    </row>
    <row r="2480" spans="8:10" x14ac:dyDescent="0.2">
      <c r="H2480" s="2"/>
      <c r="I2480" s="2"/>
      <c r="J2480" s="2"/>
    </row>
    <row r="2481" spans="8:10" x14ac:dyDescent="0.2">
      <c r="H2481" s="2"/>
      <c r="I2481" s="2"/>
      <c r="J2481" s="2"/>
    </row>
    <row r="2482" spans="8:10" x14ac:dyDescent="0.2">
      <c r="H2482" s="2"/>
      <c r="I2482" s="2"/>
      <c r="J2482" s="2"/>
    </row>
    <row r="2483" spans="8:10" x14ac:dyDescent="0.2">
      <c r="H2483" s="2"/>
      <c r="I2483" s="2"/>
      <c r="J2483" s="2"/>
    </row>
    <row r="2484" spans="8:10" x14ac:dyDescent="0.2">
      <c r="H2484" s="2"/>
      <c r="I2484" s="2"/>
      <c r="J2484" s="2"/>
    </row>
    <row r="2485" spans="8:10" x14ac:dyDescent="0.2">
      <c r="H2485" s="2"/>
      <c r="I2485" s="2"/>
      <c r="J2485" s="2"/>
    </row>
    <row r="2486" spans="8:10" x14ac:dyDescent="0.2">
      <c r="H2486" s="2"/>
      <c r="I2486" s="2"/>
      <c r="J2486" s="2"/>
    </row>
    <row r="2487" spans="8:10" x14ac:dyDescent="0.2">
      <c r="H2487" s="2"/>
      <c r="I2487" s="2"/>
      <c r="J2487" s="2"/>
    </row>
    <row r="2488" spans="8:10" x14ac:dyDescent="0.2">
      <c r="H2488" s="2"/>
      <c r="I2488" s="2"/>
      <c r="J2488" s="2"/>
    </row>
    <row r="2489" spans="8:10" x14ac:dyDescent="0.2">
      <c r="H2489" s="2"/>
      <c r="I2489" s="2"/>
      <c r="J2489" s="2"/>
    </row>
    <row r="2490" spans="8:10" x14ac:dyDescent="0.2">
      <c r="H2490" s="2"/>
      <c r="I2490" s="2"/>
      <c r="J2490" s="2"/>
    </row>
    <row r="2491" spans="8:10" x14ac:dyDescent="0.2">
      <c r="H2491" s="2"/>
      <c r="I2491" s="2"/>
      <c r="J2491" s="2"/>
    </row>
    <row r="2492" spans="8:10" x14ac:dyDescent="0.2">
      <c r="H2492" s="2"/>
      <c r="I2492" s="2"/>
      <c r="J2492" s="2"/>
    </row>
    <row r="2493" spans="8:10" x14ac:dyDescent="0.2">
      <c r="H2493" s="2"/>
      <c r="I2493" s="2"/>
      <c r="J2493" s="2"/>
    </row>
    <row r="2494" spans="8:10" x14ac:dyDescent="0.2">
      <c r="H2494" s="2"/>
      <c r="I2494" s="2"/>
      <c r="J2494" s="2"/>
    </row>
    <row r="2495" spans="8:10" x14ac:dyDescent="0.2">
      <c r="H2495" s="2"/>
      <c r="I2495" s="2"/>
      <c r="J2495" s="2"/>
    </row>
    <row r="2496" spans="8:10" x14ac:dyDescent="0.2">
      <c r="H2496" s="2"/>
      <c r="I2496" s="2"/>
      <c r="J2496" s="2"/>
    </row>
    <row r="2497" spans="8:10" x14ac:dyDescent="0.2">
      <c r="H2497" s="2"/>
      <c r="I2497" s="2"/>
      <c r="J2497" s="2"/>
    </row>
    <row r="2498" spans="8:10" x14ac:dyDescent="0.2">
      <c r="H2498" s="2"/>
      <c r="I2498" s="2"/>
      <c r="J2498" s="2"/>
    </row>
    <row r="2499" spans="8:10" x14ac:dyDescent="0.2">
      <c r="H2499" s="2"/>
      <c r="I2499" s="2"/>
      <c r="J2499" s="2"/>
    </row>
    <row r="2500" spans="8:10" x14ac:dyDescent="0.2">
      <c r="H2500" s="2"/>
      <c r="I2500" s="2"/>
      <c r="J2500" s="2"/>
    </row>
    <row r="2501" spans="8:10" x14ac:dyDescent="0.2">
      <c r="H2501" s="2"/>
      <c r="I2501" s="2"/>
      <c r="J2501" s="2"/>
    </row>
    <row r="2502" spans="8:10" x14ac:dyDescent="0.2">
      <c r="H2502" s="2"/>
      <c r="I2502" s="2"/>
      <c r="J2502" s="2"/>
    </row>
    <row r="2503" spans="8:10" x14ac:dyDescent="0.2">
      <c r="H2503" s="2"/>
      <c r="I2503" s="2"/>
      <c r="J2503" s="2"/>
    </row>
    <row r="2504" spans="8:10" x14ac:dyDescent="0.2">
      <c r="H2504" s="2"/>
      <c r="I2504" s="2"/>
      <c r="J2504" s="2"/>
    </row>
    <row r="2505" spans="8:10" x14ac:dyDescent="0.2">
      <c r="H2505" s="2"/>
      <c r="I2505" s="2"/>
      <c r="J2505" s="2"/>
    </row>
    <row r="2506" spans="8:10" x14ac:dyDescent="0.2">
      <c r="H2506" s="2"/>
      <c r="I2506" s="2"/>
      <c r="J2506" s="2"/>
    </row>
    <row r="2507" spans="8:10" x14ac:dyDescent="0.2">
      <c r="H2507" s="2"/>
      <c r="I2507" s="2"/>
      <c r="J2507" s="2"/>
    </row>
    <row r="2508" spans="8:10" x14ac:dyDescent="0.2">
      <c r="H2508" s="2"/>
      <c r="I2508" s="2"/>
      <c r="J2508" s="2"/>
    </row>
    <row r="2509" spans="8:10" x14ac:dyDescent="0.2">
      <c r="H2509" s="2"/>
      <c r="I2509" s="2"/>
      <c r="J2509" s="2"/>
    </row>
    <row r="2510" spans="8:10" x14ac:dyDescent="0.2">
      <c r="H2510" s="2"/>
      <c r="I2510" s="2"/>
      <c r="J2510" s="2"/>
    </row>
    <row r="2511" spans="8:10" x14ac:dyDescent="0.2">
      <c r="H2511" s="2"/>
      <c r="I2511" s="2"/>
      <c r="J2511" s="2"/>
    </row>
    <row r="2512" spans="8:10" x14ac:dyDescent="0.2">
      <c r="H2512" s="2"/>
      <c r="I2512" s="2"/>
      <c r="J2512" s="2"/>
    </row>
    <row r="2513" spans="8:10" x14ac:dyDescent="0.2">
      <c r="H2513" s="2"/>
      <c r="I2513" s="2"/>
      <c r="J2513" s="2"/>
    </row>
    <row r="2514" spans="8:10" x14ac:dyDescent="0.2">
      <c r="H2514" s="2"/>
      <c r="I2514" s="2"/>
      <c r="J2514" s="2"/>
    </row>
    <row r="2515" spans="8:10" x14ac:dyDescent="0.2">
      <c r="H2515" s="2"/>
      <c r="I2515" s="2"/>
      <c r="J2515" s="2"/>
    </row>
    <row r="2516" spans="8:10" x14ac:dyDescent="0.2">
      <c r="H2516" s="2"/>
      <c r="I2516" s="2"/>
      <c r="J2516" s="2"/>
    </row>
    <row r="2517" spans="8:10" x14ac:dyDescent="0.2">
      <c r="H2517" s="2"/>
      <c r="I2517" s="2"/>
      <c r="J2517" s="2"/>
    </row>
    <row r="2518" spans="8:10" x14ac:dyDescent="0.2">
      <c r="H2518" s="2"/>
      <c r="I2518" s="2"/>
      <c r="J2518" s="2"/>
    </row>
    <row r="2519" spans="8:10" x14ac:dyDescent="0.2">
      <c r="H2519" s="2"/>
      <c r="I2519" s="2"/>
      <c r="J2519" s="2"/>
    </row>
    <row r="2520" spans="8:10" x14ac:dyDescent="0.2">
      <c r="H2520" s="2"/>
      <c r="I2520" s="2"/>
      <c r="J2520" s="2"/>
    </row>
    <row r="2521" spans="8:10" x14ac:dyDescent="0.2">
      <c r="H2521" s="2"/>
      <c r="I2521" s="2"/>
      <c r="J2521" s="2"/>
    </row>
    <row r="2522" spans="8:10" x14ac:dyDescent="0.2">
      <c r="H2522" s="2"/>
      <c r="I2522" s="2"/>
      <c r="J2522" s="2"/>
    </row>
    <row r="2523" spans="8:10" x14ac:dyDescent="0.2">
      <c r="H2523" s="2"/>
      <c r="I2523" s="2"/>
      <c r="J2523" s="2"/>
    </row>
    <row r="2524" spans="8:10" x14ac:dyDescent="0.2">
      <c r="H2524" s="2"/>
      <c r="I2524" s="2"/>
      <c r="J2524" s="2"/>
    </row>
    <row r="2525" spans="8:10" x14ac:dyDescent="0.2">
      <c r="H2525" s="2"/>
      <c r="I2525" s="2"/>
      <c r="J2525" s="2"/>
    </row>
    <row r="2526" spans="8:10" x14ac:dyDescent="0.2">
      <c r="H2526" s="2"/>
      <c r="I2526" s="2"/>
      <c r="J2526" s="2"/>
    </row>
    <row r="2527" spans="8:10" x14ac:dyDescent="0.2">
      <c r="H2527" s="2"/>
      <c r="I2527" s="2"/>
      <c r="J2527" s="2"/>
    </row>
    <row r="2528" spans="8:10" x14ac:dyDescent="0.2">
      <c r="H2528" s="2"/>
      <c r="I2528" s="2"/>
      <c r="J2528" s="2"/>
    </row>
    <row r="2529" spans="8:10" x14ac:dyDescent="0.2">
      <c r="H2529" s="2"/>
      <c r="I2529" s="2"/>
      <c r="J2529" s="2"/>
    </row>
    <row r="2530" spans="8:10" x14ac:dyDescent="0.2">
      <c r="H2530" s="2"/>
      <c r="I2530" s="2"/>
      <c r="J2530" s="2"/>
    </row>
    <row r="2531" spans="8:10" x14ac:dyDescent="0.2">
      <c r="H2531" s="2"/>
      <c r="I2531" s="2"/>
      <c r="J2531" s="2"/>
    </row>
    <row r="2532" spans="8:10" x14ac:dyDescent="0.2">
      <c r="H2532" s="2"/>
      <c r="I2532" s="2"/>
      <c r="J2532" s="2"/>
    </row>
    <row r="2533" spans="8:10" x14ac:dyDescent="0.2">
      <c r="H2533" s="2"/>
      <c r="I2533" s="2"/>
      <c r="J2533" s="2"/>
    </row>
    <row r="2534" spans="8:10" x14ac:dyDescent="0.2">
      <c r="H2534" s="2"/>
      <c r="I2534" s="2"/>
      <c r="J2534" s="2"/>
    </row>
    <row r="2535" spans="8:10" x14ac:dyDescent="0.2">
      <c r="H2535" s="2"/>
      <c r="I2535" s="2"/>
      <c r="J2535" s="2"/>
    </row>
    <row r="2536" spans="8:10" x14ac:dyDescent="0.2">
      <c r="H2536" s="2"/>
      <c r="I2536" s="2"/>
      <c r="J2536" s="2"/>
    </row>
    <row r="2537" spans="8:10" x14ac:dyDescent="0.2">
      <c r="H2537" s="2"/>
      <c r="I2537" s="2"/>
      <c r="J2537" s="2"/>
    </row>
    <row r="2538" spans="8:10" x14ac:dyDescent="0.2">
      <c r="H2538" s="2"/>
      <c r="I2538" s="2"/>
      <c r="J2538" s="2"/>
    </row>
    <row r="2539" spans="8:10" x14ac:dyDescent="0.2">
      <c r="H2539" s="2"/>
      <c r="I2539" s="2"/>
      <c r="J2539" s="2"/>
    </row>
    <row r="2540" spans="8:10" x14ac:dyDescent="0.2">
      <c r="H2540" s="2"/>
      <c r="I2540" s="2"/>
      <c r="J2540" s="2"/>
    </row>
    <row r="2541" spans="8:10" x14ac:dyDescent="0.2">
      <c r="H2541" s="2"/>
      <c r="I2541" s="2"/>
      <c r="J2541" s="2"/>
    </row>
    <row r="2542" spans="8:10" x14ac:dyDescent="0.2">
      <c r="H2542" s="2"/>
      <c r="I2542" s="2"/>
      <c r="J2542" s="2"/>
    </row>
    <row r="2543" spans="8:10" x14ac:dyDescent="0.2">
      <c r="H2543" s="2"/>
      <c r="I2543" s="2"/>
      <c r="J2543" s="2"/>
    </row>
    <row r="2544" spans="8:10" x14ac:dyDescent="0.2">
      <c r="H2544" s="2"/>
      <c r="I2544" s="2"/>
      <c r="J2544" s="2"/>
    </row>
    <row r="2545" spans="8:10" x14ac:dyDescent="0.2">
      <c r="H2545" s="2"/>
      <c r="I2545" s="2"/>
      <c r="J2545" s="2"/>
    </row>
    <row r="2546" spans="8:10" x14ac:dyDescent="0.2">
      <c r="H2546" s="2"/>
      <c r="I2546" s="2"/>
      <c r="J2546" s="2"/>
    </row>
    <row r="2547" spans="8:10" x14ac:dyDescent="0.2">
      <c r="H2547" s="2"/>
      <c r="I2547" s="2"/>
      <c r="J2547" s="2"/>
    </row>
    <row r="2548" spans="8:10" x14ac:dyDescent="0.2">
      <c r="H2548" s="2"/>
      <c r="I2548" s="2"/>
      <c r="J2548" s="2"/>
    </row>
    <row r="2549" spans="8:10" x14ac:dyDescent="0.2">
      <c r="H2549" s="2"/>
      <c r="I2549" s="2"/>
      <c r="J2549" s="2"/>
    </row>
    <row r="2550" spans="8:10" x14ac:dyDescent="0.2">
      <c r="H2550" s="2"/>
      <c r="I2550" s="2"/>
      <c r="J2550" s="2"/>
    </row>
    <row r="2551" spans="8:10" x14ac:dyDescent="0.2">
      <c r="H2551" s="2"/>
      <c r="I2551" s="2"/>
      <c r="J2551" s="2"/>
    </row>
    <row r="2552" spans="8:10" x14ac:dyDescent="0.2">
      <c r="H2552" s="2"/>
      <c r="I2552" s="2"/>
      <c r="J2552" s="2"/>
    </row>
    <row r="2553" spans="8:10" x14ac:dyDescent="0.2">
      <c r="H2553" s="2"/>
      <c r="I2553" s="2"/>
      <c r="J2553" s="2"/>
    </row>
    <row r="2554" spans="8:10" x14ac:dyDescent="0.2">
      <c r="H2554" s="2"/>
      <c r="I2554" s="2"/>
      <c r="J2554" s="2"/>
    </row>
    <row r="2555" spans="8:10" x14ac:dyDescent="0.2">
      <c r="H2555" s="2"/>
      <c r="I2555" s="2"/>
      <c r="J2555" s="2"/>
    </row>
    <row r="2556" spans="8:10" x14ac:dyDescent="0.2">
      <c r="H2556" s="2"/>
      <c r="I2556" s="2"/>
      <c r="J2556" s="2"/>
    </row>
    <row r="2557" spans="8:10" x14ac:dyDescent="0.2">
      <c r="H2557" s="2"/>
      <c r="I2557" s="2"/>
      <c r="J2557" s="2"/>
    </row>
    <row r="2558" spans="8:10" x14ac:dyDescent="0.2">
      <c r="H2558" s="2"/>
      <c r="I2558" s="2"/>
      <c r="J2558" s="2"/>
    </row>
    <row r="2559" spans="8:10" x14ac:dyDescent="0.2">
      <c r="H2559" s="2"/>
      <c r="I2559" s="2"/>
      <c r="J2559" s="2"/>
    </row>
    <row r="2560" spans="8:10" x14ac:dyDescent="0.2">
      <c r="H2560" s="2"/>
      <c r="I2560" s="2"/>
      <c r="J2560" s="2"/>
    </row>
    <row r="2561" spans="8:10" x14ac:dyDescent="0.2">
      <c r="H2561" s="2"/>
      <c r="I2561" s="2"/>
      <c r="J2561" s="2"/>
    </row>
    <row r="2562" spans="8:10" x14ac:dyDescent="0.2">
      <c r="H2562" s="2"/>
      <c r="I2562" s="2"/>
      <c r="J2562" s="2"/>
    </row>
    <row r="2563" spans="8:10" x14ac:dyDescent="0.2">
      <c r="H2563" s="2"/>
      <c r="I2563" s="2"/>
      <c r="J2563" s="2"/>
    </row>
    <row r="2564" spans="8:10" x14ac:dyDescent="0.2">
      <c r="H2564" s="2"/>
      <c r="I2564" s="2"/>
      <c r="J2564" s="2"/>
    </row>
    <row r="2565" spans="8:10" x14ac:dyDescent="0.2">
      <c r="H2565" s="2"/>
      <c r="I2565" s="2"/>
      <c r="J2565" s="2"/>
    </row>
    <row r="2566" spans="8:10" x14ac:dyDescent="0.2">
      <c r="H2566" s="2"/>
      <c r="I2566" s="2"/>
      <c r="J2566" s="2"/>
    </row>
    <row r="2567" spans="8:10" x14ac:dyDescent="0.2">
      <c r="H2567" s="2"/>
      <c r="I2567" s="2"/>
      <c r="J2567" s="2"/>
    </row>
    <row r="2568" spans="8:10" x14ac:dyDescent="0.2">
      <c r="H2568" s="2"/>
      <c r="I2568" s="2"/>
      <c r="J2568" s="2"/>
    </row>
    <row r="2569" spans="8:10" x14ac:dyDescent="0.2">
      <c r="H2569" s="2"/>
      <c r="I2569" s="2"/>
      <c r="J2569" s="2"/>
    </row>
    <row r="2570" spans="8:10" x14ac:dyDescent="0.2">
      <c r="H2570" s="2"/>
      <c r="I2570" s="2"/>
      <c r="J2570" s="2"/>
    </row>
    <row r="2571" spans="8:10" x14ac:dyDescent="0.2">
      <c r="H2571" s="2"/>
      <c r="I2571" s="2"/>
      <c r="J2571" s="2"/>
    </row>
    <row r="2572" spans="8:10" x14ac:dyDescent="0.2">
      <c r="H2572" s="2"/>
      <c r="I2572" s="2"/>
      <c r="J2572" s="2"/>
    </row>
    <row r="2573" spans="8:10" x14ac:dyDescent="0.2">
      <c r="H2573" s="2"/>
      <c r="I2573" s="2"/>
      <c r="J2573" s="2"/>
    </row>
    <row r="2574" spans="8:10" x14ac:dyDescent="0.2">
      <c r="H2574" s="2"/>
      <c r="I2574" s="2"/>
      <c r="J2574" s="2"/>
    </row>
    <row r="2575" spans="8:10" x14ac:dyDescent="0.2">
      <c r="H2575" s="2"/>
      <c r="I2575" s="2"/>
      <c r="J2575" s="2"/>
    </row>
    <row r="2576" spans="8:10" x14ac:dyDescent="0.2">
      <c r="H2576" s="2"/>
      <c r="I2576" s="2"/>
      <c r="J2576" s="2"/>
    </row>
    <row r="2577" spans="8:10" x14ac:dyDescent="0.2">
      <c r="H2577" s="2"/>
      <c r="I2577" s="2"/>
      <c r="J2577" s="2"/>
    </row>
    <row r="2578" spans="8:10" x14ac:dyDescent="0.2">
      <c r="H2578" s="2"/>
      <c r="I2578" s="2"/>
      <c r="J2578" s="2"/>
    </row>
    <row r="2579" spans="8:10" x14ac:dyDescent="0.2">
      <c r="H2579" s="2"/>
      <c r="I2579" s="2"/>
      <c r="J2579" s="2"/>
    </row>
    <row r="2580" spans="8:10" x14ac:dyDescent="0.2">
      <c r="H2580" s="2"/>
      <c r="I2580" s="2"/>
      <c r="J2580" s="2"/>
    </row>
    <row r="2581" spans="8:10" x14ac:dyDescent="0.2">
      <c r="H2581" s="2"/>
      <c r="I2581" s="2"/>
      <c r="J2581" s="2"/>
    </row>
    <row r="2582" spans="8:10" x14ac:dyDescent="0.2">
      <c r="H2582" s="2"/>
      <c r="I2582" s="2"/>
      <c r="J2582" s="2"/>
    </row>
    <row r="2583" spans="8:10" x14ac:dyDescent="0.2">
      <c r="H2583" s="2"/>
      <c r="I2583" s="2"/>
      <c r="J2583" s="2"/>
    </row>
    <row r="2584" spans="8:10" x14ac:dyDescent="0.2">
      <c r="H2584" s="2"/>
      <c r="I2584" s="2"/>
      <c r="J2584" s="2"/>
    </row>
    <row r="2585" spans="8:10" x14ac:dyDescent="0.2">
      <c r="H2585" s="2"/>
      <c r="I2585" s="2"/>
      <c r="J2585" s="2"/>
    </row>
    <row r="2586" spans="8:10" x14ac:dyDescent="0.2">
      <c r="H2586" s="2"/>
      <c r="I2586" s="2"/>
      <c r="J2586" s="2"/>
    </row>
    <row r="2587" spans="8:10" x14ac:dyDescent="0.2">
      <c r="H2587" s="2"/>
      <c r="I2587" s="2"/>
      <c r="J2587" s="2"/>
    </row>
    <row r="2588" spans="8:10" x14ac:dyDescent="0.2">
      <c r="H2588" s="2"/>
      <c r="I2588" s="2"/>
      <c r="J2588" s="2"/>
    </row>
    <row r="2589" spans="8:10" x14ac:dyDescent="0.2">
      <c r="H2589" s="2"/>
      <c r="I2589" s="2"/>
      <c r="J2589" s="2"/>
    </row>
    <row r="2590" spans="8:10" x14ac:dyDescent="0.2">
      <c r="H2590" s="2"/>
      <c r="I2590" s="2"/>
      <c r="J2590" s="2"/>
    </row>
    <row r="2591" spans="8:10" x14ac:dyDescent="0.2">
      <c r="H2591" s="2"/>
      <c r="I2591" s="2"/>
      <c r="J2591" s="2"/>
    </row>
    <row r="2592" spans="8:10" x14ac:dyDescent="0.2">
      <c r="H2592" s="2"/>
      <c r="I2592" s="2"/>
      <c r="J2592" s="2"/>
    </row>
    <row r="2593" spans="8:10" x14ac:dyDescent="0.2">
      <c r="H2593" s="2"/>
      <c r="I2593" s="2"/>
      <c r="J2593" s="2"/>
    </row>
    <row r="2594" spans="8:10" x14ac:dyDescent="0.2">
      <c r="H2594" s="2"/>
      <c r="I2594" s="2"/>
      <c r="J2594" s="2"/>
    </row>
    <row r="2595" spans="8:10" x14ac:dyDescent="0.2">
      <c r="H2595" s="2"/>
      <c r="I2595" s="2"/>
      <c r="J2595" s="2"/>
    </row>
    <row r="2596" spans="8:10" x14ac:dyDescent="0.2">
      <c r="H2596" s="2"/>
      <c r="I2596" s="2"/>
      <c r="J2596" s="2"/>
    </row>
    <row r="2597" spans="8:10" x14ac:dyDescent="0.2">
      <c r="H2597" s="2"/>
      <c r="I2597" s="2"/>
      <c r="J2597" s="2"/>
    </row>
    <row r="2598" spans="8:10" x14ac:dyDescent="0.2">
      <c r="H2598" s="2"/>
      <c r="I2598" s="2"/>
      <c r="J2598" s="2"/>
    </row>
    <row r="2599" spans="8:10" x14ac:dyDescent="0.2">
      <c r="H2599" s="2"/>
      <c r="I2599" s="2"/>
      <c r="J2599" s="2"/>
    </row>
    <row r="2600" spans="8:10" x14ac:dyDescent="0.2">
      <c r="H2600" s="2"/>
      <c r="I2600" s="2"/>
      <c r="J2600" s="2"/>
    </row>
    <row r="2601" spans="8:10" x14ac:dyDescent="0.2">
      <c r="H2601" s="2"/>
      <c r="I2601" s="2"/>
      <c r="J2601" s="2"/>
    </row>
    <row r="2602" spans="8:10" x14ac:dyDescent="0.2">
      <c r="H2602" s="2"/>
      <c r="I2602" s="2"/>
      <c r="J2602" s="2"/>
    </row>
    <row r="2603" spans="8:10" x14ac:dyDescent="0.2">
      <c r="H2603" s="2"/>
      <c r="I2603" s="2"/>
      <c r="J2603" s="2"/>
    </row>
    <row r="2604" spans="8:10" x14ac:dyDescent="0.2">
      <c r="H2604" s="2"/>
      <c r="I2604" s="2"/>
      <c r="J2604" s="2"/>
    </row>
    <row r="2605" spans="8:10" x14ac:dyDescent="0.2">
      <c r="H2605" s="2"/>
      <c r="I2605" s="2"/>
      <c r="J2605" s="2"/>
    </row>
    <row r="2606" spans="8:10" x14ac:dyDescent="0.2">
      <c r="H2606" s="2"/>
      <c r="I2606" s="2"/>
      <c r="J2606" s="2"/>
    </row>
    <row r="2607" spans="8:10" x14ac:dyDescent="0.2">
      <c r="H2607" s="2"/>
      <c r="I2607" s="2"/>
      <c r="J2607" s="2"/>
    </row>
    <row r="2608" spans="8:10" x14ac:dyDescent="0.2">
      <c r="H2608" s="2"/>
      <c r="I2608" s="2"/>
      <c r="J2608" s="2"/>
    </row>
    <row r="2609" spans="8:10" x14ac:dyDescent="0.2">
      <c r="H2609" s="2"/>
      <c r="I2609" s="2"/>
      <c r="J2609" s="2"/>
    </row>
    <row r="2610" spans="8:10" x14ac:dyDescent="0.2">
      <c r="H2610" s="2"/>
      <c r="I2610" s="2"/>
      <c r="J2610" s="2"/>
    </row>
    <row r="2611" spans="8:10" x14ac:dyDescent="0.2">
      <c r="H2611" s="2"/>
      <c r="I2611" s="2"/>
      <c r="J2611" s="2"/>
    </row>
    <row r="2612" spans="8:10" x14ac:dyDescent="0.2">
      <c r="H2612" s="2"/>
      <c r="I2612" s="2"/>
      <c r="J2612" s="2"/>
    </row>
    <row r="2613" spans="8:10" x14ac:dyDescent="0.2">
      <c r="H2613" s="2"/>
      <c r="I2613" s="2"/>
      <c r="J2613" s="2"/>
    </row>
    <row r="2614" spans="8:10" x14ac:dyDescent="0.2">
      <c r="H2614" s="2"/>
      <c r="I2614" s="2"/>
      <c r="J2614" s="2"/>
    </row>
    <row r="2615" spans="8:10" x14ac:dyDescent="0.2">
      <c r="H2615" s="2"/>
      <c r="I2615" s="2"/>
      <c r="J2615" s="2"/>
    </row>
    <row r="2616" spans="8:10" x14ac:dyDescent="0.2">
      <c r="H2616" s="2"/>
      <c r="I2616" s="2"/>
      <c r="J2616" s="2"/>
    </row>
    <row r="2617" spans="8:10" x14ac:dyDescent="0.2">
      <c r="H2617" s="2"/>
      <c r="I2617" s="2"/>
      <c r="J2617" s="2"/>
    </row>
    <row r="2618" spans="8:10" x14ac:dyDescent="0.2">
      <c r="H2618" s="2"/>
      <c r="I2618" s="2"/>
      <c r="J2618" s="2"/>
    </row>
    <row r="2619" spans="8:10" x14ac:dyDescent="0.2">
      <c r="H2619" s="2"/>
      <c r="I2619" s="2"/>
      <c r="J2619" s="2"/>
    </row>
    <row r="2620" spans="8:10" x14ac:dyDescent="0.2">
      <c r="H2620" s="2"/>
      <c r="I2620" s="2"/>
      <c r="J2620" s="2"/>
    </row>
    <row r="2621" spans="8:10" x14ac:dyDescent="0.2">
      <c r="H2621" s="2"/>
      <c r="I2621" s="2"/>
      <c r="J2621" s="2"/>
    </row>
    <row r="2622" spans="8:10" x14ac:dyDescent="0.2">
      <c r="H2622" s="2"/>
      <c r="I2622" s="2"/>
      <c r="J2622" s="2"/>
    </row>
    <row r="2623" spans="8:10" x14ac:dyDescent="0.2">
      <c r="H2623" s="2"/>
      <c r="I2623" s="2"/>
      <c r="J2623" s="2"/>
    </row>
    <row r="2624" spans="8:10" x14ac:dyDescent="0.2">
      <c r="H2624" s="2"/>
      <c r="I2624" s="2"/>
      <c r="J2624" s="2"/>
    </row>
    <row r="2625" spans="8:10" x14ac:dyDescent="0.2">
      <c r="H2625" s="2"/>
      <c r="I2625" s="2"/>
      <c r="J2625" s="2"/>
    </row>
    <row r="2626" spans="8:10" x14ac:dyDescent="0.2">
      <c r="H2626" s="2"/>
      <c r="I2626" s="2"/>
      <c r="J2626" s="2"/>
    </row>
    <row r="2627" spans="8:10" x14ac:dyDescent="0.2">
      <c r="H2627" s="2"/>
      <c r="I2627" s="2"/>
      <c r="J2627" s="2"/>
    </row>
    <row r="2628" spans="8:10" x14ac:dyDescent="0.2">
      <c r="H2628" s="2"/>
      <c r="I2628" s="2"/>
      <c r="J2628" s="2"/>
    </row>
    <row r="2629" spans="8:10" x14ac:dyDescent="0.2">
      <c r="H2629" s="2"/>
      <c r="I2629" s="2"/>
      <c r="J2629" s="2"/>
    </row>
    <row r="2630" spans="8:10" x14ac:dyDescent="0.2">
      <c r="H2630" s="2"/>
      <c r="I2630" s="2"/>
      <c r="J2630" s="2"/>
    </row>
    <row r="2631" spans="8:10" x14ac:dyDescent="0.2">
      <c r="H2631" s="2"/>
      <c r="I2631" s="2"/>
      <c r="J2631" s="2"/>
    </row>
    <row r="2632" spans="8:10" x14ac:dyDescent="0.2">
      <c r="H2632" s="2"/>
      <c r="I2632" s="2"/>
      <c r="J2632" s="2"/>
    </row>
    <row r="2633" spans="8:10" x14ac:dyDescent="0.2">
      <c r="H2633" s="2"/>
      <c r="I2633" s="2"/>
      <c r="J2633" s="2"/>
    </row>
    <row r="2634" spans="8:10" x14ac:dyDescent="0.2">
      <c r="H2634" s="2"/>
      <c r="I2634" s="2"/>
      <c r="J2634" s="2"/>
    </row>
    <row r="2635" spans="8:10" x14ac:dyDescent="0.2">
      <c r="H2635" s="2"/>
      <c r="I2635" s="2"/>
      <c r="J2635" s="2"/>
    </row>
    <row r="2636" spans="8:10" x14ac:dyDescent="0.2">
      <c r="H2636" s="2"/>
      <c r="I2636" s="2"/>
      <c r="J2636" s="2"/>
    </row>
    <row r="2637" spans="8:10" x14ac:dyDescent="0.2">
      <c r="H2637" s="2"/>
      <c r="I2637" s="2"/>
      <c r="J2637" s="2"/>
    </row>
    <row r="2638" spans="8:10" x14ac:dyDescent="0.2">
      <c r="H2638" s="2"/>
      <c r="I2638" s="2"/>
      <c r="J2638" s="2"/>
    </row>
    <row r="2639" spans="8:10" x14ac:dyDescent="0.2">
      <c r="H2639" s="2"/>
      <c r="I2639" s="2"/>
      <c r="J2639" s="2"/>
    </row>
    <row r="2640" spans="8:10" x14ac:dyDescent="0.2">
      <c r="H2640" s="2"/>
      <c r="I2640" s="2"/>
      <c r="J2640" s="2"/>
    </row>
    <row r="2641" spans="8:10" x14ac:dyDescent="0.2">
      <c r="H2641" s="2"/>
      <c r="I2641" s="2"/>
      <c r="J2641" s="2"/>
    </row>
    <row r="2642" spans="8:10" x14ac:dyDescent="0.2">
      <c r="H2642" s="2"/>
      <c r="I2642" s="2"/>
      <c r="J2642" s="2"/>
    </row>
    <row r="2643" spans="8:10" x14ac:dyDescent="0.2">
      <c r="H2643" s="2"/>
      <c r="I2643" s="2"/>
      <c r="J2643" s="2"/>
    </row>
    <row r="2644" spans="8:10" x14ac:dyDescent="0.2">
      <c r="H2644" s="2"/>
      <c r="I2644" s="2"/>
      <c r="J2644" s="2"/>
    </row>
    <row r="2645" spans="8:10" x14ac:dyDescent="0.2">
      <c r="H2645" s="2"/>
      <c r="I2645" s="2"/>
      <c r="J2645" s="2"/>
    </row>
    <row r="2646" spans="8:10" x14ac:dyDescent="0.2">
      <c r="H2646" s="2"/>
      <c r="I2646" s="2"/>
      <c r="J2646" s="2"/>
    </row>
    <row r="2647" spans="8:10" x14ac:dyDescent="0.2">
      <c r="H2647" s="2"/>
      <c r="I2647" s="2"/>
      <c r="J2647" s="2"/>
    </row>
    <row r="2648" spans="8:10" x14ac:dyDescent="0.2">
      <c r="H2648" s="2"/>
      <c r="I2648" s="2"/>
      <c r="J2648" s="2"/>
    </row>
    <row r="2649" spans="8:10" x14ac:dyDescent="0.2">
      <c r="H2649" s="2"/>
      <c r="I2649" s="2"/>
      <c r="J2649" s="2"/>
    </row>
    <row r="2650" spans="8:10" x14ac:dyDescent="0.2">
      <c r="H2650" s="2"/>
      <c r="I2650" s="2"/>
      <c r="J2650" s="2"/>
    </row>
    <row r="2651" spans="8:10" x14ac:dyDescent="0.2">
      <c r="H2651" s="2"/>
      <c r="I2651" s="2"/>
      <c r="J2651" s="2"/>
    </row>
    <row r="2652" spans="8:10" x14ac:dyDescent="0.2">
      <c r="H2652" s="2"/>
      <c r="I2652" s="2"/>
      <c r="J2652" s="2"/>
    </row>
    <row r="2653" spans="8:10" x14ac:dyDescent="0.2">
      <c r="H2653" s="2"/>
      <c r="I2653" s="2"/>
      <c r="J2653" s="2"/>
    </row>
    <row r="2654" spans="8:10" x14ac:dyDescent="0.2">
      <c r="H2654" s="2"/>
      <c r="I2654" s="2"/>
      <c r="J2654" s="2"/>
    </row>
    <row r="2655" spans="8:10" x14ac:dyDescent="0.2">
      <c r="H2655" s="2"/>
      <c r="I2655" s="2"/>
      <c r="J2655" s="2"/>
    </row>
    <row r="2656" spans="8:10" x14ac:dyDescent="0.2">
      <c r="H2656" s="2"/>
      <c r="I2656" s="2"/>
      <c r="J2656" s="2"/>
    </row>
    <row r="2657" spans="8:10" x14ac:dyDescent="0.2">
      <c r="H2657" s="2"/>
      <c r="I2657" s="2"/>
      <c r="J2657" s="2"/>
    </row>
    <row r="2658" spans="8:10" x14ac:dyDescent="0.2">
      <c r="H2658" s="2"/>
      <c r="I2658" s="2"/>
      <c r="J2658" s="2"/>
    </row>
    <row r="2659" spans="8:10" x14ac:dyDescent="0.2">
      <c r="H2659" s="2"/>
      <c r="I2659" s="2"/>
      <c r="J2659" s="2"/>
    </row>
    <row r="2660" spans="8:10" x14ac:dyDescent="0.2">
      <c r="H2660" s="2"/>
      <c r="I2660" s="2"/>
      <c r="J2660" s="2"/>
    </row>
    <row r="2661" spans="8:10" x14ac:dyDescent="0.2">
      <c r="H2661" s="2"/>
      <c r="I2661" s="2"/>
      <c r="J2661" s="2"/>
    </row>
    <row r="2662" spans="8:10" x14ac:dyDescent="0.2">
      <c r="H2662" s="2"/>
      <c r="I2662" s="2"/>
      <c r="J2662" s="2"/>
    </row>
    <row r="2663" spans="8:10" x14ac:dyDescent="0.2">
      <c r="H2663" s="2"/>
      <c r="I2663" s="2"/>
      <c r="J2663" s="2"/>
    </row>
    <row r="2664" spans="8:10" x14ac:dyDescent="0.2">
      <c r="H2664" s="2"/>
      <c r="I2664" s="2"/>
      <c r="J2664" s="2"/>
    </row>
    <row r="2665" spans="8:10" x14ac:dyDescent="0.2">
      <c r="H2665" s="2"/>
      <c r="I2665" s="2"/>
      <c r="J2665" s="2"/>
    </row>
    <row r="2666" spans="8:10" x14ac:dyDescent="0.2">
      <c r="H2666" s="2"/>
      <c r="I2666" s="2"/>
      <c r="J2666" s="2"/>
    </row>
    <row r="2667" spans="8:10" x14ac:dyDescent="0.2">
      <c r="H2667" s="2"/>
      <c r="I2667" s="2"/>
      <c r="J2667" s="2"/>
    </row>
    <row r="2668" spans="8:10" x14ac:dyDescent="0.2">
      <c r="H2668" s="2"/>
      <c r="I2668" s="2"/>
      <c r="J2668" s="2"/>
    </row>
    <row r="2669" spans="8:10" x14ac:dyDescent="0.2">
      <c r="H2669" s="2"/>
      <c r="I2669" s="2"/>
      <c r="J2669" s="2"/>
    </row>
    <row r="2670" spans="8:10" x14ac:dyDescent="0.2">
      <c r="H2670" s="2"/>
      <c r="I2670" s="2"/>
      <c r="J2670" s="2"/>
    </row>
    <row r="2671" spans="8:10" x14ac:dyDescent="0.2">
      <c r="H2671" s="2"/>
      <c r="I2671" s="2"/>
      <c r="J2671" s="2"/>
    </row>
    <row r="2672" spans="8:10" x14ac:dyDescent="0.2">
      <c r="H2672" s="2"/>
      <c r="I2672" s="2"/>
      <c r="J2672" s="2"/>
    </row>
    <row r="2673" spans="8:10" x14ac:dyDescent="0.2">
      <c r="H2673" s="2"/>
      <c r="I2673" s="2"/>
      <c r="J2673" s="2"/>
    </row>
    <row r="2674" spans="8:10" x14ac:dyDescent="0.2">
      <c r="H2674" s="2"/>
      <c r="I2674" s="2"/>
      <c r="J2674" s="2"/>
    </row>
    <row r="2675" spans="8:10" x14ac:dyDescent="0.2">
      <c r="H2675" s="2"/>
      <c r="I2675" s="2"/>
      <c r="J2675" s="2"/>
    </row>
    <row r="2676" spans="8:10" x14ac:dyDescent="0.2">
      <c r="H2676" s="2"/>
      <c r="I2676" s="2"/>
      <c r="J2676" s="2"/>
    </row>
    <row r="2677" spans="8:10" x14ac:dyDescent="0.2">
      <c r="H2677" s="2"/>
      <c r="I2677" s="2"/>
      <c r="J2677" s="2"/>
    </row>
    <row r="2678" spans="8:10" x14ac:dyDescent="0.2">
      <c r="H2678" s="2"/>
      <c r="I2678" s="2"/>
      <c r="J2678" s="2"/>
    </row>
    <row r="2679" spans="8:10" x14ac:dyDescent="0.2">
      <c r="H2679" s="2"/>
      <c r="I2679" s="2"/>
      <c r="J2679" s="2"/>
    </row>
    <row r="2680" spans="8:10" x14ac:dyDescent="0.2">
      <c r="H2680" s="2"/>
      <c r="I2680" s="2"/>
      <c r="J2680" s="2"/>
    </row>
    <row r="2681" spans="8:10" x14ac:dyDescent="0.2">
      <c r="H2681" s="2"/>
      <c r="I2681" s="2"/>
      <c r="J2681" s="2"/>
    </row>
    <row r="2682" spans="8:10" x14ac:dyDescent="0.2">
      <c r="H2682" s="2"/>
      <c r="I2682" s="2"/>
      <c r="J2682" s="2"/>
    </row>
    <row r="2683" spans="8:10" x14ac:dyDescent="0.2">
      <c r="H2683" s="2"/>
      <c r="I2683" s="2"/>
      <c r="J2683" s="2"/>
    </row>
    <row r="2684" spans="8:10" x14ac:dyDescent="0.2">
      <c r="H2684" s="2"/>
      <c r="I2684" s="2"/>
      <c r="J2684" s="2"/>
    </row>
    <row r="2685" spans="8:10" x14ac:dyDescent="0.2">
      <c r="H2685" s="2"/>
      <c r="I2685" s="2"/>
      <c r="J2685" s="2"/>
    </row>
    <row r="2686" spans="8:10" x14ac:dyDescent="0.2">
      <c r="H2686" s="2"/>
      <c r="I2686" s="2"/>
      <c r="J2686" s="2"/>
    </row>
    <row r="2687" spans="8:10" x14ac:dyDescent="0.2">
      <c r="H2687" s="2"/>
      <c r="I2687" s="2"/>
      <c r="J2687" s="2"/>
    </row>
    <row r="2688" spans="8:10" x14ac:dyDescent="0.2">
      <c r="H2688" s="2"/>
      <c r="I2688" s="2"/>
      <c r="J2688" s="2"/>
    </row>
    <row r="2689" spans="8:10" x14ac:dyDescent="0.2">
      <c r="H2689" s="2"/>
      <c r="I2689" s="2"/>
      <c r="J2689" s="2"/>
    </row>
    <row r="2690" spans="8:10" x14ac:dyDescent="0.2">
      <c r="H2690" s="2"/>
      <c r="I2690" s="2"/>
      <c r="J2690" s="2"/>
    </row>
    <row r="2691" spans="8:10" x14ac:dyDescent="0.2">
      <c r="H2691" s="2"/>
      <c r="I2691" s="2"/>
      <c r="J2691" s="2"/>
    </row>
    <row r="2692" spans="8:10" x14ac:dyDescent="0.2">
      <c r="H2692" s="2"/>
      <c r="I2692" s="2"/>
      <c r="J2692" s="2"/>
    </row>
    <row r="2693" spans="8:10" x14ac:dyDescent="0.2">
      <c r="H2693" s="2"/>
      <c r="I2693" s="2"/>
      <c r="J2693" s="2"/>
    </row>
    <row r="2694" spans="8:10" x14ac:dyDescent="0.2">
      <c r="H2694" s="2"/>
      <c r="I2694" s="2"/>
      <c r="J2694" s="2"/>
    </row>
    <row r="2695" spans="8:10" x14ac:dyDescent="0.2">
      <c r="H2695" s="2"/>
      <c r="I2695" s="2"/>
      <c r="J2695" s="2"/>
    </row>
    <row r="2696" spans="8:10" x14ac:dyDescent="0.2">
      <c r="H2696" s="2"/>
      <c r="I2696" s="2"/>
      <c r="J2696" s="2"/>
    </row>
    <row r="2697" spans="8:10" x14ac:dyDescent="0.2">
      <c r="H2697" s="2"/>
      <c r="I2697" s="2"/>
      <c r="J2697" s="2"/>
    </row>
    <row r="2698" spans="8:10" x14ac:dyDescent="0.2">
      <c r="H2698" s="2"/>
      <c r="I2698" s="2"/>
      <c r="J2698" s="2"/>
    </row>
    <row r="2699" spans="8:10" x14ac:dyDescent="0.2">
      <c r="H2699" s="2"/>
      <c r="I2699" s="2"/>
      <c r="J2699" s="2"/>
    </row>
    <row r="2700" spans="8:10" x14ac:dyDescent="0.2">
      <c r="H2700" s="2"/>
      <c r="I2700" s="2"/>
      <c r="J2700" s="2"/>
    </row>
    <row r="2701" spans="8:10" x14ac:dyDescent="0.2">
      <c r="H2701" s="2"/>
      <c r="I2701" s="2"/>
      <c r="J2701" s="2"/>
    </row>
    <row r="2702" spans="8:10" x14ac:dyDescent="0.2">
      <c r="H2702" s="2"/>
      <c r="I2702" s="2"/>
      <c r="J2702" s="2"/>
    </row>
    <row r="2703" spans="8:10" x14ac:dyDescent="0.2">
      <c r="H2703" s="2"/>
      <c r="I2703" s="2"/>
      <c r="J2703" s="2"/>
    </row>
    <row r="2704" spans="8:10" x14ac:dyDescent="0.2">
      <c r="H2704" s="2"/>
      <c r="I2704" s="2"/>
      <c r="J2704" s="2"/>
    </row>
    <row r="2705" spans="8:10" x14ac:dyDescent="0.2">
      <c r="H2705" s="2"/>
      <c r="I2705" s="2"/>
      <c r="J2705" s="2"/>
    </row>
    <row r="2706" spans="8:10" x14ac:dyDescent="0.2">
      <c r="H2706" s="2"/>
      <c r="I2706" s="2"/>
      <c r="J2706" s="2"/>
    </row>
    <row r="2707" spans="8:10" x14ac:dyDescent="0.2">
      <c r="H2707" s="2"/>
      <c r="I2707" s="2"/>
      <c r="J2707" s="2"/>
    </row>
    <row r="2708" spans="8:10" x14ac:dyDescent="0.2">
      <c r="H2708" s="2"/>
      <c r="I2708" s="2"/>
      <c r="J2708" s="2"/>
    </row>
    <row r="2709" spans="8:10" x14ac:dyDescent="0.2">
      <c r="H2709" s="2"/>
      <c r="I2709" s="2"/>
      <c r="J2709" s="2"/>
    </row>
    <row r="2710" spans="8:10" x14ac:dyDescent="0.2">
      <c r="H2710" s="2"/>
      <c r="I2710" s="2"/>
      <c r="J2710" s="2"/>
    </row>
    <row r="2711" spans="8:10" x14ac:dyDescent="0.2">
      <c r="H2711" s="2"/>
      <c r="I2711" s="2"/>
      <c r="J2711" s="2"/>
    </row>
    <row r="2712" spans="8:10" x14ac:dyDescent="0.2">
      <c r="H2712" s="2"/>
      <c r="I2712" s="2"/>
      <c r="J2712" s="2"/>
    </row>
    <row r="2713" spans="8:10" x14ac:dyDescent="0.2">
      <c r="H2713" s="2"/>
      <c r="I2713" s="2"/>
      <c r="J2713" s="2"/>
    </row>
    <row r="2714" spans="8:10" x14ac:dyDescent="0.2">
      <c r="H2714" s="2"/>
      <c r="I2714" s="2"/>
      <c r="J2714" s="2"/>
    </row>
    <row r="2715" spans="8:10" x14ac:dyDescent="0.2">
      <c r="H2715" s="2"/>
      <c r="I2715" s="2"/>
      <c r="J2715" s="2"/>
    </row>
    <row r="2716" spans="8:10" x14ac:dyDescent="0.2">
      <c r="H2716" s="2"/>
      <c r="I2716" s="2"/>
      <c r="J2716" s="2"/>
    </row>
    <row r="2717" spans="8:10" x14ac:dyDescent="0.2">
      <c r="H2717" s="2"/>
      <c r="I2717" s="2"/>
      <c r="J2717" s="2"/>
    </row>
    <row r="2718" spans="8:10" x14ac:dyDescent="0.2">
      <c r="H2718" s="2"/>
      <c r="I2718" s="2"/>
      <c r="J2718" s="2"/>
    </row>
    <row r="2719" spans="8:10" x14ac:dyDescent="0.2">
      <c r="H2719" s="2"/>
      <c r="I2719" s="2"/>
      <c r="J2719" s="2"/>
    </row>
    <row r="2720" spans="8:10" x14ac:dyDescent="0.2">
      <c r="H2720" s="2"/>
      <c r="I2720" s="2"/>
      <c r="J2720" s="2"/>
    </row>
    <row r="2721" spans="8:10" x14ac:dyDescent="0.2">
      <c r="H2721" s="2"/>
      <c r="I2721" s="2"/>
      <c r="J2721" s="2"/>
    </row>
    <row r="2722" spans="8:10" x14ac:dyDescent="0.2">
      <c r="H2722" s="2"/>
      <c r="I2722" s="2"/>
      <c r="J2722" s="2"/>
    </row>
    <row r="2723" spans="8:10" x14ac:dyDescent="0.2">
      <c r="H2723" s="2"/>
      <c r="I2723" s="2"/>
      <c r="J2723" s="2"/>
    </row>
    <row r="2724" spans="8:10" x14ac:dyDescent="0.2">
      <c r="H2724" s="2"/>
      <c r="I2724" s="2"/>
      <c r="J2724" s="2"/>
    </row>
    <row r="2725" spans="8:10" x14ac:dyDescent="0.2">
      <c r="H2725" s="2"/>
      <c r="I2725" s="2"/>
      <c r="J2725" s="2"/>
    </row>
    <row r="2726" spans="8:10" x14ac:dyDescent="0.2">
      <c r="H2726" s="2"/>
      <c r="I2726" s="2"/>
      <c r="J2726" s="2"/>
    </row>
    <row r="2727" spans="8:10" x14ac:dyDescent="0.2">
      <c r="H2727" s="2"/>
      <c r="I2727" s="2"/>
      <c r="J2727" s="2"/>
    </row>
    <row r="2728" spans="8:10" x14ac:dyDescent="0.2">
      <c r="H2728" s="2"/>
      <c r="I2728" s="2"/>
      <c r="J2728" s="2"/>
    </row>
    <row r="2729" spans="8:10" x14ac:dyDescent="0.2">
      <c r="H2729" s="2"/>
      <c r="I2729" s="2"/>
      <c r="J2729" s="2"/>
    </row>
    <row r="2730" spans="8:10" x14ac:dyDescent="0.2">
      <c r="H2730" s="2"/>
      <c r="I2730" s="2"/>
      <c r="J2730" s="2"/>
    </row>
    <row r="2731" spans="8:10" x14ac:dyDescent="0.2">
      <c r="H2731" s="2"/>
      <c r="I2731" s="2"/>
      <c r="J2731" s="2"/>
    </row>
    <row r="2732" spans="8:10" x14ac:dyDescent="0.2">
      <c r="H2732" s="2"/>
      <c r="I2732" s="2"/>
      <c r="J2732" s="2"/>
    </row>
    <row r="2733" spans="8:10" x14ac:dyDescent="0.2">
      <c r="H2733" s="2"/>
      <c r="I2733" s="2"/>
      <c r="J2733" s="2"/>
    </row>
    <row r="2734" spans="8:10" x14ac:dyDescent="0.2">
      <c r="H2734" s="2"/>
      <c r="I2734" s="2"/>
      <c r="J2734" s="2"/>
    </row>
    <row r="2735" spans="8:10" x14ac:dyDescent="0.2">
      <c r="H2735" s="2"/>
      <c r="I2735" s="2"/>
      <c r="J2735" s="2"/>
    </row>
    <row r="2736" spans="8:10" x14ac:dyDescent="0.2">
      <c r="H2736" s="2"/>
      <c r="I2736" s="2"/>
      <c r="J2736" s="2"/>
    </row>
    <row r="2737" spans="8:10" x14ac:dyDescent="0.2">
      <c r="H2737" s="2"/>
      <c r="I2737" s="2"/>
      <c r="J2737" s="2"/>
    </row>
    <row r="2738" spans="8:10" x14ac:dyDescent="0.2">
      <c r="H2738" s="2"/>
      <c r="I2738" s="2"/>
      <c r="J2738" s="2"/>
    </row>
    <row r="2739" spans="8:10" x14ac:dyDescent="0.2">
      <c r="H2739" s="2"/>
      <c r="I2739" s="2"/>
      <c r="J2739" s="2"/>
    </row>
    <row r="2740" spans="8:10" x14ac:dyDescent="0.2">
      <c r="H2740" s="2"/>
      <c r="I2740" s="2"/>
      <c r="J2740" s="2"/>
    </row>
    <row r="2741" spans="8:10" x14ac:dyDescent="0.2">
      <c r="H2741" s="2"/>
      <c r="I2741" s="2"/>
      <c r="J2741" s="2"/>
    </row>
    <row r="2742" spans="8:10" x14ac:dyDescent="0.2">
      <c r="H2742" s="2"/>
      <c r="I2742" s="2"/>
      <c r="J2742" s="2"/>
    </row>
    <row r="2743" spans="8:10" x14ac:dyDescent="0.2">
      <c r="H2743" s="2"/>
      <c r="I2743" s="2"/>
      <c r="J2743" s="2"/>
    </row>
    <row r="2744" spans="8:10" x14ac:dyDescent="0.2">
      <c r="H2744" s="2"/>
      <c r="I2744" s="2"/>
      <c r="J2744" s="2"/>
    </row>
    <row r="2745" spans="8:10" x14ac:dyDescent="0.2">
      <c r="H2745" s="2"/>
      <c r="I2745" s="2"/>
      <c r="J2745" s="2"/>
    </row>
    <row r="2746" spans="8:10" x14ac:dyDescent="0.2">
      <c r="H2746" s="2"/>
      <c r="I2746" s="2"/>
      <c r="J2746" s="2"/>
    </row>
    <row r="2747" spans="8:10" x14ac:dyDescent="0.2">
      <c r="H2747" s="2"/>
      <c r="I2747" s="2"/>
      <c r="J2747" s="2"/>
    </row>
    <row r="2748" spans="8:10" x14ac:dyDescent="0.2">
      <c r="H2748" s="2"/>
      <c r="I2748" s="2"/>
      <c r="J2748" s="2"/>
    </row>
    <row r="2749" spans="8:10" x14ac:dyDescent="0.2">
      <c r="H2749" s="2"/>
      <c r="I2749" s="2"/>
      <c r="J2749" s="2"/>
    </row>
    <row r="2750" spans="8:10" x14ac:dyDescent="0.2">
      <c r="H2750" s="2"/>
      <c r="I2750" s="2"/>
      <c r="J2750" s="2"/>
    </row>
    <row r="2751" spans="8:10" x14ac:dyDescent="0.2">
      <c r="H2751" s="2"/>
      <c r="I2751" s="2"/>
      <c r="J2751" s="2"/>
    </row>
    <row r="2752" spans="8:10" x14ac:dyDescent="0.2">
      <c r="H2752" s="2"/>
      <c r="I2752" s="2"/>
      <c r="J2752" s="2"/>
    </row>
    <row r="2753" spans="8:10" x14ac:dyDescent="0.2">
      <c r="H2753" s="2"/>
      <c r="I2753" s="2"/>
      <c r="J2753" s="2"/>
    </row>
    <row r="2754" spans="8:10" x14ac:dyDescent="0.2">
      <c r="H2754" s="2"/>
      <c r="I2754" s="2"/>
      <c r="J2754" s="2"/>
    </row>
    <row r="2755" spans="8:10" x14ac:dyDescent="0.2">
      <c r="H2755" s="2"/>
      <c r="I2755" s="2"/>
      <c r="J2755" s="2"/>
    </row>
    <row r="2756" spans="8:10" x14ac:dyDescent="0.2">
      <c r="H2756" s="2"/>
      <c r="I2756" s="2"/>
      <c r="J2756" s="2"/>
    </row>
    <row r="2757" spans="8:10" x14ac:dyDescent="0.2">
      <c r="H2757" s="2"/>
      <c r="I2757" s="2"/>
      <c r="J2757" s="2"/>
    </row>
    <row r="2758" spans="8:10" x14ac:dyDescent="0.2">
      <c r="H2758" s="2"/>
      <c r="I2758" s="2"/>
      <c r="J2758" s="2"/>
    </row>
    <row r="2759" spans="8:10" x14ac:dyDescent="0.2">
      <c r="H2759" s="2"/>
      <c r="I2759" s="2"/>
      <c r="J2759" s="2"/>
    </row>
    <row r="2760" spans="8:10" x14ac:dyDescent="0.2">
      <c r="H2760" s="2"/>
      <c r="I2760" s="2"/>
      <c r="J2760" s="2"/>
    </row>
    <row r="2761" spans="8:10" x14ac:dyDescent="0.2">
      <c r="H2761" s="2"/>
      <c r="I2761" s="2"/>
      <c r="J2761" s="2"/>
    </row>
    <row r="2762" spans="8:10" x14ac:dyDescent="0.2">
      <c r="H2762" s="2"/>
      <c r="I2762" s="2"/>
      <c r="J2762" s="2"/>
    </row>
    <row r="2763" spans="8:10" x14ac:dyDescent="0.2">
      <c r="H2763" s="2"/>
      <c r="I2763" s="2"/>
      <c r="J2763" s="2"/>
    </row>
    <row r="2764" spans="8:10" x14ac:dyDescent="0.2">
      <c r="H2764" s="2"/>
      <c r="I2764" s="2"/>
      <c r="J2764" s="2"/>
    </row>
    <row r="2765" spans="8:10" x14ac:dyDescent="0.2">
      <c r="H2765" s="2"/>
      <c r="I2765" s="2"/>
      <c r="J2765" s="2"/>
    </row>
    <row r="2766" spans="8:10" x14ac:dyDescent="0.2">
      <c r="H2766" s="2"/>
      <c r="I2766" s="2"/>
      <c r="J2766" s="2"/>
    </row>
    <row r="2767" spans="8:10" x14ac:dyDescent="0.2">
      <c r="H2767" s="2"/>
      <c r="I2767" s="2"/>
      <c r="J2767" s="2"/>
    </row>
    <row r="2768" spans="8:10" x14ac:dyDescent="0.2">
      <c r="H2768" s="2"/>
      <c r="I2768" s="2"/>
      <c r="J2768" s="2"/>
    </row>
    <row r="2769" spans="8:10" x14ac:dyDescent="0.2">
      <c r="H2769" s="2"/>
      <c r="I2769" s="2"/>
      <c r="J2769" s="2"/>
    </row>
    <row r="2770" spans="8:10" x14ac:dyDescent="0.2">
      <c r="H2770" s="2"/>
      <c r="I2770" s="2"/>
      <c r="J2770" s="2"/>
    </row>
    <row r="2771" spans="8:10" x14ac:dyDescent="0.2">
      <c r="H2771" s="2"/>
      <c r="I2771" s="2"/>
      <c r="J2771" s="2"/>
    </row>
    <row r="2772" spans="8:10" x14ac:dyDescent="0.2">
      <c r="H2772" s="2"/>
      <c r="I2772" s="2"/>
      <c r="J2772" s="2"/>
    </row>
    <row r="2773" spans="8:10" x14ac:dyDescent="0.2">
      <c r="H2773" s="2"/>
      <c r="I2773" s="2"/>
      <c r="J2773" s="2"/>
    </row>
    <row r="2774" spans="8:10" x14ac:dyDescent="0.2">
      <c r="H2774" s="2"/>
      <c r="I2774" s="2"/>
      <c r="J2774" s="2"/>
    </row>
    <row r="2775" spans="8:10" x14ac:dyDescent="0.2">
      <c r="H2775" s="2"/>
      <c r="I2775" s="2"/>
      <c r="J2775" s="2"/>
    </row>
    <row r="2776" spans="8:10" x14ac:dyDescent="0.2">
      <c r="H2776" s="2"/>
      <c r="I2776" s="2"/>
      <c r="J2776" s="2"/>
    </row>
    <row r="2777" spans="8:10" x14ac:dyDescent="0.2">
      <c r="H2777" s="2"/>
      <c r="I2777" s="2"/>
      <c r="J2777" s="2"/>
    </row>
    <row r="2778" spans="8:10" x14ac:dyDescent="0.2">
      <c r="H2778" s="2"/>
      <c r="I2778" s="2"/>
      <c r="J2778" s="2"/>
    </row>
    <row r="2779" spans="8:10" x14ac:dyDescent="0.2">
      <c r="H2779" s="2"/>
      <c r="I2779" s="2"/>
      <c r="J2779" s="2"/>
    </row>
    <row r="2780" spans="8:10" x14ac:dyDescent="0.2">
      <c r="H2780" s="2"/>
      <c r="I2780" s="2"/>
      <c r="J2780" s="2"/>
    </row>
    <row r="2781" spans="8:10" x14ac:dyDescent="0.2">
      <c r="H2781" s="2"/>
      <c r="I2781" s="2"/>
      <c r="J2781" s="2"/>
    </row>
    <row r="2782" spans="8:10" x14ac:dyDescent="0.2">
      <c r="H2782" s="2"/>
      <c r="I2782" s="2"/>
      <c r="J2782" s="2"/>
    </row>
    <row r="2783" spans="8:10" x14ac:dyDescent="0.2">
      <c r="H2783" s="2"/>
      <c r="I2783" s="2"/>
      <c r="J2783" s="2"/>
    </row>
    <row r="2784" spans="8:10" x14ac:dyDescent="0.2">
      <c r="H2784" s="2"/>
      <c r="I2784" s="2"/>
      <c r="J2784" s="2"/>
    </row>
    <row r="2785" spans="8:10" x14ac:dyDescent="0.2">
      <c r="H2785" s="2"/>
      <c r="I2785" s="2"/>
      <c r="J2785" s="2"/>
    </row>
    <row r="2786" spans="8:10" x14ac:dyDescent="0.2">
      <c r="H2786" s="2"/>
      <c r="I2786" s="2"/>
      <c r="J2786" s="2"/>
    </row>
    <row r="2787" spans="8:10" x14ac:dyDescent="0.2">
      <c r="H2787" s="2"/>
      <c r="I2787" s="2"/>
      <c r="J2787" s="2"/>
    </row>
    <row r="2788" spans="8:10" x14ac:dyDescent="0.2">
      <c r="H2788" s="2"/>
      <c r="I2788" s="2"/>
      <c r="J2788" s="2"/>
    </row>
    <row r="2789" spans="8:10" x14ac:dyDescent="0.2">
      <c r="H2789" s="2"/>
      <c r="I2789" s="2"/>
      <c r="J2789" s="2"/>
    </row>
    <row r="2790" spans="8:10" x14ac:dyDescent="0.2">
      <c r="H2790" s="2"/>
      <c r="I2790" s="2"/>
      <c r="J2790" s="2"/>
    </row>
    <row r="2791" spans="8:10" x14ac:dyDescent="0.2">
      <c r="H2791" s="2"/>
      <c r="I2791" s="2"/>
      <c r="J2791" s="2"/>
    </row>
    <row r="2792" spans="8:10" x14ac:dyDescent="0.2">
      <c r="H2792" s="2"/>
      <c r="I2792" s="2"/>
      <c r="J2792" s="2"/>
    </row>
    <row r="2793" spans="8:10" x14ac:dyDescent="0.2">
      <c r="H2793" s="2"/>
      <c r="I2793" s="2"/>
      <c r="J2793" s="2"/>
    </row>
    <row r="2794" spans="8:10" x14ac:dyDescent="0.2">
      <c r="H2794" s="2"/>
      <c r="I2794" s="2"/>
      <c r="J2794" s="2"/>
    </row>
    <row r="2795" spans="8:10" x14ac:dyDescent="0.2">
      <c r="H2795" s="2"/>
      <c r="I2795" s="2"/>
      <c r="J2795" s="2"/>
    </row>
    <row r="2796" spans="8:10" x14ac:dyDescent="0.2">
      <c r="H2796" s="2"/>
      <c r="I2796" s="2"/>
      <c r="J2796" s="2"/>
    </row>
    <row r="2797" spans="8:10" x14ac:dyDescent="0.2">
      <c r="H2797" s="2"/>
      <c r="I2797" s="2"/>
      <c r="J2797" s="2"/>
    </row>
    <row r="2798" spans="8:10" x14ac:dyDescent="0.2">
      <c r="H2798" s="2"/>
      <c r="I2798" s="2"/>
      <c r="J2798" s="2"/>
    </row>
    <row r="2799" spans="8:10" x14ac:dyDescent="0.2">
      <c r="H2799" s="2"/>
      <c r="I2799" s="2"/>
      <c r="J2799" s="2"/>
    </row>
    <row r="2800" spans="8:10" x14ac:dyDescent="0.2">
      <c r="H2800" s="2"/>
      <c r="I2800" s="2"/>
      <c r="J2800" s="2"/>
    </row>
    <row r="2801" spans="8:10" x14ac:dyDescent="0.2">
      <c r="H2801" s="2"/>
      <c r="I2801" s="2"/>
      <c r="J2801" s="2"/>
    </row>
    <row r="2802" spans="8:10" x14ac:dyDescent="0.2">
      <c r="H2802" s="2"/>
      <c r="I2802" s="2"/>
      <c r="J2802" s="2"/>
    </row>
    <row r="2803" spans="8:10" x14ac:dyDescent="0.2">
      <c r="H2803" s="2"/>
      <c r="I2803" s="2"/>
      <c r="J2803" s="2"/>
    </row>
    <row r="2804" spans="8:10" x14ac:dyDescent="0.2">
      <c r="H2804" s="2"/>
      <c r="I2804" s="2"/>
      <c r="J2804" s="2"/>
    </row>
    <row r="2805" spans="8:10" x14ac:dyDescent="0.2">
      <c r="H2805" s="2"/>
      <c r="I2805" s="2"/>
      <c r="J2805" s="2"/>
    </row>
    <row r="2806" spans="8:10" x14ac:dyDescent="0.2">
      <c r="H2806" s="2"/>
      <c r="I2806" s="2"/>
      <c r="J2806" s="2"/>
    </row>
    <row r="2807" spans="8:10" x14ac:dyDescent="0.2">
      <c r="H2807" s="2"/>
      <c r="I2807" s="2"/>
      <c r="J2807" s="2"/>
    </row>
    <row r="2808" spans="8:10" x14ac:dyDescent="0.2">
      <c r="H2808" s="2"/>
      <c r="I2808" s="2"/>
      <c r="J2808" s="2"/>
    </row>
    <row r="2809" spans="8:10" x14ac:dyDescent="0.2">
      <c r="H2809" s="2"/>
      <c r="I2809" s="2"/>
      <c r="J2809" s="2"/>
    </row>
    <row r="2810" spans="8:10" x14ac:dyDescent="0.2">
      <c r="H2810" s="2"/>
      <c r="I2810" s="2"/>
      <c r="J2810" s="2"/>
    </row>
    <row r="2811" spans="8:10" x14ac:dyDescent="0.2">
      <c r="H2811" s="2"/>
      <c r="I2811" s="2"/>
      <c r="J2811" s="2"/>
    </row>
    <row r="2812" spans="8:10" x14ac:dyDescent="0.2">
      <c r="H2812" s="2"/>
      <c r="I2812" s="2"/>
      <c r="J2812" s="2"/>
    </row>
    <row r="2813" spans="8:10" x14ac:dyDescent="0.2">
      <c r="H2813" s="2"/>
      <c r="I2813" s="2"/>
      <c r="J2813" s="2"/>
    </row>
    <row r="2814" spans="8:10" x14ac:dyDescent="0.2">
      <c r="H2814" s="2"/>
      <c r="I2814" s="2"/>
      <c r="J2814" s="2"/>
    </row>
    <row r="2815" spans="8:10" x14ac:dyDescent="0.2">
      <c r="H2815" s="2"/>
      <c r="I2815" s="2"/>
      <c r="J2815" s="2"/>
    </row>
    <row r="2816" spans="8:10" x14ac:dyDescent="0.2">
      <c r="H2816" s="2"/>
      <c r="I2816" s="2"/>
      <c r="J2816" s="2"/>
    </row>
    <row r="2817" spans="8:10" x14ac:dyDescent="0.2">
      <c r="H2817" s="2"/>
      <c r="I2817" s="2"/>
      <c r="J2817" s="2"/>
    </row>
    <row r="2818" spans="8:10" x14ac:dyDescent="0.2">
      <c r="H2818" s="2"/>
      <c r="I2818" s="2"/>
      <c r="J2818" s="2"/>
    </row>
    <row r="2819" spans="8:10" x14ac:dyDescent="0.2">
      <c r="H2819" s="2"/>
      <c r="I2819" s="2"/>
      <c r="J2819" s="2"/>
    </row>
    <row r="2820" spans="8:10" x14ac:dyDescent="0.2">
      <c r="H2820" s="2"/>
      <c r="I2820" s="2"/>
      <c r="J2820" s="2"/>
    </row>
    <row r="2821" spans="8:10" x14ac:dyDescent="0.2">
      <c r="H2821" s="2"/>
      <c r="I2821" s="2"/>
      <c r="J2821" s="2"/>
    </row>
    <row r="2822" spans="8:10" x14ac:dyDescent="0.2">
      <c r="H2822" s="2"/>
      <c r="I2822" s="2"/>
      <c r="J2822" s="2"/>
    </row>
    <row r="2823" spans="8:10" x14ac:dyDescent="0.2">
      <c r="H2823" s="2"/>
      <c r="I2823" s="2"/>
      <c r="J2823" s="2"/>
    </row>
    <row r="2824" spans="8:10" x14ac:dyDescent="0.2">
      <c r="H2824" s="2"/>
      <c r="I2824" s="2"/>
      <c r="J2824" s="2"/>
    </row>
    <row r="2825" spans="8:10" x14ac:dyDescent="0.2">
      <c r="H2825" s="2"/>
      <c r="I2825" s="2"/>
      <c r="J2825" s="2"/>
    </row>
    <row r="2826" spans="8:10" x14ac:dyDescent="0.2">
      <c r="H2826" s="2"/>
      <c r="I2826" s="2"/>
      <c r="J2826" s="2"/>
    </row>
    <row r="2827" spans="8:10" x14ac:dyDescent="0.2">
      <c r="H2827" s="2"/>
      <c r="I2827" s="2"/>
      <c r="J2827" s="2"/>
    </row>
    <row r="2828" spans="8:10" x14ac:dyDescent="0.2">
      <c r="H2828" s="2"/>
      <c r="I2828" s="2"/>
      <c r="J2828" s="2"/>
    </row>
    <row r="2829" spans="8:10" x14ac:dyDescent="0.2">
      <c r="H2829" s="2"/>
      <c r="I2829" s="2"/>
      <c r="J2829" s="2"/>
    </row>
    <row r="2830" spans="8:10" x14ac:dyDescent="0.2">
      <c r="H2830" s="2"/>
      <c r="I2830" s="2"/>
      <c r="J2830" s="2"/>
    </row>
    <row r="2831" spans="8:10" x14ac:dyDescent="0.2">
      <c r="H2831" s="2"/>
      <c r="I2831" s="2"/>
      <c r="J2831" s="2"/>
    </row>
    <row r="2832" spans="8:10" x14ac:dyDescent="0.2">
      <c r="H2832" s="2"/>
      <c r="I2832" s="2"/>
      <c r="J2832" s="2"/>
    </row>
    <row r="2833" spans="8:10" x14ac:dyDescent="0.2">
      <c r="H2833" s="2"/>
      <c r="I2833" s="2"/>
      <c r="J2833" s="2"/>
    </row>
    <row r="2834" spans="8:10" x14ac:dyDescent="0.2">
      <c r="H2834" s="2"/>
      <c r="I2834" s="2"/>
      <c r="J2834" s="2"/>
    </row>
    <row r="2835" spans="8:10" x14ac:dyDescent="0.2">
      <c r="H2835" s="2"/>
      <c r="I2835" s="2"/>
      <c r="J2835" s="2"/>
    </row>
    <row r="2836" spans="8:10" x14ac:dyDescent="0.2">
      <c r="H2836" s="2"/>
      <c r="I2836" s="2"/>
      <c r="J2836" s="2"/>
    </row>
    <row r="2837" spans="8:10" x14ac:dyDescent="0.2">
      <c r="H2837" s="2"/>
      <c r="I2837" s="2"/>
      <c r="J2837" s="2"/>
    </row>
    <row r="2838" spans="8:10" x14ac:dyDescent="0.2">
      <c r="H2838" s="2"/>
      <c r="I2838" s="2"/>
      <c r="J2838" s="2"/>
    </row>
    <row r="2839" spans="8:10" x14ac:dyDescent="0.2">
      <c r="H2839" s="2"/>
      <c r="I2839" s="2"/>
      <c r="J2839" s="2"/>
    </row>
    <row r="2840" spans="8:10" x14ac:dyDescent="0.2">
      <c r="H2840" s="2"/>
      <c r="I2840" s="2"/>
      <c r="J2840" s="2"/>
    </row>
    <row r="2841" spans="8:10" x14ac:dyDescent="0.2">
      <c r="H2841" s="2"/>
      <c r="I2841" s="2"/>
      <c r="J2841" s="2"/>
    </row>
    <row r="2842" spans="8:10" x14ac:dyDescent="0.2">
      <c r="H2842" s="2"/>
      <c r="I2842" s="2"/>
      <c r="J2842" s="2"/>
    </row>
    <row r="2843" spans="8:10" x14ac:dyDescent="0.2">
      <c r="H2843" s="2"/>
      <c r="I2843" s="2"/>
      <c r="J2843" s="2"/>
    </row>
    <row r="2844" spans="8:10" x14ac:dyDescent="0.2">
      <c r="H2844" s="2"/>
      <c r="I2844" s="2"/>
      <c r="J2844" s="2"/>
    </row>
    <row r="2845" spans="8:10" x14ac:dyDescent="0.2">
      <c r="H2845" s="2"/>
      <c r="I2845" s="2"/>
      <c r="J2845" s="2"/>
    </row>
    <row r="2846" spans="8:10" x14ac:dyDescent="0.2">
      <c r="H2846" s="2"/>
      <c r="I2846" s="2"/>
      <c r="J2846" s="2"/>
    </row>
    <row r="2847" spans="8:10" x14ac:dyDescent="0.2">
      <c r="H2847" s="2"/>
      <c r="I2847" s="2"/>
      <c r="J2847" s="2"/>
    </row>
    <row r="2848" spans="8:10" x14ac:dyDescent="0.2">
      <c r="H2848" s="2"/>
      <c r="I2848" s="2"/>
      <c r="J2848" s="2"/>
    </row>
    <row r="2849" spans="8:10" x14ac:dyDescent="0.2">
      <c r="H2849" s="2"/>
      <c r="I2849" s="2"/>
      <c r="J2849" s="2"/>
    </row>
    <row r="2850" spans="8:10" x14ac:dyDescent="0.2">
      <c r="H2850" s="2"/>
      <c r="I2850" s="2"/>
      <c r="J2850" s="2"/>
    </row>
    <row r="2851" spans="8:10" x14ac:dyDescent="0.2">
      <c r="H2851" s="2"/>
      <c r="I2851" s="2"/>
      <c r="J2851" s="2"/>
    </row>
    <row r="2852" spans="8:10" x14ac:dyDescent="0.2">
      <c r="H2852" s="2"/>
      <c r="I2852" s="2"/>
      <c r="J2852" s="2"/>
    </row>
    <row r="2853" spans="8:10" x14ac:dyDescent="0.2">
      <c r="H2853" s="2"/>
      <c r="I2853" s="2"/>
      <c r="J2853" s="2"/>
    </row>
    <row r="2854" spans="8:10" x14ac:dyDescent="0.2">
      <c r="H2854" s="2"/>
      <c r="I2854" s="2"/>
      <c r="J2854" s="2"/>
    </row>
    <row r="2855" spans="8:10" x14ac:dyDescent="0.2">
      <c r="H2855" s="2"/>
      <c r="I2855" s="2"/>
      <c r="J2855" s="2"/>
    </row>
    <row r="2856" spans="8:10" x14ac:dyDescent="0.2">
      <c r="H2856" s="2"/>
      <c r="I2856" s="2"/>
      <c r="J2856" s="2"/>
    </row>
    <row r="2857" spans="8:10" x14ac:dyDescent="0.2">
      <c r="H2857" s="2"/>
      <c r="I2857" s="2"/>
      <c r="J2857" s="2"/>
    </row>
    <row r="2858" spans="8:10" x14ac:dyDescent="0.2">
      <c r="H2858" s="2"/>
      <c r="I2858" s="2"/>
      <c r="J2858" s="2"/>
    </row>
    <row r="2859" spans="8:10" x14ac:dyDescent="0.2">
      <c r="H2859" s="2"/>
      <c r="I2859" s="2"/>
      <c r="J2859" s="2"/>
    </row>
    <row r="2860" spans="8:10" x14ac:dyDescent="0.2">
      <c r="H2860" s="2"/>
      <c r="I2860" s="2"/>
      <c r="J2860" s="2"/>
    </row>
    <row r="2861" spans="8:10" x14ac:dyDescent="0.2">
      <c r="H2861" s="2"/>
      <c r="I2861" s="2"/>
      <c r="J2861" s="2"/>
    </row>
    <row r="2862" spans="8:10" x14ac:dyDescent="0.2">
      <c r="H2862" s="2"/>
      <c r="I2862" s="2"/>
      <c r="J2862" s="2"/>
    </row>
    <row r="2863" spans="8:10" x14ac:dyDescent="0.2">
      <c r="H2863" s="2"/>
      <c r="I2863" s="2"/>
      <c r="J2863" s="2"/>
    </row>
    <row r="2864" spans="8:10" x14ac:dyDescent="0.2">
      <c r="H2864" s="2"/>
      <c r="I2864" s="2"/>
      <c r="J2864" s="2"/>
    </row>
    <row r="2865" spans="8:10" x14ac:dyDescent="0.2">
      <c r="H2865" s="2"/>
      <c r="I2865" s="2"/>
      <c r="J2865" s="2"/>
    </row>
    <row r="2866" spans="8:10" x14ac:dyDescent="0.2">
      <c r="H2866" s="2"/>
      <c r="I2866" s="2"/>
      <c r="J2866" s="2"/>
    </row>
    <row r="2867" spans="8:10" x14ac:dyDescent="0.2">
      <c r="H2867" s="2"/>
      <c r="I2867" s="2"/>
      <c r="J2867" s="2"/>
    </row>
    <row r="2868" spans="8:10" x14ac:dyDescent="0.2">
      <c r="H2868" s="2"/>
      <c r="I2868" s="2"/>
      <c r="J2868" s="2"/>
    </row>
    <row r="2869" spans="8:10" x14ac:dyDescent="0.2">
      <c r="H2869" s="2"/>
      <c r="I2869" s="2"/>
      <c r="J2869" s="2"/>
    </row>
    <row r="2870" spans="8:10" x14ac:dyDescent="0.2">
      <c r="H2870" s="2"/>
      <c r="I2870" s="2"/>
      <c r="J2870" s="2"/>
    </row>
    <row r="2871" spans="8:10" x14ac:dyDescent="0.2">
      <c r="H2871" s="2"/>
      <c r="I2871" s="2"/>
      <c r="J2871" s="2"/>
    </row>
    <row r="2872" spans="8:10" x14ac:dyDescent="0.2">
      <c r="H2872" s="2"/>
      <c r="I2872" s="2"/>
      <c r="J2872" s="2"/>
    </row>
    <row r="2873" spans="8:10" x14ac:dyDescent="0.2">
      <c r="H2873" s="2"/>
      <c r="I2873" s="2"/>
      <c r="J2873" s="2"/>
    </row>
    <row r="2874" spans="8:10" x14ac:dyDescent="0.2">
      <c r="H2874" s="2"/>
      <c r="I2874" s="2"/>
      <c r="J2874" s="2"/>
    </row>
    <row r="2875" spans="8:10" x14ac:dyDescent="0.2">
      <c r="H2875" s="2"/>
      <c r="I2875" s="2"/>
      <c r="J2875" s="2"/>
    </row>
    <row r="2876" spans="8:10" x14ac:dyDescent="0.2">
      <c r="H2876" s="2"/>
      <c r="I2876" s="2"/>
      <c r="J2876" s="2"/>
    </row>
    <row r="2877" spans="8:10" x14ac:dyDescent="0.2">
      <c r="H2877" s="2"/>
      <c r="I2877" s="2"/>
      <c r="J2877" s="2"/>
    </row>
    <row r="2878" spans="8:10" x14ac:dyDescent="0.2">
      <c r="H2878" s="2"/>
      <c r="I2878" s="2"/>
      <c r="J2878" s="2"/>
    </row>
    <row r="2879" spans="8:10" x14ac:dyDescent="0.2">
      <c r="H2879" s="2"/>
      <c r="I2879" s="2"/>
      <c r="J2879" s="2"/>
    </row>
    <row r="2880" spans="8:10" x14ac:dyDescent="0.2">
      <c r="H2880" s="2"/>
      <c r="I2880" s="2"/>
      <c r="J2880" s="2"/>
    </row>
    <row r="2881" spans="8:10" x14ac:dyDescent="0.2">
      <c r="H2881" s="2"/>
      <c r="I2881" s="2"/>
      <c r="J2881" s="2"/>
    </row>
    <row r="2882" spans="8:10" x14ac:dyDescent="0.2">
      <c r="H2882" s="2"/>
      <c r="I2882" s="2"/>
      <c r="J2882" s="2"/>
    </row>
    <row r="2883" spans="8:10" x14ac:dyDescent="0.2">
      <c r="H2883" s="2"/>
      <c r="I2883" s="2"/>
      <c r="J2883" s="2"/>
    </row>
    <row r="2884" spans="8:10" x14ac:dyDescent="0.2">
      <c r="H2884" s="2"/>
      <c r="I2884" s="2"/>
      <c r="J2884" s="2"/>
    </row>
    <row r="2885" spans="8:10" x14ac:dyDescent="0.2">
      <c r="H2885" s="2"/>
      <c r="I2885" s="2"/>
      <c r="J2885" s="2"/>
    </row>
    <row r="2886" spans="8:10" x14ac:dyDescent="0.2">
      <c r="H2886" s="2"/>
      <c r="I2886" s="2"/>
      <c r="J2886" s="2"/>
    </row>
    <row r="2887" spans="8:10" x14ac:dyDescent="0.2">
      <c r="H2887" s="2"/>
      <c r="I2887" s="2"/>
      <c r="J2887" s="2"/>
    </row>
    <row r="2888" spans="8:10" x14ac:dyDescent="0.2">
      <c r="H2888" s="2"/>
      <c r="I2888" s="2"/>
      <c r="J2888" s="2"/>
    </row>
    <row r="2889" spans="8:10" x14ac:dyDescent="0.2">
      <c r="H2889" s="2"/>
      <c r="I2889" s="2"/>
      <c r="J2889" s="2"/>
    </row>
    <row r="2890" spans="8:10" x14ac:dyDescent="0.2">
      <c r="H2890" s="2"/>
      <c r="I2890" s="2"/>
      <c r="J2890" s="2"/>
    </row>
    <row r="2891" spans="8:10" x14ac:dyDescent="0.2">
      <c r="H2891" s="2"/>
      <c r="I2891" s="2"/>
      <c r="J2891" s="2"/>
    </row>
    <row r="2892" spans="8:10" x14ac:dyDescent="0.2">
      <c r="H2892" s="2"/>
      <c r="I2892" s="2"/>
      <c r="J2892" s="2"/>
    </row>
    <row r="2893" spans="8:10" x14ac:dyDescent="0.2">
      <c r="H2893" s="2"/>
      <c r="I2893" s="2"/>
      <c r="J2893" s="2"/>
    </row>
    <row r="2894" spans="8:10" x14ac:dyDescent="0.2">
      <c r="H2894" s="2"/>
      <c r="I2894" s="2"/>
      <c r="J2894" s="2"/>
    </row>
    <row r="2895" spans="8:10" x14ac:dyDescent="0.2">
      <c r="H2895" s="2"/>
      <c r="I2895" s="2"/>
      <c r="J2895" s="2"/>
    </row>
    <row r="2896" spans="8:10" x14ac:dyDescent="0.2">
      <c r="H2896" s="2"/>
      <c r="I2896" s="2"/>
      <c r="J2896" s="2"/>
    </row>
    <row r="2897" spans="8:10" x14ac:dyDescent="0.2">
      <c r="H2897" s="2"/>
      <c r="I2897" s="2"/>
      <c r="J2897" s="2"/>
    </row>
    <row r="2898" spans="8:10" x14ac:dyDescent="0.2">
      <c r="H2898" s="2"/>
      <c r="I2898" s="2"/>
      <c r="J2898" s="2"/>
    </row>
    <row r="2899" spans="8:10" x14ac:dyDescent="0.2">
      <c r="H2899" s="2"/>
      <c r="I2899" s="2"/>
      <c r="J2899" s="2"/>
    </row>
    <row r="2900" spans="8:10" x14ac:dyDescent="0.2">
      <c r="H2900" s="2"/>
      <c r="I2900" s="2"/>
      <c r="J2900" s="2"/>
    </row>
    <row r="2901" spans="8:10" x14ac:dyDescent="0.2">
      <c r="H2901" s="2"/>
      <c r="I2901" s="2"/>
      <c r="J2901" s="2"/>
    </row>
    <row r="2902" spans="8:10" x14ac:dyDescent="0.2">
      <c r="H2902" s="2"/>
      <c r="I2902" s="2"/>
      <c r="J2902" s="2"/>
    </row>
    <row r="2903" spans="8:10" x14ac:dyDescent="0.2">
      <c r="H2903" s="2"/>
      <c r="I2903" s="2"/>
      <c r="J2903" s="2"/>
    </row>
    <row r="2904" spans="8:10" x14ac:dyDescent="0.2">
      <c r="H2904" s="2"/>
      <c r="I2904" s="2"/>
      <c r="J2904" s="2"/>
    </row>
    <row r="2905" spans="8:10" x14ac:dyDescent="0.2">
      <c r="H2905" s="2"/>
      <c r="I2905" s="2"/>
      <c r="J2905" s="2"/>
    </row>
    <row r="2906" spans="8:10" x14ac:dyDescent="0.2">
      <c r="H2906" s="2"/>
      <c r="I2906" s="2"/>
      <c r="J2906" s="2"/>
    </row>
    <row r="2907" spans="8:10" x14ac:dyDescent="0.2">
      <c r="H2907" s="2"/>
      <c r="I2907" s="2"/>
      <c r="J2907" s="2"/>
    </row>
    <row r="2908" spans="8:10" x14ac:dyDescent="0.2">
      <c r="H2908" s="2"/>
      <c r="I2908" s="2"/>
      <c r="J2908" s="2"/>
    </row>
    <row r="2909" spans="8:10" x14ac:dyDescent="0.2">
      <c r="H2909" s="2"/>
      <c r="I2909" s="2"/>
      <c r="J2909" s="2"/>
    </row>
    <row r="2910" spans="8:10" x14ac:dyDescent="0.2">
      <c r="H2910" s="2"/>
      <c r="I2910" s="2"/>
      <c r="J2910" s="2"/>
    </row>
    <row r="2911" spans="8:10" x14ac:dyDescent="0.2">
      <c r="H2911" s="2"/>
      <c r="I2911" s="2"/>
      <c r="J2911" s="2"/>
    </row>
    <row r="2912" spans="8:10" x14ac:dyDescent="0.2">
      <c r="H2912" s="2"/>
      <c r="I2912" s="2"/>
      <c r="J2912" s="2"/>
    </row>
    <row r="2913" spans="8:10" x14ac:dyDescent="0.2">
      <c r="H2913" s="2"/>
      <c r="I2913" s="2"/>
      <c r="J2913" s="2"/>
    </row>
    <row r="2914" spans="8:10" x14ac:dyDescent="0.2">
      <c r="H2914" s="2"/>
      <c r="I2914" s="2"/>
      <c r="J2914" s="2"/>
    </row>
    <row r="2915" spans="8:10" x14ac:dyDescent="0.2">
      <c r="H2915" s="2"/>
      <c r="I2915" s="2"/>
      <c r="J2915" s="2"/>
    </row>
    <row r="2916" spans="8:10" x14ac:dyDescent="0.2">
      <c r="H2916" s="2"/>
      <c r="I2916" s="2"/>
      <c r="J2916" s="2"/>
    </row>
    <row r="2917" spans="8:10" x14ac:dyDescent="0.2">
      <c r="H2917" s="2"/>
      <c r="I2917" s="2"/>
      <c r="J2917" s="2"/>
    </row>
    <row r="2918" spans="8:10" x14ac:dyDescent="0.2">
      <c r="H2918" s="2"/>
      <c r="I2918" s="2"/>
      <c r="J2918" s="2"/>
    </row>
    <row r="2919" spans="8:10" x14ac:dyDescent="0.2">
      <c r="H2919" s="2"/>
      <c r="I2919" s="2"/>
      <c r="J2919" s="2"/>
    </row>
    <row r="2920" spans="8:10" x14ac:dyDescent="0.2">
      <c r="H2920" s="2"/>
      <c r="I2920" s="2"/>
      <c r="J2920" s="2"/>
    </row>
    <row r="2921" spans="8:10" x14ac:dyDescent="0.2">
      <c r="H2921" s="2"/>
      <c r="I2921" s="2"/>
      <c r="J2921" s="2"/>
    </row>
    <row r="2922" spans="8:10" x14ac:dyDescent="0.2">
      <c r="H2922" s="2"/>
      <c r="I2922" s="2"/>
      <c r="J2922" s="2"/>
    </row>
    <row r="2923" spans="8:10" x14ac:dyDescent="0.2">
      <c r="H2923" s="2"/>
      <c r="I2923" s="2"/>
      <c r="J2923" s="2"/>
    </row>
    <row r="2924" spans="8:10" x14ac:dyDescent="0.2">
      <c r="H2924" s="2"/>
      <c r="I2924" s="2"/>
      <c r="J2924" s="2"/>
    </row>
    <row r="2925" spans="8:10" x14ac:dyDescent="0.2">
      <c r="H2925" s="2"/>
      <c r="I2925" s="2"/>
      <c r="J2925" s="2"/>
    </row>
    <row r="2926" spans="8:10" x14ac:dyDescent="0.2">
      <c r="H2926" s="2"/>
      <c r="I2926" s="2"/>
      <c r="J2926" s="2"/>
    </row>
    <row r="2927" spans="8:10" x14ac:dyDescent="0.2">
      <c r="H2927" s="2"/>
      <c r="I2927" s="2"/>
      <c r="J2927" s="2"/>
    </row>
    <row r="2928" spans="8:10" x14ac:dyDescent="0.2">
      <c r="H2928" s="2"/>
      <c r="I2928" s="2"/>
      <c r="J2928" s="2"/>
    </row>
    <row r="2929" spans="8:10" x14ac:dyDescent="0.2">
      <c r="H2929" s="2"/>
      <c r="I2929" s="2"/>
      <c r="J2929" s="2"/>
    </row>
    <row r="2930" spans="8:10" x14ac:dyDescent="0.2">
      <c r="H2930" s="2"/>
      <c r="I2930" s="2"/>
      <c r="J2930" s="2"/>
    </row>
    <row r="2931" spans="8:10" x14ac:dyDescent="0.2">
      <c r="H2931" s="2"/>
      <c r="I2931" s="2"/>
      <c r="J2931" s="2"/>
    </row>
    <row r="2932" spans="8:10" x14ac:dyDescent="0.2">
      <c r="H2932" s="2"/>
      <c r="I2932" s="2"/>
      <c r="J2932" s="2"/>
    </row>
    <row r="2933" spans="8:10" x14ac:dyDescent="0.2">
      <c r="H2933" s="2"/>
      <c r="I2933" s="2"/>
      <c r="J2933" s="2"/>
    </row>
    <row r="2934" spans="8:10" x14ac:dyDescent="0.2">
      <c r="H2934" s="2"/>
      <c r="I2934" s="2"/>
      <c r="J2934" s="2"/>
    </row>
    <row r="2935" spans="8:10" x14ac:dyDescent="0.2">
      <c r="H2935" s="2"/>
      <c r="I2935" s="2"/>
      <c r="J2935" s="2"/>
    </row>
    <row r="2936" spans="8:10" x14ac:dyDescent="0.2">
      <c r="H2936" s="2"/>
      <c r="I2936" s="2"/>
      <c r="J2936" s="2"/>
    </row>
    <row r="2937" spans="8:10" x14ac:dyDescent="0.2">
      <c r="H2937" s="2"/>
      <c r="I2937" s="2"/>
      <c r="J2937" s="2"/>
    </row>
    <row r="2938" spans="8:10" x14ac:dyDescent="0.2">
      <c r="H2938" s="2"/>
      <c r="I2938" s="2"/>
      <c r="J2938" s="2"/>
    </row>
    <row r="2939" spans="8:10" x14ac:dyDescent="0.2">
      <c r="H2939" s="2"/>
      <c r="I2939" s="2"/>
      <c r="J2939" s="2"/>
    </row>
    <row r="2940" spans="8:10" x14ac:dyDescent="0.2">
      <c r="H2940" s="2"/>
      <c r="I2940" s="2"/>
      <c r="J2940" s="2"/>
    </row>
    <row r="2941" spans="8:10" x14ac:dyDescent="0.2">
      <c r="H2941" s="2"/>
      <c r="I2941" s="2"/>
      <c r="J2941" s="2"/>
    </row>
    <row r="2942" spans="8:10" x14ac:dyDescent="0.2">
      <c r="H2942" s="2"/>
      <c r="I2942" s="2"/>
      <c r="J2942" s="2"/>
    </row>
    <row r="2943" spans="8:10" x14ac:dyDescent="0.2">
      <c r="H2943" s="2"/>
      <c r="I2943" s="2"/>
      <c r="J2943" s="2"/>
    </row>
    <row r="2944" spans="8:10" x14ac:dyDescent="0.2">
      <c r="H2944" s="2"/>
      <c r="I2944" s="2"/>
      <c r="J2944" s="2"/>
    </row>
    <row r="2945" spans="8:10" x14ac:dyDescent="0.2">
      <c r="H2945" s="2"/>
      <c r="I2945" s="2"/>
      <c r="J2945" s="2"/>
    </row>
    <row r="2946" spans="8:10" x14ac:dyDescent="0.2">
      <c r="H2946" s="2"/>
      <c r="I2946" s="2"/>
      <c r="J2946" s="2"/>
    </row>
    <row r="2947" spans="8:10" x14ac:dyDescent="0.2">
      <c r="H2947" s="2"/>
      <c r="I2947" s="2"/>
      <c r="J2947" s="2"/>
    </row>
    <row r="2948" spans="8:10" x14ac:dyDescent="0.2">
      <c r="H2948" s="2"/>
      <c r="I2948" s="2"/>
      <c r="J2948" s="2"/>
    </row>
    <row r="2949" spans="8:10" x14ac:dyDescent="0.2">
      <c r="H2949" s="2"/>
      <c r="I2949" s="2"/>
      <c r="J2949" s="2"/>
    </row>
    <row r="2950" spans="8:10" x14ac:dyDescent="0.2">
      <c r="H2950" s="2"/>
      <c r="I2950" s="2"/>
      <c r="J2950" s="2"/>
    </row>
    <row r="2951" spans="8:10" x14ac:dyDescent="0.2">
      <c r="H2951" s="2"/>
      <c r="I2951" s="2"/>
      <c r="J2951" s="2"/>
    </row>
    <row r="2952" spans="8:10" x14ac:dyDescent="0.2">
      <c r="H2952" s="2"/>
      <c r="I2952" s="2"/>
      <c r="J2952" s="2"/>
    </row>
    <row r="2953" spans="8:10" x14ac:dyDescent="0.2">
      <c r="H2953" s="2"/>
      <c r="I2953" s="2"/>
      <c r="J2953" s="2"/>
    </row>
    <row r="2954" spans="8:10" x14ac:dyDescent="0.2">
      <c r="H2954" s="2"/>
      <c r="I2954" s="2"/>
      <c r="J2954" s="2"/>
    </row>
    <row r="2955" spans="8:10" x14ac:dyDescent="0.2">
      <c r="H2955" s="2"/>
      <c r="I2955" s="2"/>
      <c r="J2955" s="2"/>
    </row>
    <row r="2956" spans="8:10" x14ac:dyDescent="0.2">
      <c r="H2956" s="2"/>
      <c r="I2956" s="2"/>
      <c r="J2956" s="2"/>
    </row>
    <row r="2957" spans="8:10" x14ac:dyDescent="0.2">
      <c r="H2957" s="2"/>
      <c r="I2957" s="2"/>
      <c r="J2957" s="2"/>
    </row>
    <row r="2958" spans="8:10" x14ac:dyDescent="0.2">
      <c r="H2958" s="2"/>
      <c r="I2958" s="2"/>
      <c r="J2958" s="2"/>
    </row>
    <row r="2959" spans="8:10" x14ac:dyDescent="0.2">
      <c r="H2959" s="2"/>
      <c r="I2959" s="2"/>
      <c r="J2959" s="2"/>
    </row>
    <row r="2960" spans="8:10" x14ac:dyDescent="0.2">
      <c r="H2960" s="2"/>
      <c r="I2960" s="2"/>
      <c r="J2960" s="2"/>
    </row>
    <row r="2961" spans="8:10" x14ac:dyDescent="0.2">
      <c r="H2961" s="2"/>
      <c r="I2961" s="2"/>
      <c r="J2961" s="2"/>
    </row>
    <row r="2962" spans="8:10" x14ac:dyDescent="0.2">
      <c r="H2962" s="2"/>
      <c r="I2962" s="2"/>
      <c r="J2962" s="2"/>
    </row>
    <row r="2963" spans="8:10" x14ac:dyDescent="0.2">
      <c r="H2963" s="2"/>
      <c r="I2963" s="2"/>
      <c r="J2963" s="2"/>
    </row>
    <row r="2964" spans="8:10" x14ac:dyDescent="0.2">
      <c r="H2964" s="2"/>
      <c r="I2964" s="2"/>
      <c r="J2964" s="2"/>
    </row>
    <row r="2965" spans="8:10" x14ac:dyDescent="0.2">
      <c r="H2965" s="2"/>
      <c r="I2965" s="2"/>
      <c r="J2965" s="2"/>
    </row>
    <row r="2966" spans="8:10" x14ac:dyDescent="0.2">
      <c r="H2966" s="2"/>
      <c r="I2966" s="2"/>
      <c r="J2966" s="2"/>
    </row>
    <row r="2967" spans="8:10" x14ac:dyDescent="0.2">
      <c r="H2967" s="2"/>
      <c r="I2967" s="2"/>
      <c r="J2967" s="2"/>
    </row>
    <row r="2968" spans="8:10" x14ac:dyDescent="0.2">
      <c r="H2968" s="2"/>
      <c r="I2968" s="2"/>
      <c r="J2968" s="2"/>
    </row>
    <row r="2969" spans="8:10" x14ac:dyDescent="0.2">
      <c r="H2969" s="2"/>
      <c r="I2969" s="2"/>
      <c r="J2969" s="2"/>
    </row>
    <row r="2970" spans="8:10" x14ac:dyDescent="0.2">
      <c r="H2970" s="2"/>
      <c r="I2970" s="2"/>
      <c r="J2970" s="2"/>
    </row>
    <row r="2971" spans="8:10" x14ac:dyDescent="0.2">
      <c r="H2971" s="2"/>
      <c r="I2971" s="2"/>
      <c r="J2971" s="2"/>
    </row>
    <row r="2972" spans="8:10" x14ac:dyDescent="0.2">
      <c r="H2972" s="2"/>
      <c r="I2972" s="2"/>
      <c r="J2972" s="2"/>
    </row>
    <row r="2973" spans="8:10" x14ac:dyDescent="0.2">
      <c r="H2973" s="2"/>
      <c r="I2973" s="2"/>
      <c r="J2973" s="2"/>
    </row>
    <row r="2974" spans="8:10" x14ac:dyDescent="0.2">
      <c r="H2974" s="2"/>
      <c r="I2974" s="2"/>
      <c r="J2974" s="2"/>
    </row>
    <row r="2975" spans="8:10" x14ac:dyDescent="0.2">
      <c r="H2975" s="2"/>
      <c r="I2975" s="2"/>
      <c r="J2975" s="2"/>
    </row>
    <row r="2976" spans="8:10" x14ac:dyDescent="0.2">
      <c r="H2976" s="2"/>
      <c r="I2976" s="2"/>
      <c r="J2976" s="2"/>
    </row>
    <row r="2977" spans="8:10" x14ac:dyDescent="0.2">
      <c r="H2977" s="2"/>
      <c r="I2977" s="2"/>
      <c r="J2977" s="2"/>
    </row>
    <row r="2978" spans="8:10" x14ac:dyDescent="0.2">
      <c r="H2978" s="2"/>
      <c r="I2978" s="2"/>
      <c r="J2978" s="2"/>
    </row>
    <row r="2979" spans="8:10" x14ac:dyDescent="0.2">
      <c r="H2979" s="2"/>
      <c r="I2979" s="2"/>
      <c r="J2979" s="2"/>
    </row>
    <row r="2980" spans="8:10" x14ac:dyDescent="0.2">
      <c r="H2980" s="2"/>
      <c r="I2980" s="2"/>
      <c r="J2980" s="2"/>
    </row>
    <row r="2981" spans="8:10" x14ac:dyDescent="0.2">
      <c r="H2981" s="2"/>
      <c r="I2981" s="2"/>
      <c r="J2981" s="2"/>
    </row>
    <row r="2982" spans="8:10" x14ac:dyDescent="0.2">
      <c r="H2982" s="2"/>
      <c r="I2982" s="2"/>
      <c r="J2982" s="2"/>
    </row>
    <row r="2983" spans="8:10" x14ac:dyDescent="0.2">
      <c r="H2983" s="2"/>
      <c r="I2983" s="2"/>
      <c r="J2983" s="2"/>
    </row>
    <row r="2984" spans="8:10" x14ac:dyDescent="0.2">
      <c r="H2984" s="2"/>
      <c r="I2984" s="2"/>
      <c r="J2984" s="2"/>
    </row>
    <row r="2985" spans="8:10" x14ac:dyDescent="0.2">
      <c r="H2985" s="2"/>
      <c r="I2985" s="2"/>
      <c r="J2985" s="2"/>
    </row>
    <row r="2986" spans="8:10" x14ac:dyDescent="0.2">
      <c r="H2986" s="2"/>
      <c r="I2986" s="2"/>
      <c r="J2986" s="2"/>
    </row>
    <row r="2987" spans="8:10" x14ac:dyDescent="0.2">
      <c r="H2987" s="2"/>
      <c r="I2987" s="2"/>
      <c r="J2987" s="2"/>
    </row>
    <row r="2988" spans="8:10" x14ac:dyDescent="0.2">
      <c r="H2988" s="2"/>
      <c r="I2988" s="2"/>
      <c r="J2988" s="2"/>
    </row>
    <row r="2989" spans="8:10" x14ac:dyDescent="0.2">
      <c r="H2989" s="2"/>
      <c r="I2989" s="2"/>
      <c r="J2989" s="2"/>
    </row>
    <row r="2990" spans="8:10" x14ac:dyDescent="0.2">
      <c r="H2990" s="2"/>
      <c r="I2990" s="2"/>
      <c r="J2990" s="2"/>
    </row>
    <row r="2991" spans="8:10" x14ac:dyDescent="0.2">
      <c r="H2991" s="2"/>
      <c r="I2991" s="2"/>
      <c r="J2991" s="2"/>
    </row>
    <row r="2992" spans="8:10" x14ac:dyDescent="0.2">
      <c r="H2992" s="2"/>
      <c r="I2992" s="2"/>
      <c r="J2992" s="2"/>
    </row>
    <row r="2993" spans="8:10" x14ac:dyDescent="0.2">
      <c r="H2993" s="2"/>
      <c r="I2993" s="2"/>
      <c r="J2993" s="2"/>
    </row>
    <row r="2994" spans="8:10" x14ac:dyDescent="0.2">
      <c r="H2994" s="2"/>
      <c r="I2994" s="2"/>
      <c r="J2994" s="2"/>
    </row>
    <row r="2995" spans="8:10" x14ac:dyDescent="0.2">
      <c r="H2995" s="2"/>
      <c r="I2995" s="2"/>
      <c r="J2995" s="2"/>
    </row>
    <row r="2996" spans="8:10" x14ac:dyDescent="0.2">
      <c r="H2996" s="2"/>
      <c r="I2996" s="2"/>
      <c r="J2996" s="2"/>
    </row>
    <row r="2997" spans="8:10" x14ac:dyDescent="0.2">
      <c r="H2997" s="2"/>
      <c r="I2997" s="2"/>
      <c r="J2997" s="2"/>
    </row>
    <row r="2998" spans="8:10" x14ac:dyDescent="0.2">
      <c r="H2998" s="2"/>
      <c r="I2998" s="2"/>
      <c r="J2998" s="2"/>
    </row>
    <row r="2999" spans="8:10" x14ac:dyDescent="0.2">
      <c r="H2999" s="2"/>
      <c r="I2999" s="2"/>
      <c r="J2999" s="2"/>
    </row>
    <row r="3000" spans="8:10" x14ac:dyDescent="0.2">
      <c r="H3000" s="2"/>
      <c r="I3000" s="2"/>
      <c r="J3000" s="2"/>
    </row>
    <row r="3001" spans="8:10" x14ac:dyDescent="0.2">
      <c r="H3001" s="2"/>
      <c r="I3001" s="2"/>
      <c r="J3001" s="2"/>
    </row>
    <row r="3002" spans="8:10" x14ac:dyDescent="0.2">
      <c r="H3002" s="2"/>
      <c r="I3002" s="2"/>
      <c r="J3002" s="2"/>
    </row>
    <row r="3003" spans="8:10" x14ac:dyDescent="0.2">
      <c r="H3003" s="2"/>
      <c r="I3003" s="2"/>
      <c r="J3003" s="2"/>
    </row>
    <row r="3004" spans="8:10" x14ac:dyDescent="0.2">
      <c r="H3004" s="2"/>
      <c r="I3004" s="2"/>
      <c r="J3004" s="2"/>
    </row>
    <row r="3005" spans="8:10" x14ac:dyDescent="0.2">
      <c r="H3005" s="2"/>
      <c r="I3005" s="2"/>
      <c r="J3005" s="2"/>
    </row>
    <row r="3006" spans="8:10" x14ac:dyDescent="0.2">
      <c r="H3006" s="2"/>
      <c r="I3006" s="2"/>
      <c r="J3006" s="2"/>
    </row>
    <row r="3007" spans="8:10" x14ac:dyDescent="0.2">
      <c r="H3007" s="2"/>
      <c r="I3007" s="2"/>
      <c r="J3007" s="2"/>
    </row>
    <row r="3008" spans="8:10" x14ac:dyDescent="0.2">
      <c r="H3008" s="2"/>
      <c r="I3008" s="2"/>
      <c r="J3008" s="2"/>
    </row>
    <row r="3009" spans="8:10" x14ac:dyDescent="0.2">
      <c r="H3009" s="2"/>
      <c r="I3009" s="2"/>
      <c r="J3009" s="2"/>
    </row>
    <row r="3010" spans="8:10" x14ac:dyDescent="0.2">
      <c r="H3010" s="2"/>
      <c r="I3010" s="2"/>
      <c r="J3010" s="2"/>
    </row>
    <row r="3011" spans="8:10" x14ac:dyDescent="0.2">
      <c r="H3011" s="2"/>
      <c r="I3011" s="2"/>
      <c r="J3011" s="2"/>
    </row>
    <row r="3012" spans="8:10" x14ac:dyDescent="0.2">
      <c r="H3012" s="2"/>
      <c r="I3012" s="2"/>
      <c r="J3012" s="2"/>
    </row>
    <row r="3013" spans="8:10" x14ac:dyDescent="0.2">
      <c r="H3013" s="2"/>
      <c r="I3013" s="2"/>
      <c r="J3013" s="2"/>
    </row>
    <row r="3014" spans="8:10" x14ac:dyDescent="0.2">
      <c r="H3014" s="2"/>
      <c r="I3014" s="2"/>
      <c r="J3014" s="2"/>
    </row>
    <row r="3015" spans="8:10" x14ac:dyDescent="0.2">
      <c r="H3015" s="2"/>
      <c r="I3015" s="2"/>
      <c r="J3015" s="2"/>
    </row>
    <row r="3016" spans="8:10" x14ac:dyDescent="0.2">
      <c r="H3016" s="2"/>
      <c r="I3016" s="2"/>
      <c r="J3016" s="2"/>
    </row>
    <row r="3017" spans="8:10" x14ac:dyDescent="0.2">
      <c r="H3017" s="2"/>
      <c r="I3017" s="2"/>
      <c r="J3017" s="2"/>
    </row>
    <row r="3018" spans="8:10" x14ac:dyDescent="0.2">
      <c r="H3018" s="2"/>
      <c r="I3018" s="2"/>
      <c r="J3018" s="2"/>
    </row>
    <row r="3019" spans="8:10" x14ac:dyDescent="0.2">
      <c r="H3019" s="2"/>
      <c r="I3019" s="2"/>
      <c r="J3019" s="2"/>
    </row>
    <row r="3020" spans="8:10" x14ac:dyDescent="0.2">
      <c r="H3020" s="2"/>
      <c r="I3020" s="2"/>
      <c r="J3020" s="2"/>
    </row>
    <row r="3021" spans="8:10" x14ac:dyDescent="0.2">
      <c r="H3021" s="2"/>
      <c r="I3021" s="2"/>
      <c r="J3021" s="2"/>
    </row>
    <row r="3022" spans="8:10" x14ac:dyDescent="0.2">
      <c r="H3022" s="2"/>
      <c r="I3022" s="2"/>
      <c r="J3022" s="2"/>
    </row>
    <row r="3023" spans="8:10" x14ac:dyDescent="0.2">
      <c r="H3023" s="2"/>
      <c r="I3023" s="2"/>
      <c r="J3023" s="2"/>
    </row>
    <row r="3024" spans="8:10" x14ac:dyDescent="0.2">
      <c r="H3024" s="2"/>
      <c r="I3024" s="2"/>
      <c r="J3024" s="2"/>
    </row>
    <row r="3025" spans="8:10" x14ac:dyDescent="0.2">
      <c r="H3025" s="2"/>
      <c r="I3025" s="2"/>
      <c r="J3025" s="2"/>
    </row>
    <row r="3026" spans="8:10" x14ac:dyDescent="0.2">
      <c r="H3026" s="2"/>
      <c r="I3026" s="2"/>
      <c r="J3026" s="2"/>
    </row>
    <row r="3027" spans="8:10" x14ac:dyDescent="0.2">
      <c r="H3027" s="2"/>
      <c r="I3027" s="2"/>
      <c r="J3027" s="2"/>
    </row>
    <row r="3028" spans="8:10" x14ac:dyDescent="0.2">
      <c r="H3028" s="2"/>
      <c r="I3028" s="2"/>
      <c r="J3028" s="2"/>
    </row>
    <row r="3029" spans="8:10" x14ac:dyDescent="0.2">
      <c r="H3029" s="2"/>
      <c r="I3029" s="2"/>
      <c r="J3029" s="2"/>
    </row>
    <row r="3030" spans="8:10" x14ac:dyDescent="0.2">
      <c r="H3030" s="2"/>
      <c r="I3030" s="2"/>
      <c r="J3030" s="2"/>
    </row>
    <row r="3031" spans="8:10" x14ac:dyDescent="0.2">
      <c r="H3031" s="2"/>
      <c r="I3031" s="2"/>
      <c r="J3031" s="2"/>
    </row>
    <row r="3032" spans="8:10" x14ac:dyDescent="0.2">
      <c r="H3032" s="2"/>
      <c r="I3032" s="2"/>
      <c r="J3032" s="2"/>
    </row>
    <row r="3033" spans="8:10" x14ac:dyDescent="0.2">
      <c r="H3033" s="2"/>
      <c r="I3033" s="2"/>
      <c r="J3033" s="2"/>
    </row>
    <row r="3034" spans="8:10" x14ac:dyDescent="0.2">
      <c r="H3034" s="2"/>
      <c r="I3034" s="2"/>
      <c r="J3034" s="2"/>
    </row>
    <row r="3035" spans="8:10" x14ac:dyDescent="0.2">
      <c r="H3035" s="2"/>
      <c r="I3035" s="2"/>
      <c r="J3035" s="2"/>
    </row>
    <row r="3036" spans="8:10" x14ac:dyDescent="0.2">
      <c r="H3036" s="2"/>
      <c r="I3036" s="2"/>
      <c r="J3036" s="2"/>
    </row>
    <row r="3037" spans="8:10" x14ac:dyDescent="0.2">
      <c r="H3037" s="2"/>
      <c r="I3037" s="2"/>
      <c r="J3037" s="2"/>
    </row>
    <row r="3038" spans="8:10" x14ac:dyDescent="0.2">
      <c r="H3038" s="2"/>
      <c r="I3038" s="2"/>
      <c r="J3038" s="2"/>
    </row>
    <row r="3039" spans="8:10" x14ac:dyDescent="0.2">
      <c r="H3039" s="2"/>
      <c r="I3039" s="2"/>
      <c r="J3039" s="2"/>
    </row>
    <row r="3040" spans="8:10" x14ac:dyDescent="0.2">
      <c r="H3040" s="2"/>
      <c r="I3040" s="2"/>
      <c r="J3040" s="2"/>
    </row>
    <row r="3041" spans="8:10" x14ac:dyDescent="0.2">
      <c r="H3041" s="2"/>
      <c r="I3041" s="2"/>
      <c r="J3041" s="2"/>
    </row>
    <row r="3042" spans="8:10" x14ac:dyDescent="0.2">
      <c r="H3042" s="2"/>
      <c r="I3042" s="2"/>
      <c r="J3042" s="2"/>
    </row>
    <row r="3043" spans="8:10" x14ac:dyDescent="0.2">
      <c r="H3043" s="2"/>
      <c r="I3043" s="2"/>
      <c r="J3043" s="2"/>
    </row>
    <row r="3044" spans="8:10" x14ac:dyDescent="0.2">
      <c r="H3044" s="2"/>
      <c r="I3044" s="2"/>
      <c r="J3044" s="2"/>
    </row>
    <row r="3045" spans="8:10" x14ac:dyDescent="0.2">
      <c r="H3045" s="2"/>
      <c r="I3045" s="2"/>
      <c r="J3045" s="2"/>
    </row>
    <row r="3046" spans="8:10" x14ac:dyDescent="0.2">
      <c r="H3046" s="2"/>
      <c r="I3046" s="2"/>
      <c r="J3046" s="2"/>
    </row>
    <row r="3047" spans="8:10" x14ac:dyDescent="0.2">
      <c r="H3047" s="2"/>
      <c r="I3047" s="2"/>
      <c r="J3047" s="2"/>
    </row>
    <row r="3048" spans="8:10" x14ac:dyDescent="0.2">
      <c r="H3048" s="2"/>
      <c r="I3048" s="2"/>
      <c r="J3048" s="2"/>
    </row>
    <row r="3049" spans="8:10" x14ac:dyDescent="0.2">
      <c r="H3049" s="2"/>
      <c r="I3049" s="2"/>
      <c r="J3049" s="2"/>
    </row>
    <row r="3050" spans="8:10" x14ac:dyDescent="0.2">
      <c r="H3050" s="2"/>
      <c r="I3050" s="2"/>
      <c r="J3050" s="2"/>
    </row>
    <row r="3051" spans="8:10" x14ac:dyDescent="0.2">
      <c r="H3051" s="2"/>
      <c r="I3051" s="2"/>
      <c r="J3051" s="2"/>
    </row>
    <row r="3052" spans="8:10" x14ac:dyDescent="0.2">
      <c r="H3052" s="2"/>
      <c r="I3052" s="2"/>
      <c r="J3052" s="2"/>
    </row>
    <row r="3053" spans="8:10" x14ac:dyDescent="0.2">
      <c r="H3053" s="2"/>
      <c r="I3053" s="2"/>
      <c r="J3053" s="2"/>
    </row>
    <row r="3054" spans="8:10" x14ac:dyDescent="0.2">
      <c r="H3054" s="2"/>
      <c r="I3054" s="2"/>
      <c r="J3054" s="2"/>
    </row>
    <row r="3055" spans="8:10" x14ac:dyDescent="0.2">
      <c r="H3055" s="2"/>
      <c r="I3055" s="2"/>
      <c r="J3055" s="2"/>
    </row>
    <row r="3056" spans="8:10" x14ac:dyDescent="0.2">
      <c r="H3056" s="2"/>
      <c r="I3056" s="2"/>
      <c r="J3056" s="2"/>
    </row>
    <row r="3057" spans="8:10" x14ac:dyDescent="0.2">
      <c r="H3057" s="2"/>
      <c r="I3057" s="2"/>
      <c r="J3057" s="2"/>
    </row>
    <row r="3058" spans="8:10" x14ac:dyDescent="0.2">
      <c r="H3058" s="2"/>
      <c r="I3058" s="2"/>
      <c r="J3058" s="2"/>
    </row>
    <row r="3059" spans="8:10" x14ac:dyDescent="0.2">
      <c r="H3059" s="2"/>
      <c r="I3059" s="2"/>
      <c r="J3059" s="2"/>
    </row>
    <row r="3060" spans="8:10" x14ac:dyDescent="0.2">
      <c r="H3060" s="2"/>
      <c r="I3060" s="2"/>
      <c r="J3060" s="2"/>
    </row>
    <row r="3061" spans="8:10" x14ac:dyDescent="0.2">
      <c r="H3061" s="2"/>
      <c r="I3061" s="2"/>
      <c r="J3061" s="2"/>
    </row>
    <row r="3062" spans="8:10" x14ac:dyDescent="0.2">
      <c r="H3062" s="2"/>
      <c r="I3062" s="2"/>
      <c r="J3062" s="2"/>
    </row>
    <row r="3063" spans="8:10" x14ac:dyDescent="0.2">
      <c r="H3063" s="2"/>
      <c r="I3063" s="2"/>
      <c r="J3063" s="2"/>
    </row>
    <row r="3064" spans="8:10" x14ac:dyDescent="0.2">
      <c r="H3064" s="2"/>
      <c r="I3064" s="2"/>
      <c r="J3064" s="2"/>
    </row>
    <row r="3065" spans="8:10" x14ac:dyDescent="0.2">
      <c r="H3065" s="2"/>
      <c r="I3065" s="2"/>
      <c r="J3065" s="2"/>
    </row>
    <row r="3066" spans="8:10" x14ac:dyDescent="0.2">
      <c r="H3066" s="2"/>
      <c r="I3066" s="2"/>
      <c r="J3066" s="2"/>
    </row>
    <row r="3067" spans="8:10" x14ac:dyDescent="0.2">
      <c r="H3067" s="2"/>
      <c r="I3067" s="2"/>
      <c r="J3067" s="2"/>
    </row>
    <row r="3068" spans="8:10" x14ac:dyDescent="0.2">
      <c r="H3068" s="2"/>
      <c r="I3068" s="2"/>
      <c r="J3068" s="2"/>
    </row>
    <row r="3069" spans="8:10" x14ac:dyDescent="0.2">
      <c r="H3069" s="2"/>
      <c r="I3069" s="2"/>
      <c r="J3069" s="2"/>
    </row>
    <row r="3070" spans="8:10" x14ac:dyDescent="0.2">
      <c r="H3070" s="2"/>
      <c r="I3070" s="2"/>
      <c r="J3070" s="2"/>
    </row>
    <row r="3071" spans="8:10" x14ac:dyDescent="0.2">
      <c r="H3071" s="2"/>
      <c r="I3071" s="2"/>
      <c r="J3071" s="2"/>
    </row>
    <row r="3072" spans="8:10" x14ac:dyDescent="0.2">
      <c r="H3072" s="2"/>
      <c r="I3072" s="2"/>
      <c r="J3072" s="2"/>
    </row>
    <row r="3073" spans="8:10" x14ac:dyDescent="0.2">
      <c r="H3073" s="2"/>
      <c r="I3073" s="2"/>
      <c r="J3073" s="2"/>
    </row>
    <row r="3074" spans="8:10" x14ac:dyDescent="0.2">
      <c r="H3074" s="2"/>
      <c r="I3074" s="2"/>
      <c r="J3074" s="2"/>
    </row>
    <row r="3075" spans="8:10" x14ac:dyDescent="0.2">
      <c r="H3075" s="2"/>
      <c r="I3075" s="2"/>
      <c r="J3075" s="2"/>
    </row>
    <row r="3076" spans="8:10" x14ac:dyDescent="0.2">
      <c r="H3076" s="2"/>
      <c r="I3076" s="2"/>
      <c r="J3076" s="2"/>
    </row>
    <row r="3077" spans="8:10" x14ac:dyDescent="0.2">
      <c r="H3077" s="2"/>
      <c r="I3077" s="2"/>
      <c r="J3077" s="2"/>
    </row>
    <row r="3078" spans="8:10" x14ac:dyDescent="0.2">
      <c r="H3078" s="2"/>
      <c r="I3078" s="2"/>
      <c r="J3078" s="2"/>
    </row>
    <row r="3079" spans="8:10" x14ac:dyDescent="0.2">
      <c r="H3079" s="2"/>
      <c r="I3079" s="2"/>
      <c r="J3079" s="2"/>
    </row>
    <row r="3080" spans="8:10" x14ac:dyDescent="0.2">
      <c r="H3080" s="2"/>
      <c r="I3080" s="2"/>
      <c r="J3080" s="2"/>
    </row>
    <row r="3081" spans="8:10" x14ac:dyDescent="0.2">
      <c r="H3081" s="2"/>
      <c r="I3081" s="2"/>
      <c r="J3081" s="2"/>
    </row>
    <row r="3082" spans="8:10" x14ac:dyDescent="0.2">
      <c r="H3082" s="2"/>
      <c r="I3082" s="2"/>
      <c r="J3082" s="2"/>
    </row>
    <row r="3083" spans="8:10" x14ac:dyDescent="0.2">
      <c r="H3083" s="2"/>
      <c r="I3083" s="2"/>
      <c r="J3083" s="2"/>
    </row>
    <row r="3084" spans="8:10" x14ac:dyDescent="0.2">
      <c r="H3084" s="2"/>
      <c r="I3084" s="2"/>
      <c r="J3084" s="2"/>
    </row>
    <row r="3085" spans="8:10" x14ac:dyDescent="0.2">
      <c r="H3085" s="2"/>
      <c r="I3085" s="2"/>
      <c r="J3085" s="2"/>
    </row>
    <row r="3086" spans="8:10" x14ac:dyDescent="0.2">
      <c r="H3086" s="2"/>
      <c r="I3086" s="2"/>
      <c r="J3086" s="2"/>
    </row>
    <row r="3087" spans="8:10" x14ac:dyDescent="0.2">
      <c r="H3087" s="2"/>
      <c r="I3087" s="2"/>
      <c r="J3087" s="2"/>
    </row>
    <row r="3088" spans="8:10" x14ac:dyDescent="0.2">
      <c r="H3088" s="2"/>
      <c r="I3088" s="2"/>
      <c r="J3088" s="2"/>
    </row>
    <row r="3089" spans="8:10" x14ac:dyDescent="0.2">
      <c r="H3089" s="2"/>
      <c r="I3089" s="2"/>
      <c r="J3089" s="2"/>
    </row>
    <row r="3090" spans="8:10" x14ac:dyDescent="0.2">
      <c r="H3090" s="2"/>
      <c r="I3090" s="2"/>
      <c r="J3090" s="2"/>
    </row>
    <row r="3091" spans="8:10" x14ac:dyDescent="0.2">
      <c r="H3091" s="2"/>
      <c r="I3091" s="2"/>
      <c r="J3091" s="2"/>
    </row>
    <row r="3092" spans="8:10" x14ac:dyDescent="0.2">
      <c r="H3092" s="2"/>
      <c r="I3092" s="2"/>
      <c r="J3092" s="2"/>
    </row>
    <row r="3093" spans="8:10" x14ac:dyDescent="0.2">
      <c r="H3093" s="2"/>
      <c r="I3093" s="2"/>
      <c r="J3093" s="2"/>
    </row>
    <row r="3094" spans="8:10" x14ac:dyDescent="0.2">
      <c r="H3094" s="2"/>
      <c r="I3094" s="2"/>
      <c r="J3094" s="2"/>
    </row>
    <row r="3095" spans="8:10" x14ac:dyDescent="0.2">
      <c r="H3095" s="2"/>
      <c r="I3095" s="2"/>
      <c r="J3095" s="2"/>
    </row>
    <row r="3096" spans="8:10" x14ac:dyDescent="0.2">
      <c r="H3096" s="2"/>
      <c r="I3096" s="2"/>
      <c r="J3096" s="2"/>
    </row>
    <row r="3097" spans="8:10" x14ac:dyDescent="0.2">
      <c r="H3097" s="2"/>
      <c r="I3097" s="2"/>
      <c r="J3097" s="2"/>
    </row>
    <row r="3098" spans="8:10" x14ac:dyDescent="0.2">
      <c r="H3098" s="2"/>
      <c r="I3098" s="2"/>
      <c r="J3098" s="2"/>
    </row>
    <row r="3099" spans="8:10" x14ac:dyDescent="0.2">
      <c r="H3099" s="2"/>
      <c r="I3099" s="2"/>
      <c r="J3099" s="2"/>
    </row>
    <row r="3100" spans="8:10" x14ac:dyDescent="0.2">
      <c r="H3100" s="2"/>
      <c r="I3100" s="2"/>
      <c r="J3100" s="2"/>
    </row>
    <row r="3101" spans="8:10" x14ac:dyDescent="0.2">
      <c r="H3101" s="2"/>
      <c r="I3101" s="2"/>
      <c r="J3101" s="2"/>
    </row>
    <row r="3102" spans="8:10" x14ac:dyDescent="0.2">
      <c r="H3102" s="2"/>
      <c r="I3102" s="2"/>
      <c r="J3102" s="2"/>
    </row>
    <row r="3103" spans="8:10" x14ac:dyDescent="0.2">
      <c r="H3103" s="2"/>
      <c r="I3103" s="2"/>
      <c r="J3103" s="2"/>
    </row>
    <row r="3104" spans="8:10" x14ac:dyDescent="0.2">
      <c r="H3104" s="2"/>
      <c r="I3104" s="2"/>
      <c r="J3104" s="2"/>
    </row>
    <row r="3105" spans="8:10" x14ac:dyDescent="0.2">
      <c r="H3105" s="2"/>
      <c r="I3105" s="2"/>
      <c r="J3105" s="2"/>
    </row>
    <row r="3106" spans="8:10" x14ac:dyDescent="0.2">
      <c r="H3106" s="2"/>
      <c r="I3106" s="2"/>
      <c r="J3106" s="2"/>
    </row>
    <row r="3107" spans="8:10" x14ac:dyDescent="0.2">
      <c r="H3107" s="2"/>
      <c r="I3107" s="2"/>
      <c r="J3107" s="2"/>
    </row>
    <row r="3108" spans="8:10" x14ac:dyDescent="0.2">
      <c r="H3108" s="2"/>
      <c r="I3108" s="2"/>
      <c r="J3108" s="2"/>
    </row>
    <row r="3109" spans="8:10" x14ac:dyDescent="0.2">
      <c r="H3109" s="2"/>
      <c r="I3109" s="2"/>
      <c r="J3109" s="2"/>
    </row>
    <row r="3110" spans="8:10" x14ac:dyDescent="0.2">
      <c r="H3110" s="2"/>
      <c r="I3110" s="2"/>
      <c r="J3110" s="2"/>
    </row>
    <row r="3111" spans="8:10" x14ac:dyDescent="0.2">
      <c r="H3111" s="2"/>
      <c r="I3111" s="2"/>
      <c r="J3111" s="2"/>
    </row>
    <row r="3112" spans="8:10" x14ac:dyDescent="0.2">
      <c r="H3112" s="2"/>
      <c r="I3112" s="2"/>
      <c r="J3112" s="2"/>
    </row>
    <row r="3113" spans="8:10" x14ac:dyDescent="0.2">
      <c r="H3113" s="2"/>
      <c r="I3113" s="2"/>
      <c r="J3113" s="2"/>
    </row>
    <row r="3114" spans="8:10" x14ac:dyDescent="0.2">
      <c r="H3114" s="2"/>
      <c r="I3114" s="2"/>
      <c r="J3114" s="2"/>
    </row>
    <row r="3115" spans="8:10" x14ac:dyDescent="0.2">
      <c r="H3115" s="2"/>
      <c r="I3115" s="2"/>
      <c r="J3115" s="2"/>
    </row>
    <row r="3116" spans="8:10" x14ac:dyDescent="0.2">
      <c r="H3116" s="2"/>
      <c r="I3116" s="2"/>
      <c r="J3116" s="2"/>
    </row>
    <row r="3117" spans="8:10" x14ac:dyDescent="0.2">
      <c r="H3117" s="2"/>
      <c r="I3117" s="2"/>
      <c r="J3117" s="2"/>
    </row>
    <row r="3118" spans="8:10" x14ac:dyDescent="0.2">
      <c r="H3118" s="2"/>
      <c r="I3118" s="2"/>
      <c r="J3118" s="2"/>
    </row>
    <row r="3119" spans="8:10" x14ac:dyDescent="0.2">
      <c r="H3119" s="2"/>
      <c r="I3119" s="2"/>
      <c r="J3119" s="2"/>
    </row>
    <row r="3120" spans="8:10" x14ac:dyDescent="0.2">
      <c r="H3120" s="2"/>
      <c r="I3120" s="2"/>
      <c r="J3120" s="2"/>
    </row>
    <row r="3121" spans="8:10" x14ac:dyDescent="0.2">
      <c r="H3121" s="2"/>
      <c r="I3121" s="2"/>
      <c r="J3121" s="2"/>
    </row>
    <row r="3122" spans="8:10" x14ac:dyDescent="0.2">
      <c r="H3122" s="2"/>
      <c r="I3122" s="2"/>
      <c r="J3122" s="2"/>
    </row>
    <row r="3123" spans="8:10" x14ac:dyDescent="0.2">
      <c r="H3123" s="2"/>
      <c r="I3123" s="2"/>
      <c r="J3123" s="2"/>
    </row>
    <row r="3124" spans="8:10" x14ac:dyDescent="0.2">
      <c r="H3124" s="2"/>
      <c r="I3124" s="2"/>
      <c r="J3124" s="2"/>
    </row>
    <row r="3125" spans="8:10" x14ac:dyDescent="0.2">
      <c r="H3125" s="2"/>
      <c r="I3125" s="2"/>
      <c r="J3125" s="2"/>
    </row>
    <row r="3126" spans="8:10" x14ac:dyDescent="0.2">
      <c r="H3126" s="2"/>
      <c r="I3126" s="2"/>
      <c r="J3126" s="2"/>
    </row>
    <row r="3127" spans="8:10" x14ac:dyDescent="0.2">
      <c r="H3127" s="2"/>
      <c r="I3127" s="2"/>
      <c r="J3127" s="2"/>
    </row>
    <row r="3128" spans="8:10" x14ac:dyDescent="0.2">
      <c r="H3128" s="2"/>
      <c r="I3128" s="2"/>
      <c r="J3128" s="2"/>
    </row>
    <row r="3129" spans="8:10" x14ac:dyDescent="0.2">
      <c r="H3129" s="2"/>
      <c r="I3129" s="2"/>
      <c r="J3129" s="2"/>
    </row>
    <row r="3130" spans="8:10" x14ac:dyDescent="0.2">
      <c r="H3130" s="2"/>
      <c r="I3130" s="2"/>
      <c r="J3130" s="2"/>
    </row>
    <row r="3131" spans="8:10" x14ac:dyDescent="0.2">
      <c r="H3131" s="2"/>
      <c r="I3131" s="2"/>
      <c r="J3131" s="2"/>
    </row>
    <row r="3132" spans="8:10" x14ac:dyDescent="0.2">
      <c r="H3132" s="2"/>
      <c r="I3132" s="2"/>
      <c r="J3132" s="2"/>
    </row>
    <row r="3133" spans="8:10" x14ac:dyDescent="0.2">
      <c r="H3133" s="2"/>
      <c r="I3133" s="2"/>
      <c r="J3133" s="2"/>
    </row>
    <row r="3134" spans="8:10" x14ac:dyDescent="0.2">
      <c r="H3134" s="2"/>
      <c r="I3134" s="2"/>
      <c r="J3134" s="2"/>
    </row>
    <row r="3135" spans="8:10" x14ac:dyDescent="0.2">
      <c r="H3135" s="2"/>
      <c r="I3135" s="2"/>
      <c r="J3135" s="2"/>
    </row>
    <row r="3136" spans="8:10" x14ac:dyDescent="0.2">
      <c r="H3136" s="2"/>
      <c r="I3136" s="2"/>
      <c r="J3136" s="2"/>
    </row>
    <row r="3137" spans="8:10" x14ac:dyDescent="0.2">
      <c r="H3137" s="2"/>
      <c r="I3137" s="2"/>
      <c r="J3137" s="2"/>
    </row>
    <row r="3138" spans="8:10" x14ac:dyDescent="0.2">
      <c r="H3138" s="2"/>
      <c r="I3138" s="2"/>
      <c r="J3138" s="2"/>
    </row>
    <row r="3139" spans="8:10" x14ac:dyDescent="0.2">
      <c r="H3139" s="2"/>
      <c r="I3139" s="2"/>
      <c r="J3139" s="2"/>
    </row>
    <row r="3140" spans="8:10" x14ac:dyDescent="0.2">
      <c r="H3140" s="2"/>
      <c r="I3140" s="2"/>
      <c r="J3140" s="2"/>
    </row>
    <row r="3141" spans="8:10" x14ac:dyDescent="0.2">
      <c r="H3141" s="2"/>
      <c r="I3141" s="2"/>
      <c r="J3141" s="2"/>
    </row>
    <row r="3142" spans="8:10" x14ac:dyDescent="0.2">
      <c r="H3142" s="2"/>
      <c r="I3142" s="2"/>
      <c r="J3142" s="2"/>
    </row>
    <row r="3143" spans="8:10" x14ac:dyDescent="0.2">
      <c r="H3143" s="2"/>
      <c r="I3143" s="2"/>
      <c r="J3143" s="2"/>
    </row>
    <row r="3144" spans="8:10" x14ac:dyDescent="0.2">
      <c r="H3144" s="2"/>
      <c r="I3144" s="2"/>
      <c r="J3144" s="2"/>
    </row>
    <row r="3145" spans="8:10" x14ac:dyDescent="0.2">
      <c r="H3145" s="2"/>
      <c r="I3145" s="2"/>
      <c r="J3145" s="2"/>
    </row>
    <row r="3146" spans="8:10" x14ac:dyDescent="0.2">
      <c r="H3146" s="2"/>
      <c r="I3146" s="2"/>
      <c r="J3146" s="2"/>
    </row>
    <row r="3147" spans="8:10" x14ac:dyDescent="0.2">
      <c r="H3147" s="2"/>
      <c r="I3147" s="2"/>
      <c r="J3147" s="2"/>
    </row>
    <row r="3148" spans="8:10" x14ac:dyDescent="0.2">
      <c r="H3148" s="2"/>
      <c r="I3148" s="2"/>
      <c r="J3148" s="2"/>
    </row>
    <row r="3149" spans="8:10" x14ac:dyDescent="0.2">
      <c r="H3149" s="2"/>
      <c r="I3149" s="2"/>
      <c r="J3149" s="2"/>
    </row>
    <row r="3150" spans="8:10" x14ac:dyDescent="0.2">
      <c r="H3150" s="2"/>
      <c r="I3150" s="2"/>
      <c r="J3150" s="2"/>
    </row>
    <row r="3151" spans="8:10" x14ac:dyDescent="0.2">
      <c r="H3151" s="2"/>
      <c r="I3151" s="2"/>
      <c r="J3151" s="2"/>
    </row>
    <row r="3152" spans="8:10" x14ac:dyDescent="0.2">
      <c r="H3152" s="2"/>
      <c r="I3152" s="2"/>
      <c r="J3152" s="2"/>
    </row>
    <row r="3153" spans="8:10" x14ac:dyDescent="0.2">
      <c r="H3153" s="2"/>
      <c r="I3153" s="2"/>
      <c r="J3153" s="2"/>
    </row>
    <row r="3154" spans="8:10" x14ac:dyDescent="0.2">
      <c r="H3154" s="2"/>
      <c r="I3154" s="2"/>
      <c r="J3154" s="2"/>
    </row>
    <row r="3155" spans="8:10" x14ac:dyDescent="0.2">
      <c r="H3155" s="2"/>
      <c r="I3155" s="2"/>
      <c r="J3155" s="2"/>
    </row>
    <row r="3156" spans="8:10" x14ac:dyDescent="0.2">
      <c r="H3156" s="2"/>
      <c r="I3156" s="2"/>
      <c r="J3156" s="2"/>
    </row>
    <row r="3157" spans="8:10" x14ac:dyDescent="0.2">
      <c r="H3157" s="2"/>
      <c r="I3157" s="2"/>
      <c r="J3157" s="2"/>
    </row>
    <row r="3158" spans="8:10" x14ac:dyDescent="0.2">
      <c r="H3158" s="2"/>
      <c r="I3158" s="2"/>
      <c r="J3158" s="2"/>
    </row>
    <row r="3159" spans="8:10" x14ac:dyDescent="0.2">
      <c r="H3159" s="2"/>
      <c r="I3159" s="2"/>
      <c r="J3159" s="2"/>
    </row>
    <row r="3160" spans="8:10" x14ac:dyDescent="0.2">
      <c r="H3160" s="2"/>
      <c r="I3160" s="2"/>
      <c r="J3160" s="2"/>
    </row>
    <row r="3161" spans="8:10" x14ac:dyDescent="0.2">
      <c r="H3161" s="2"/>
      <c r="I3161" s="2"/>
      <c r="J3161" s="2"/>
    </row>
    <row r="3162" spans="8:10" x14ac:dyDescent="0.2">
      <c r="H3162" s="2"/>
      <c r="I3162" s="2"/>
      <c r="J3162" s="2"/>
    </row>
    <row r="3163" spans="8:10" x14ac:dyDescent="0.2">
      <c r="H3163" s="2"/>
      <c r="I3163" s="2"/>
      <c r="J3163" s="2"/>
    </row>
    <row r="3164" spans="8:10" x14ac:dyDescent="0.2">
      <c r="H3164" s="2"/>
      <c r="I3164" s="2"/>
      <c r="J3164" s="2"/>
    </row>
    <row r="3165" spans="8:10" x14ac:dyDescent="0.2">
      <c r="H3165" s="2"/>
      <c r="I3165" s="2"/>
      <c r="J3165" s="2"/>
    </row>
    <row r="3166" spans="8:10" x14ac:dyDescent="0.2">
      <c r="H3166" s="2"/>
      <c r="I3166" s="2"/>
      <c r="J3166" s="2"/>
    </row>
    <row r="3167" spans="8:10" x14ac:dyDescent="0.2">
      <c r="H3167" s="2"/>
      <c r="I3167" s="2"/>
      <c r="J3167" s="2"/>
    </row>
    <row r="3168" spans="8:10" x14ac:dyDescent="0.2">
      <c r="H3168" s="2"/>
      <c r="I3168" s="2"/>
      <c r="J3168" s="2"/>
    </row>
    <row r="3169" spans="8:10" x14ac:dyDescent="0.2">
      <c r="H3169" s="2"/>
      <c r="I3169" s="2"/>
      <c r="J3169" s="2"/>
    </row>
    <row r="3170" spans="8:10" x14ac:dyDescent="0.2">
      <c r="H3170" s="2"/>
      <c r="I3170" s="2"/>
      <c r="J3170" s="2"/>
    </row>
    <row r="3171" spans="8:10" x14ac:dyDescent="0.2">
      <c r="H3171" s="2"/>
      <c r="I3171" s="2"/>
      <c r="J3171" s="2"/>
    </row>
    <row r="3172" spans="8:10" x14ac:dyDescent="0.2">
      <c r="H3172" s="2"/>
      <c r="I3172" s="2"/>
      <c r="J3172" s="2"/>
    </row>
    <row r="3173" spans="8:10" x14ac:dyDescent="0.2">
      <c r="H3173" s="2"/>
      <c r="I3173" s="2"/>
      <c r="J3173" s="2"/>
    </row>
    <row r="3174" spans="8:10" x14ac:dyDescent="0.2">
      <c r="H3174" s="2"/>
      <c r="I3174" s="2"/>
      <c r="J3174" s="2"/>
    </row>
    <row r="3175" spans="8:10" x14ac:dyDescent="0.2">
      <c r="H3175" s="2"/>
      <c r="I3175" s="2"/>
      <c r="J3175" s="2"/>
    </row>
    <row r="3176" spans="8:10" x14ac:dyDescent="0.2">
      <c r="H3176" s="2"/>
      <c r="I3176" s="2"/>
      <c r="J3176" s="2"/>
    </row>
    <row r="3177" spans="8:10" x14ac:dyDescent="0.2">
      <c r="H3177" s="2"/>
      <c r="I3177" s="2"/>
      <c r="J3177" s="2"/>
    </row>
    <row r="3178" spans="8:10" x14ac:dyDescent="0.2">
      <c r="H3178" s="2"/>
      <c r="I3178" s="2"/>
      <c r="J3178" s="2"/>
    </row>
    <row r="3179" spans="8:10" x14ac:dyDescent="0.2">
      <c r="H3179" s="2"/>
      <c r="I3179" s="2"/>
      <c r="J3179" s="2"/>
    </row>
    <row r="3180" spans="8:10" x14ac:dyDescent="0.2">
      <c r="H3180" s="2"/>
      <c r="I3180" s="2"/>
      <c r="J3180" s="2"/>
    </row>
    <row r="3181" spans="8:10" x14ac:dyDescent="0.2">
      <c r="H3181" s="2"/>
      <c r="I3181" s="2"/>
      <c r="J3181" s="2"/>
    </row>
    <row r="3182" spans="8:10" x14ac:dyDescent="0.2">
      <c r="H3182" s="2"/>
      <c r="I3182" s="2"/>
      <c r="J3182" s="2"/>
    </row>
    <row r="3183" spans="8:10" x14ac:dyDescent="0.2">
      <c r="H3183" s="2"/>
      <c r="I3183" s="2"/>
      <c r="J3183" s="2"/>
    </row>
    <row r="3184" spans="8:10" x14ac:dyDescent="0.2">
      <c r="H3184" s="2"/>
      <c r="I3184" s="2"/>
      <c r="J3184" s="2"/>
    </row>
    <row r="3185" spans="8:10" x14ac:dyDescent="0.2">
      <c r="H3185" s="2"/>
      <c r="I3185" s="2"/>
      <c r="J3185" s="2"/>
    </row>
    <row r="3186" spans="8:10" x14ac:dyDescent="0.2">
      <c r="H3186" s="2"/>
      <c r="I3186" s="2"/>
      <c r="J3186" s="2"/>
    </row>
    <row r="3187" spans="8:10" x14ac:dyDescent="0.2">
      <c r="H3187" s="2"/>
      <c r="I3187" s="2"/>
      <c r="J3187" s="2"/>
    </row>
    <row r="3188" spans="8:10" x14ac:dyDescent="0.2">
      <c r="H3188" s="2"/>
      <c r="I3188" s="2"/>
      <c r="J3188" s="2"/>
    </row>
    <row r="3189" spans="8:10" x14ac:dyDescent="0.2">
      <c r="H3189" s="2"/>
      <c r="I3189" s="2"/>
      <c r="J3189" s="2"/>
    </row>
    <row r="3190" spans="8:10" x14ac:dyDescent="0.2">
      <c r="H3190" s="2"/>
      <c r="I3190" s="2"/>
      <c r="J3190" s="2"/>
    </row>
    <row r="3191" spans="8:10" x14ac:dyDescent="0.2">
      <c r="H3191" s="2"/>
      <c r="I3191" s="2"/>
      <c r="J3191" s="2"/>
    </row>
    <row r="3192" spans="8:10" x14ac:dyDescent="0.2">
      <c r="H3192" s="2"/>
      <c r="I3192" s="2"/>
      <c r="J3192" s="2"/>
    </row>
    <row r="3193" spans="8:10" x14ac:dyDescent="0.2">
      <c r="H3193" s="2"/>
      <c r="I3193" s="2"/>
      <c r="J3193" s="2"/>
    </row>
    <row r="3194" spans="8:10" x14ac:dyDescent="0.2">
      <c r="H3194" s="2"/>
      <c r="I3194" s="2"/>
      <c r="J3194" s="2"/>
    </row>
    <row r="3195" spans="8:10" x14ac:dyDescent="0.2">
      <c r="H3195" s="2"/>
      <c r="I3195" s="2"/>
      <c r="J3195" s="2"/>
    </row>
    <row r="3196" spans="8:10" x14ac:dyDescent="0.2">
      <c r="H3196" s="2"/>
      <c r="I3196" s="2"/>
      <c r="J3196" s="2"/>
    </row>
    <row r="3197" spans="8:10" x14ac:dyDescent="0.2">
      <c r="H3197" s="2"/>
      <c r="I3197" s="2"/>
      <c r="J3197" s="2"/>
    </row>
    <row r="3198" spans="8:10" x14ac:dyDescent="0.2">
      <c r="H3198" s="2"/>
      <c r="I3198" s="2"/>
      <c r="J3198" s="2"/>
    </row>
    <row r="3199" spans="8:10" x14ac:dyDescent="0.2">
      <c r="H3199" s="2"/>
      <c r="I3199" s="2"/>
      <c r="J3199" s="2"/>
    </row>
    <row r="3200" spans="8:10" x14ac:dyDescent="0.2">
      <c r="H3200" s="2"/>
      <c r="I3200" s="2"/>
      <c r="J3200" s="2"/>
    </row>
    <row r="3201" spans="8:10" x14ac:dyDescent="0.2">
      <c r="H3201" s="2"/>
      <c r="I3201" s="2"/>
      <c r="J3201" s="2"/>
    </row>
    <row r="3202" spans="8:10" x14ac:dyDescent="0.2">
      <c r="H3202" s="2"/>
      <c r="I3202" s="2"/>
      <c r="J3202" s="2"/>
    </row>
    <row r="3203" spans="8:10" x14ac:dyDescent="0.2">
      <c r="H3203" s="2"/>
      <c r="I3203" s="2"/>
      <c r="J3203" s="2"/>
    </row>
    <row r="3204" spans="8:10" x14ac:dyDescent="0.2">
      <c r="H3204" s="2"/>
      <c r="I3204" s="2"/>
      <c r="J3204" s="2"/>
    </row>
    <row r="3205" spans="8:10" x14ac:dyDescent="0.2">
      <c r="H3205" s="2"/>
      <c r="I3205" s="2"/>
      <c r="J3205" s="2"/>
    </row>
    <row r="3206" spans="8:10" x14ac:dyDescent="0.2">
      <c r="H3206" s="2"/>
      <c r="I3206" s="2"/>
      <c r="J3206" s="2"/>
    </row>
    <row r="3207" spans="8:10" x14ac:dyDescent="0.2">
      <c r="H3207" s="2"/>
      <c r="I3207" s="2"/>
      <c r="J3207" s="2"/>
    </row>
    <row r="3208" spans="8:10" x14ac:dyDescent="0.2">
      <c r="H3208" s="2"/>
      <c r="I3208" s="2"/>
      <c r="J3208" s="2"/>
    </row>
    <row r="3209" spans="8:10" x14ac:dyDescent="0.2">
      <c r="H3209" s="2"/>
      <c r="I3209" s="2"/>
      <c r="J3209" s="2"/>
    </row>
    <row r="3210" spans="8:10" x14ac:dyDescent="0.2">
      <c r="H3210" s="2"/>
      <c r="I3210" s="2"/>
      <c r="J3210" s="2"/>
    </row>
    <row r="3211" spans="8:10" x14ac:dyDescent="0.2">
      <c r="H3211" s="2"/>
      <c r="I3211" s="2"/>
      <c r="J3211" s="2"/>
    </row>
    <row r="3212" spans="8:10" x14ac:dyDescent="0.2">
      <c r="H3212" s="2"/>
      <c r="I3212" s="2"/>
      <c r="J3212" s="2"/>
    </row>
    <row r="3213" spans="8:10" x14ac:dyDescent="0.2">
      <c r="H3213" s="2"/>
      <c r="I3213" s="2"/>
      <c r="J3213" s="2"/>
    </row>
    <row r="3214" spans="8:10" x14ac:dyDescent="0.2">
      <c r="H3214" s="2"/>
      <c r="I3214" s="2"/>
      <c r="J3214" s="2"/>
    </row>
    <row r="3215" spans="8:10" x14ac:dyDescent="0.2">
      <c r="H3215" s="2"/>
      <c r="I3215" s="2"/>
      <c r="J3215" s="2"/>
    </row>
    <row r="3216" spans="8:10" x14ac:dyDescent="0.2">
      <c r="H3216" s="2"/>
      <c r="I3216" s="2"/>
      <c r="J3216" s="2"/>
    </row>
    <row r="3217" spans="8:10" x14ac:dyDescent="0.2">
      <c r="H3217" s="2"/>
      <c r="I3217" s="2"/>
      <c r="J3217" s="2"/>
    </row>
    <row r="3218" spans="8:10" x14ac:dyDescent="0.2">
      <c r="H3218" s="2"/>
      <c r="I3218" s="2"/>
      <c r="J3218" s="2"/>
    </row>
    <row r="3219" spans="8:10" x14ac:dyDescent="0.2">
      <c r="H3219" s="2"/>
      <c r="I3219" s="2"/>
      <c r="J3219" s="2"/>
    </row>
    <row r="3220" spans="8:10" x14ac:dyDescent="0.2">
      <c r="H3220" s="2"/>
      <c r="I3220" s="2"/>
      <c r="J3220" s="2"/>
    </row>
    <row r="3221" spans="8:10" x14ac:dyDescent="0.2">
      <c r="H3221" s="2"/>
      <c r="I3221" s="2"/>
      <c r="J3221" s="2"/>
    </row>
    <row r="3222" spans="8:10" x14ac:dyDescent="0.2">
      <c r="H3222" s="2"/>
      <c r="I3222" s="2"/>
      <c r="J3222" s="2"/>
    </row>
    <row r="3223" spans="8:10" x14ac:dyDescent="0.2">
      <c r="H3223" s="2"/>
      <c r="I3223" s="2"/>
      <c r="J3223" s="2"/>
    </row>
    <row r="3224" spans="8:10" x14ac:dyDescent="0.2">
      <c r="H3224" s="2"/>
      <c r="I3224" s="2"/>
      <c r="J3224" s="2"/>
    </row>
    <row r="3225" spans="8:10" x14ac:dyDescent="0.2">
      <c r="H3225" s="2"/>
      <c r="I3225" s="2"/>
      <c r="J3225" s="2"/>
    </row>
    <row r="3226" spans="8:10" x14ac:dyDescent="0.2">
      <c r="H3226" s="2"/>
      <c r="I3226" s="2"/>
      <c r="J3226" s="2"/>
    </row>
    <row r="3227" spans="8:10" x14ac:dyDescent="0.2">
      <c r="H3227" s="2"/>
      <c r="I3227" s="2"/>
      <c r="J3227" s="2"/>
    </row>
    <row r="3228" spans="8:10" x14ac:dyDescent="0.2">
      <c r="H3228" s="2"/>
      <c r="I3228" s="2"/>
      <c r="J3228" s="2"/>
    </row>
    <row r="3229" spans="8:10" x14ac:dyDescent="0.2">
      <c r="H3229" s="2"/>
      <c r="I3229" s="2"/>
      <c r="J3229" s="2"/>
    </row>
    <row r="3230" spans="8:10" x14ac:dyDescent="0.2">
      <c r="H3230" s="2"/>
      <c r="I3230" s="2"/>
      <c r="J3230" s="2"/>
    </row>
    <row r="3231" spans="8:10" x14ac:dyDescent="0.2">
      <c r="H3231" s="2"/>
      <c r="I3231" s="2"/>
      <c r="J3231" s="2"/>
    </row>
    <row r="3232" spans="8:10" x14ac:dyDescent="0.2">
      <c r="H3232" s="2"/>
      <c r="I3232" s="2"/>
      <c r="J3232" s="2"/>
    </row>
    <row r="3233" spans="8:10" x14ac:dyDescent="0.2">
      <c r="H3233" s="2"/>
      <c r="I3233" s="2"/>
      <c r="J3233" s="2"/>
    </row>
    <row r="3234" spans="8:10" x14ac:dyDescent="0.2">
      <c r="H3234" s="2"/>
      <c r="I3234" s="2"/>
      <c r="J3234" s="2"/>
    </row>
    <row r="3235" spans="8:10" x14ac:dyDescent="0.2">
      <c r="H3235" s="2"/>
      <c r="I3235" s="2"/>
      <c r="J3235" s="2"/>
    </row>
    <row r="3236" spans="8:10" x14ac:dyDescent="0.2">
      <c r="H3236" s="2"/>
      <c r="I3236" s="2"/>
      <c r="J3236" s="2"/>
    </row>
    <row r="3237" spans="8:10" x14ac:dyDescent="0.2">
      <c r="H3237" s="2"/>
      <c r="I3237" s="2"/>
      <c r="J3237" s="2"/>
    </row>
    <row r="3238" spans="8:10" x14ac:dyDescent="0.2">
      <c r="H3238" s="2"/>
      <c r="I3238" s="2"/>
      <c r="J3238" s="2"/>
    </row>
    <row r="3239" spans="8:10" x14ac:dyDescent="0.2">
      <c r="H3239" s="2"/>
      <c r="I3239" s="2"/>
      <c r="J3239" s="2"/>
    </row>
    <row r="3240" spans="8:10" x14ac:dyDescent="0.2">
      <c r="H3240" s="2"/>
      <c r="I3240" s="2"/>
      <c r="J3240" s="2"/>
    </row>
    <row r="3241" spans="8:10" x14ac:dyDescent="0.2">
      <c r="H3241" s="2"/>
      <c r="I3241" s="2"/>
      <c r="J3241" s="2"/>
    </row>
    <row r="3242" spans="8:10" x14ac:dyDescent="0.2">
      <c r="H3242" s="2"/>
      <c r="I3242" s="2"/>
      <c r="J3242" s="2"/>
    </row>
    <row r="3243" spans="8:10" x14ac:dyDescent="0.2">
      <c r="H3243" s="2"/>
      <c r="I3243" s="2"/>
      <c r="J3243" s="2"/>
    </row>
    <row r="3244" spans="8:10" x14ac:dyDescent="0.2">
      <c r="H3244" s="2"/>
      <c r="I3244" s="2"/>
      <c r="J3244" s="2"/>
    </row>
    <row r="3245" spans="8:10" x14ac:dyDescent="0.2">
      <c r="H3245" s="2"/>
      <c r="I3245" s="2"/>
      <c r="J3245" s="2"/>
    </row>
    <row r="3246" spans="8:10" x14ac:dyDescent="0.2">
      <c r="H3246" s="2"/>
      <c r="I3246" s="2"/>
      <c r="J3246" s="2"/>
    </row>
    <row r="3247" spans="8:10" x14ac:dyDescent="0.2">
      <c r="H3247" s="2"/>
      <c r="I3247" s="2"/>
      <c r="J3247" s="2"/>
    </row>
    <row r="3248" spans="8:10" x14ac:dyDescent="0.2">
      <c r="H3248" s="2"/>
      <c r="I3248" s="2"/>
      <c r="J3248" s="2"/>
    </row>
    <row r="3249" spans="8:10" x14ac:dyDescent="0.2">
      <c r="H3249" s="2"/>
      <c r="I3249" s="2"/>
      <c r="J3249" s="2"/>
    </row>
    <row r="3250" spans="8:10" x14ac:dyDescent="0.2">
      <c r="H3250" s="2"/>
      <c r="I3250" s="2"/>
      <c r="J3250" s="2"/>
    </row>
    <row r="3251" spans="8:10" x14ac:dyDescent="0.2">
      <c r="H3251" s="2"/>
      <c r="I3251" s="2"/>
      <c r="J3251" s="2"/>
    </row>
    <row r="3252" spans="8:10" x14ac:dyDescent="0.2">
      <c r="H3252" s="2"/>
      <c r="I3252" s="2"/>
      <c r="J3252" s="2"/>
    </row>
    <row r="3253" spans="8:10" x14ac:dyDescent="0.2">
      <c r="H3253" s="2"/>
      <c r="I3253" s="2"/>
      <c r="J3253" s="2"/>
    </row>
    <row r="3254" spans="8:10" x14ac:dyDescent="0.2">
      <c r="H3254" s="2"/>
      <c r="I3254" s="2"/>
      <c r="J3254" s="2"/>
    </row>
    <row r="3255" spans="8:10" x14ac:dyDescent="0.2">
      <c r="H3255" s="2"/>
      <c r="I3255" s="2"/>
      <c r="J3255" s="2"/>
    </row>
    <row r="3256" spans="8:10" x14ac:dyDescent="0.2">
      <c r="H3256" s="2"/>
      <c r="I3256" s="2"/>
      <c r="J3256" s="2"/>
    </row>
    <row r="3257" spans="8:10" x14ac:dyDescent="0.2">
      <c r="H3257" s="2"/>
      <c r="I3257" s="2"/>
      <c r="J3257" s="2"/>
    </row>
    <row r="3258" spans="8:10" x14ac:dyDescent="0.2">
      <c r="H3258" s="2"/>
      <c r="I3258" s="2"/>
      <c r="J3258" s="2"/>
    </row>
    <row r="3259" spans="8:10" x14ac:dyDescent="0.2">
      <c r="H3259" s="2"/>
      <c r="I3259" s="2"/>
      <c r="J3259" s="2"/>
    </row>
    <row r="3260" spans="8:10" x14ac:dyDescent="0.2">
      <c r="H3260" s="2"/>
      <c r="I3260" s="2"/>
      <c r="J3260" s="2"/>
    </row>
    <row r="3261" spans="8:10" x14ac:dyDescent="0.2">
      <c r="H3261" s="2"/>
      <c r="I3261" s="2"/>
      <c r="J3261" s="2"/>
    </row>
    <row r="3262" spans="8:10" x14ac:dyDescent="0.2">
      <c r="H3262" s="2"/>
      <c r="I3262" s="2"/>
      <c r="J3262" s="2"/>
    </row>
    <row r="3263" spans="8:10" x14ac:dyDescent="0.2">
      <c r="H3263" s="2"/>
      <c r="I3263" s="2"/>
      <c r="J3263" s="2"/>
    </row>
    <row r="3264" spans="8:10" x14ac:dyDescent="0.2">
      <c r="H3264" s="2"/>
      <c r="I3264" s="2"/>
      <c r="J3264" s="2"/>
    </row>
    <row r="3265" spans="8:10" x14ac:dyDescent="0.2">
      <c r="H3265" s="2"/>
      <c r="I3265" s="2"/>
      <c r="J3265" s="2"/>
    </row>
    <row r="3266" spans="8:10" x14ac:dyDescent="0.2">
      <c r="H3266" s="2"/>
      <c r="I3266" s="2"/>
      <c r="J3266" s="2"/>
    </row>
    <row r="3267" spans="8:10" x14ac:dyDescent="0.2">
      <c r="H3267" s="2"/>
      <c r="I3267" s="2"/>
      <c r="J3267" s="2"/>
    </row>
    <row r="3268" spans="8:10" x14ac:dyDescent="0.2">
      <c r="H3268" s="2"/>
      <c r="I3268" s="2"/>
      <c r="J3268" s="2"/>
    </row>
    <row r="3269" spans="8:10" x14ac:dyDescent="0.2">
      <c r="H3269" s="2"/>
      <c r="I3269" s="2"/>
      <c r="J3269" s="2"/>
    </row>
    <row r="3270" spans="8:10" x14ac:dyDescent="0.2">
      <c r="H3270" s="2"/>
      <c r="I3270" s="2"/>
      <c r="J3270" s="2"/>
    </row>
    <row r="3271" spans="8:10" x14ac:dyDescent="0.2">
      <c r="H3271" s="2"/>
      <c r="I3271" s="2"/>
      <c r="J3271" s="2"/>
    </row>
    <row r="3272" spans="8:10" x14ac:dyDescent="0.2">
      <c r="H3272" s="2"/>
      <c r="I3272" s="2"/>
      <c r="J3272" s="2"/>
    </row>
    <row r="3273" spans="8:10" x14ac:dyDescent="0.2">
      <c r="H3273" s="2"/>
      <c r="I3273" s="2"/>
      <c r="J3273" s="2"/>
    </row>
    <row r="3274" spans="8:10" x14ac:dyDescent="0.2">
      <c r="H3274" s="2"/>
      <c r="I3274" s="2"/>
      <c r="J3274" s="2"/>
    </row>
    <row r="3275" spans="8:10" x14ac:dyDescent="0.2">
      <c r="H3275" s="2"/>
      <c r="I3275" s="2"/>
      <c r="J3275" s="2"/>
    </row>
    <row r="3276" spans="8:10" x14ac:dyDescent="0.2">
      <c r="H3276" s="2"/>
      <c r="I3276" s="2"/>
      <c r="J3276" s="2"/>
    </row>
    <row r="3277" spans="8:10" x14ac:dyDescent="0.2">
      <c r="H3277" s="2"/>
      <c r="I3277" s="2"/>
      <c r="J3277" s="2"/>
    </row>
    <row r="3278" spans="8:10" x14ac:dyDescent="0.2">
      <c r="H3278" s="2"/>
      <c r="I3278" s="2"/>
      <c r="J3278" s="2"/>
    </row>
    <row r="3279" spans="8:10" x14ac:dyDescent="0.2">
      <c r="H3279" s="2"/>
      <c r="I3279" s="2"/>
      <c r="J3279" s="2"/>
    </row>
    <row r="3280" spans="8:10" x14ac:dyDescent="0.2">
      <c r="H3280" s="2"/>
      <c r="I3280" s="2"/>
      <c r="J3280" s="2"/>
    </row>
    <row r="3281" spans="8:10" x14ac:dyDescent="0.2">
      <c r="H3281" s="2"/>
      <c r="I3281" s="2"/>
      <c r="J3281" s="2"/>
    </row>
    <row r="3282" spans="8:10" x14ac:dyDescent="0.2">
      <c r="H3282" s="2"/>
      <c r="I3282" s="2"/>
      <c r="J3282" s="2"/>
    </row>
    <row r="3283" spans="8:10" x14ac:dyDescent="0.2">
      <c r="H3283" s="2"/>
      <c r="I3283" s="2"/>
      <c r="J3283" s="2"/>
    </row>
    <row r="3284" spans="8:10" x14ac:dyDescent="0.2">
      <c r="H3284" s="2"/>
      <c r="I3284" s="2"/>
      <c r="J3284" s="2"/>
    </row>
    <row r="3285" spans="8:10" x14ac:dyDescent="0.2">
      <c r="H3285" s="2"/>
      <c r="I3285" s="2"/>
      <c r="J3285" s="2"/>
    </row>
    <row r="3286" spans="8:10" x14ac:dyDescent="0.2">
      <c r="H3286" s="2"/>
      <c r="I3286" s="2"/>
      <c r="J3286" s="2"/>
    </row>
    <row r="3287" spans="8:10" x14ac:dyDescent="0.2">
      <c r="H3287" s="2"/>
      <c r="I3287" s="2"/>
      <c r="J3287" s="2"/>
    </row>
    <row r="3288" spans="8:10" x14ac:dyDescent="0.2">
      <c r="H3288" s="2"/>
      <c r="I3288" s="2"/>
      <c r="J3288" s="2"/>
    </row>
    <row r="3289" spans="8:10" x14ac:dyDescent="0.2">
      <c r="H3289" s="2"/>
      <c r="I3289" s="2"/>
      <c r="J3289" s="2"/>
    </row>
    <row r="3290" spans="8:10" x14ac:dyDescent="0.2">
      <c r="H3290" s="2"/>
      <c r="I3290" s="2"/>
      <c r="J3290" s="2"/>
    </row>
    <row r="3291" spans="8:10" x14ac:dyDescent="0.2">
      <c r="H3291" s="2"/>
      <c r="I3291" s="2"/>
      <c r="J3291" s="2"/>
    </row>
    <row r="3292" spans="8:10" x14ac:dyDescent="0.2">
      <c r="H3292" s="2"/>
      <c r="I3292" s="2"/>
      <c r="J3292" s="2"/>
    </row>
    <row r="3293" spans="8:10" x14ac:dyDescent="0.2">
      <c r="H3293" s="2"/>
      <c r="I3293" s="2"/>
      <c r="J3293" s="2"/>
    </row>
    <row r="3294" spans="8:10" x14ac:dyDescent="0.2">
      <c r="H3294" s="2"/>
      <c r="I3294" s="2"/>
      <c r="J3294" s="2"/>
    </row>
    <row r="3295" spans="8:10" x14ac:dyDescent="0.2">
      <c r="H3295" s="2"/>
      <c r="I3295" s="2"/>
      <c r="J3295" s="2"/>
    </row>
    <row r="3296" spans="8:10" x14ac:dyDescent="0.2">
      <c r="H3296" s="2"/>
      <c r="I3296" s="2"/>
      <c r="J3296" s="2"/>
    </row>
    <row r="3297" spans="8:10" x14ac:dyDescent="0.2">
      <c r="H3297" s="2"/>
      <c r="I3297" s="2"/>
      <c r="J3297" s="2"/>
    </row>
    <row r="3298" spans="8:10" x14ac:dyDescent="0.2">
      <c r="H3298" s="2"/>
      <c r="I3298" s="2"/>
      <c r="J3298" s="2"/>
    </row>
    <row r="3299" spans="8:10" x14ac:dyDescent="0.2">
      <c r="H3299" s="2"/>
      <c r="I3299" s="2"/>
      <c r="J3299" s="2"/>
    </row>
    <row r="3300" spans="8:10" x14ac:dyDescent="0.2">
      <c r="H3300" s="2"/>
      <c r="I3300" s="2"/>
      <c r="J3300" s="2"/>
    </row>
    <row r="3301" spans="8:10" x14ac:dyDescent="0.2">
      <c r="H3301" s="2"/>
      <c r="I3301" s="2"/>
      <c r="J3301" s="2"/>
    </row>
    <row r="3302" spans="8:10" x14ac:dyDescent="0.2">
      <c r="H3302" s="2"/>
      <c r="I3302" s="2"/>
      <c r="J3302" s="2"/>
    </row>
    <row r="3303" spans="8:10" x14ac:dyDescent="0.2">
      <c r="H3303" s="2"/>
      <c r="I3303" s="2"/>
      <c r="J3303" s="2"/>
    </row>
    <row r="3304" spans="8:10" x14ac:dyDescent="0.2">
      <c r="H3304" s="2"/>
      <c r="I3304" s="2"/>
      <c r="J3304" s="2"/>
    </row>
    <row r="3305" spans="8:10" x14ac:dyDescent="0.2">
      <c r="H3305" s="2"/>
      <c r="I3305" s="2"/>
      <c r="J3305" s="2"/>
    </row>
    <row r="3306" spans="8:10" x14ac:dyDescent="0.2">
      <c r="H3306" s="2"/>
      <c r="I3306" s="2"/>
      <c r="J3306" s="2"/>
    </row>
    <row r="3307" spans="8:10" x14ac:dyDescent="0.2">
      <c r="H3307" s="2"/>
      <c r="I3307" s="2"/>
      <c r="J3307" s="2"/>
    </row>
    <row r="3308" spans="8:10" x14ac:dyDescent="0.2">
      <c r="H3308" s="2"/>
      <c r="I3308" s="2"/>
      <c r="J3308" s="2"/>
    </row>
    <row r="3309" spans="8:10" x14ac:dyDescent="0.2">
      <c r="H3309" s="2"/>
      <c r="I3309" s="2"/>
      <c r="J3309" s="2"/>
    </row>
    <row r="3310" spans="8:10" x14ac:dyDescent="0.2">
      <c r="H3310" s="2"/>
      <c r="I3310" s="2"/>
      <c r="J3310" s="2"/>
    </row>
    <row r="3311" spans="8:10" x14ac:dyDescent="0.2">
      <c r="H3311" s="2"/>
      <c r="I3311" s="2"/>
      <c r="J3311" s="2"/>
    </row>
    <row r="3312" spans="8:10" x14ac:dyDescent="0.2">
      <c r="H3312" s="2"/>
      <c r="I3312" s="2"/>
      <c r="J3312" s="2"/>
    </row>
    <row r="3313" spans="8:10" x14ac:dyDescent="0.2">
      <c r="H3313" s="2"/>
      <c r="I3313" s="2"/>
      <c r="J3313" s="2"/>
    </row>
    <row r="3314" spans="8:10" x14ac:dyDescent="0.2">
      <c r="H3314" s="2"/>
      <c r="I3314" s="2"/>
      <c r="J3314" s="2"/>
    </row>
    <row r="3315" spans="8:10" x14ac:dyDescent="0.2">
      <c r="H3315" s="2"/>
      <c r="I3315" s="2"/>
      <c r="J3315" s="2"/>
    </row>
    <row r="3316" spans="8:10" x14ac:dyDescent="0.2">
      <c r="H3316" s="2"/>
      <c r="I3316" s="2"/>
      <c r="J3316" s="2"/>
    </row>
    <row r="3317" spans="8:10" x14ac:dyDescent="0.2">
      <c r="H3317" s="2"/>
      <c r="I3317" s="2"/>
      <c r="J3317" s="2"/>
    </row>
    <row r="3318" spans="8:10" x14ac:dyDescent="0.2">
      <c r="H3318" s="2"/>
      <c r="I3318" s="2"/>
      <c r="J3318" s="2"/>
    </row>
    <row r="3319" spans="8:10" x14ac:dyDescent="0.2">
      <c r="H3319" s="2"/>
      <c r="I3319" s="2"/>
      <c r="J3319" s="2"/>
    </row>
    <row r="3320" spans="8:10" x14ac:dyDescent="0.2">
      <c r="H3320" s="2"/>
      <c r="I3320" s="2"/>
      <c r="J3320" s="2"/>
    </row>
    <row r="3321" spans="8:10" x14ac:dyDescent="0.2">
      <c r="H3321" s="2"/>
      <c r="I3321" s="2"/>
      <c r="J3321" s="2"/>
    </row>
    <row r="3322" spans="8:10" x14ac:dyDescent="0.2">
      <c r="H3322" s="2"/>
      <c r="I3322" s="2"/>
      <c r="J3322" s="2"/>
    </row>
    <row r="3323" spans="8:10" x14ac:dyDescent="0.2">
      <c r="H3323" s="2"/>
      <c r="I3323" s="2"/>
      <c r="J3323" s="2"/>
    </row>
    <row r="3324" spans="8:10" x14ac:dyDescent="0.2">
      <c r="H3324" s="2"/>
      <c r="I3324" s="2"/>
      <c r="J3324" s="2"/>
    </row>
    <row r="3325" spans="8:10" x14ac:dyDescent="0.2">
      <c r="H3325" s="2"/>
      <c r="I3325" s="2"/>
      <c r="J3325" s="2"/>
    </row>
    <row r="3326" spans="8:10" x14ac:dyDescent="0.2">
      <c r="H3326" s="2"/>
      <c r="I3326" s="2"/>
      <c r="J3326" s="2"/>
    </row>
    <row r="3327" spans="8:10" x14ac:dyDescent="0.2">
      <c r="H3327" s="2"/>
      <c r="I3327" s="2"/>
      <c r="J3327" s="2"/>
    </row>
    <row r="3328" spans="8:10" x14ac:dyDescent="0.2">
      <c r="H3328" s="2"/>
      <c r="I3328" s="2"/>
      <c r="J3328" s="2"/>
    </row>
    <row r="3329" spans="8:10" x14ac:dyDescent="0.2">
      <c r="H3329" s="2"/>
      <c r="I3329" s="2"/>
      <c r="J3329" s="2"/>
    </row>
    <row r="3330" spans="8:10" x14ac:dyDescent="0.2">
      <c r="H3330" s="2"/>
      <c r="I3330" s="2"/>
      <c r="J3330" s="2"/>
    </row>
    <row r="3331" spans="8:10" x14ac:dyDescent="0.2">
      <c r="H3331" s="2"/>
      <c r="I3331" s="2"/>
      <c r="J3331" s="2"/>
    </row>
    <row r="3332" spans="8:10" x14ac:dyDescent="0.2">
      <c r="H3332" s="2"/>
      <c r="I3332" s="2"/>
      <c r="J3332" s="2"/>
    </row>
    <row r="3333" spans="8:10" x14ac:dyDescent="0.2">
      <c r="H3333" s="2"/>
      <c r="I3333" s="2"/>
      <c r="J3333" s="2"/>
    </row>
    <row r="3334" spans="8:10" x14ac:dyDescent="0.2">
      <c r="H3334" s="2"/>
      <c r="I3334" s="2"/>
      <c r="J3334" s="2"/>
    </row>
    <row r="3335" spans="8:10" x14ac:dyDescent="0.2">
      <c r="H3335" s="2"/>
      <c r="I3335" s="2"/>
      <c r="J3335" s="2"/>
    </row>
    <row r="3336" spans="8:10" x14ac:dyDescent="0.2">
      <c r="H3336" s="2"/>
      <c r="I3336" s="2"/>
      <c r="J3336" s="2"/>
    </row>
    <row r="3337" spans="8:10" x14ac:dyDescent="0.2">
      <c r="H3337" s="2"/>
      <c r="I3337" s="2"/>
      <c r="J3337" s="2"/>
    </row>
    <row r="3338" spans="8:10" x14ac:dyDescent="0.2">
      <c r="H3338" s="2"/>
      <c r="I3338" s="2"/>
      <c r="J3338" s="2"/>
    </row>
    <row r="3339" spans="8:10" x14ac:dyDescent="0.2">
      <c r="H3339" s="2"/>
      <c r="I3339" s="2"/>
      <c r="J3339" s="2"/>
    </row>
    <row r="3340" spans="8:10" x14ac:dyDescent="0.2">
      <c r="H3340" s="2"/>
      <c r="I3340" s="2"/>
      <c r="J3340" s="2"/>
    </row>
    <row r="3341" spans="8:10" x14ac:dyDescent="0.2">
      <c r="H3341" s="2"/>
      <c r="I3341" s="2"/>
      <c r="J3341" s="2"/>
    </row>
    <row r="3342" spans="8:10" x14ac:dyDescent="0.2">
      <c r="H3342" s="2"/>
      <c r="I3342" s="2"/>
      <c r="J3342" s="2"/>
    </row>
    <row r="3343" spans="8:10" x14ac:dyDescent="0.2">
      <c r="H3343" s="2"/>
      <c r="I3343" s="2"/>
      <c r="J3343" s="2"/>
    </row>
    <row r="3344" spans="8:10" x14ac:dyDescent="0.2">
      <c r="H3344" s="2"/>
      <c r="I3344" s="2"/>
      <c r="J3344" s="2"/>
    </row>
    <row r="3345" spans="8:10" x14ac:dyDescent="0.2">
      <c r="H3345" s="2"/>
      <c r="I3345" s="2"/>
      <c r="J3345" s="2"/>
    </row>
    <row r="3346" spans="8:10" x14ac:dyDescent="0.2">
      <c r="H3346" s="2"/>
      <c r="I3346" s="2"/>
      <c r="J3346" s="2"/>
    </row>
    <row r="3347" spans="8:10" x14ac:dyDescent="0.2">
      <c r="H3347" s="2"/>
      <c r="I3347" s="2"/>
      <c r="J3347" s="2"/>
    </row>
    <row r="3348" spans="8:10" x14ac:dyDescent="0.2">
      <c r="H3348" s="2"/>
      <c r="I3348" s="2"/>
      <c r="J3348" s="2"/>
    </row>
    <row r="3349" spans="8:10" x14ac:dyDescent="0.2">
      <c r="H3349" s="2"/>
      <c r="I3349" s="2"/>
      <c r="J3349" s="2"/>
    </row>
    <row r="3350" spans="8:10" x14ac:dyDescent="0.2">
      <c r="H3350" s="2"/>
      <c r="I3350" s="2"/>
      <c r="J3350" s="2"/>
    </row>
    <row r="3351" spans="8:10" x14ac:dyDescent="0.2">
      <c r="H3351" s="2"/>
      <c r="I3351" s="2"/>
      <c r="J3351" s="2"/>
    </row>
    <row r="3352" spans="8:10" x14ac:dyDescent="0.2">
      <c r="H3352" s="2"/>
      <c r="I3352" s="2"/>
      <c r="J3352" s="2"/>
    </row>
    <row r="3353" spans="8:10" x14ac:dyDescent="0.2">
      <c r="H3353" s="2"/>
      <c r="I3353" s="2"/>
      <c r="J3353" s="2"/>
    </row>
    <row r="3354" spans="8:10" x14ac:dyDescent="0.2">
      <c r="H3354" s="2"/>
      <c r="I3354" s="2"/>
      <c r="J3354" s="2"/>
    </row>
    <row r="3355" spans="8:10" x14ac:dyDescent="0.2">
      <c r="H3355" s="2"/>
      <c r="I3355" s="2"/>
      <c r="J3355" s="2"/>
    </row>
    <row r="3356" spans="8:10" x14ac:dyDescent="0.2">
      <c r="H3356" s="2"/>
      <c r="I3356" s="2"/>
      <c r="J3356" s="2"/>
    </row>
    <row r="3357" spans="8:10" x14ac:dyDescent="0.2">
      <c r="H3357" s="2"/>
      <c r="I3357" s="2"/>
      <c r="J3357" s="2"/>
    </row>
    <row r="3358" spans="8:10" x14ac:dyDescent="0.2">
      <c r="H3358" s="2"/>
      <c r="I3358" s="2"/>
      <c r="J3358" s="2"/>
    </row>
    <row r="3359" spans="8:10" x14ac:dyDescent="0.2">
      <c r="H3359" s="2"/>
      <c r="I3359" s="2"/>
      <c r="J3359" s="2"/>
    </row>
    <row r="3360" spans="8:10" x14ac:dyDescent="0.2">
      <c r="H3360" s="2"/>
      <c r="I3360" s="2"/>
      <c r="J3360" s="2"/>
    </row>
    <row r="3361" spans="8:10" x14ac:dyDescent="0.2">
      <c r="H3361" s="2"/>
      <c r="I3361" s="2"/>
      <c r="J3361" s="2"/>
    </row>
    <row r="3362" spans="8:10" x14ac:dyDescent="0.2">
      <c r="H3362" s="2"/>
      <c r="I3362" s="2"/>
      <c r="J3362" s="2"/>
    </row>
    <row r="3363" spans="8:10" x14ac:dyDescent="0.2">
      <c r="H3363" s="2"/>
      <c r="I3363" s="2"/>
      <c r="J3363" s="2"/>
    </row>
    <row r="3364" spans="8:10" x14ac:dyDescent="0.2">
      <c r="H3364" s="2"/>
      <c r="I3364" s="2"/>
      <c r="J3364" s="2"/>
    </row>
    <row r="3365" spans="8:10" x14ac:dyDescent="0.2">
      <c r="H3365" s="2"/>
      <c r="I3365" s="2"/>
      <c r="J3365" s="2"/>
    </row>
    <row r="3366" spans="8:10" x14ac:dyDescent="0.2">
      <c r="H3366" s="2"/>
      <c r="I3366" s="2"/>
      <c r="J3366" s="2"/>
    </row>
    <row r="3367" spans="8:10" x14ac:dyDescent="0.2">
      <c r="H3367" s="2"/>
      <c r="I3367" s="2"/>
      <c r="J3367" s="2"/>
    </row>
    <row r="3368" spans="8:10" x14ac:dyDescent="0.2">
      <c r="H3368" s="2"/>
      <c r="I3368" s="2"/>
      <c r="J3368" s="2"/>
    </row>
    <row r="3369" spans="8:10" x14ac:dyDescent="0.2">
      <c r="H3369" s="2"/>
      <c r="I3369" s="2"/>
      <c r="J3369" s="2"/>
    </row>
    <row r="3370" spans="8:10" x14ac:dyDescent="0.2">
      <c r="H3370" s="2"/>
      <c r="I3370" s="2"/>
      <c r="J3370" s="2"/>
    </row>
    <row r="3371" spans="8:10" x14ac:dyDescent="0.2">
      <c r="H3371" s="2"/>
      <c r="I3371" s="2"/>
      <c r="J3371" s="2"/>
    </row>
    <row r="3372" spans="8:10" x14ac:dyDescent="0.2">
      <c r="H3372" s="2"/>
      <c r="I3372" s="2"/>
      <c r="J3372" s="2"/>
    </row>
    <row r="3373" spans="8:10" x14ac:dyDescent="0.2">
      <c r="H3373" s="2"/>
      <c r="I3373" s="2"/>
      <c r="J3373" s="2"/>
    </row>
    <row r="3374" spans="8:10" x14ac:dyDescent="0.2">
      <c r="H3374" s="2"/>
      <c r="I3374" s="2"/>
      <c r="J3374" s="2"/>
    </row>
    <row r="3375" spans="8:10" x14ac:dyDescent="0.2">
      <c r="H3375" s="2"/>
      <c r="I3375" s="2"/>
      <c r="J3375" s="2"/>
    </row>
    <row r="3376" spans="8:10" x14ac:dyDescent="0.2">
      <c r="H3376" s="2"/>
      <c r="I3376" s="2"/>
      <c r="J3376" s="2"/>
    </row>
    <row r="3377" spans="8:10" x14ac:dyDescent="0.2">
      <c r="H3377" s="2"/>
      <c r="I3377" s="2"/>
      <c r="J3377" s="2"/>
    </row>
    <row r="3378" spans="8:10" x14ac:dyDescent="0.2">
      <c r="H3378" s="2"/>
      <c r="I3378" s="2"/>
      <c r="J3378" s="2"/>
    </row>
    <row r="3379" spans="8:10" x14ac:dyDescent="0.2">
      <c r="H3379" s="2"/>
      <c r="I3379" s="2"/>
      <c r="J3379" s="2"/>
    </row>
    <row r="3380" spans="8:10" x14ac:dyDescent="0.2">
      <c r="H3380" s="2"/>
      <c r="I3380" s="2"/>
      <c r="J3380" s="2"/>
    </row>
    <row r="3381" spans="8:10" x14ac:dyDescent="0.2">
      <c r="H3381" s="2"/>
      <c r="I3381" s="2"/>
      <c r="J3381" s="2"/>
    </row>
    <row r="3382" spans="8:10" x14ac:dyDescent="0.2">
      <c r="H3382" s="2"/>
      <c r="I3382" s="2"/>
      <c r="J3382" s="2"/>
    </row>
    <row r="3383" spans="8:10" x14ac:dyDescent="0.2">
      <c r="H3383" s="2"/>
      <c r="I3383" s="2"/>
      <c r="J3383" s="2"/>
    </row>
    <row r="3384" spans="8:10" x14ac:dyDescent="0.2">
      <c r="H3384" s="2"/>
      <c r="I3384" s="2"/>
      <c r="J3384" s="2"/>
    </row>
    <row r="3385" spans="8:10" x14ac:dyDescent="0.2">
      <c r="H3385" s="2"/>
      <c r="I3385" s="2"/>
      <c r="J3385" s="2"/>
    </row>
    <row r="3386" spans="8:10" x14ac:dyDescent="0.2">
      <c r="H3386" s="2"/>
      <c r="I3386" s="2"/>
      <c r="J3386" s="2"/>
    </row>
    <row r="3387" spans="8:10" x14ac:dyDescent="0.2">
      <c r="H3387" s="2"/>
      <c r="I3387" s="2"/>
      <c r="J3387" s="2"/>
    </row>
    <row r="3388" spans="8:10" x14ac:dyDescent="0.2">
      <c r="H3388" s="2"/>
      <c r="I3388" s="2"/>
      <c r="J3388" s="2"/>
    </row>
    <row r="3389" spans="8:10" x14ac:dyDescent="0.2">
      <c r="H3389" s="2"/>
      <c r="I3389" s="2"/>
      <c r="J3389" s="2"/>
    </row>
    <row r="3390" spans="8:10" x14ac:dyDescent="0.2">
      <c r="H3390" s="2"/>
      <c r="I3390" s="2"/>
      <c r="J3390" s="2"/>
    </row>
    <row r="3391" spans="8:10" x14ac:dyDescent="0.2">
      <c r="H3391" s="2"/>
      <c r="I3391" s="2"/>
      <c r="J3391" s="2"/>
    </row>
    <row r="3392" spans="8:10" x14ac:dyDescent="0.2">
      <c r="H3392" s="2"/>
      <c r="I3392" s="2"/>
      <c r="J3392" s="2"/>
    </row>
    <row r="3393" spans="8:10" x14ac:dyDescent="0.2">
      <c r="H3393" s="2"/>
      <c r="I3393" s="2"/>
      <c r="J3393" s="2"/>
    </row>
    <row r="3394" spans="8:10" x14ac:dyDescent="0.2">
      <c r="H3394" s="2"/>
      <c r="I3394" s="2"/>
      <c r="J3394" s="2"/>
    </row>
    <row r="3395" spans="8:10" x14ac:dyDescent="0.2">
      <c r="H3395" s="2"/>
      <c r="I3395" s="2"/>
      <c r="J3395" s="2"/>
    </row>
    <row r="3396" spans="8:10" x14ac:dyDescent="0.2">
      <c r="H3396" s="2"/>
      <c r="I3396" s="2"/>
      <c r="J3396" s="2"/>
    </row>
    <row r="3397" spans="8:10" x14ac:dyDescent="0.2">
      <c r="H3397" s="2"/>
      <c r="I3397" s="2"/>
      <c r="J3397" s="2"/>
    </row>
    <row r="3398" spans="8:10" x14ac:dyDescent="0.2">
      <c r="H3398" s="2"/>
      <c r="I3398" s="2"/>
      <c r="J3398" s="2"/>
    </row>
    <row r="3399" spans="8:10" x14ac:dyDescent="0.2">
      <c r="H3399" s="2"/>
      <c r="I3399" s="2"/>
      <c r="J3399" s="2"/>
    </row>
    <row r="3400" spans="8:10" x14ac:dyDescent="0.2">
      <c r="H3400" s="2"/>
      <c r="I3400" s="2"/>
      <c r="J3400" s="2"/>
    </row>
    <row r="3401" spans="8:10" x14ac:dyDescent="0.2">
      <c r="H3401" s="2"/>
      <c r="I3401" s="2"/>
      <c r="J3401" s="2"/>
    </row>
    <row r="3402" spans="8:10" x14ac:dyDescent="0.2">
      <c r="H3402" s="2"/>
      <c r="I3402" s="2"/>
      <c r="J3402" s="2"/>
    </row>
    <row r="3403" spans="8:10" x14ac:dyDescent="0.2">
      <c r="H3403" s="2"/>
      <c r="I3403" s="2"/>
      <c r="J3403" s="2"/>
    </row>
    <row r="3404" spans="8:10" x14ac:dyDescent="0.2">
      <c r="H3404" s="2"/>
      <c r="I3404" s="2"/>
      <c r="J3404" s="2"/>
    </row>
    <row r="3405" spans="8:10" x14ac:dyDescent="0.2">
      <c r="H3405" s="2"/>
      <c r="I3405" s="2"/>
      <c r="J3405" s="2"/>
    </row>
    <row r="3406" spans="8:10" x14ac:dyDescent="0.2">
      <c r="H3406" s="2"/>
      <c r="I3406" s="2"/>
      <c r="J3406" s="2"/>
    </row>
    <row r="3407" spans="8:10" x14ac:dyDescent="0.2">
      <c r="H3407" s="2"/>
      <c r="I3407" s="2"/>
      <c r="J3407" s="2"/>
    </row>
    <row r="3408" spans="8:10" x14ac:dyDescent="0.2">
      <c r="H3408" s="2"/>
      <c r="I3408" s="2"/>
      <c r="J3408" s="2"/>
    </row>
    <row r="3409" spans="8:10" x14ac:dyDescent="0.2">
      <c r="H3409" s="2"/>
      <c r="I3409" s="2"/>
      <c r="J3409" s="2"/>
    </row>
    <row r="3410" spans="8:10" x14ac:dyDescent="0.2">
      <c r="H3410" s="2"/>
      <c r="I3410" s="2"/>
      <c r="J3410" s="2"/>
    </row>
    <row r="3411" spans="8:10" x14ac:dyDescent="0.2">
      <c r="H3411" s="2"/>
      <c r="I3411" s="2"/>
      <c r="J3411" s="2"/>
    </row>
    <row r="3412" spans="8:10" x14ac:dyDescent="0.2">
      <c r="H3412" s="2"/>
      <c r="I3412" s="2"/>
      <c r="J3412" s="2"/>
    </row>
    <row r="3413" spans="8:10" x14ac:dyDescent="0.2">
      <c r="H3413" s="2"/>
      <c r="I3413" s="2"/>
      <c r="J3413" s="2"/>
    </row>
    <row r="3414" spans="8:10" x14ac:dyDescent="0.2">
      <c r="H3414" s="2"/>
      <c r="I3414" s="2"/>
      <c r="J3414" s="2"/>
    </row>
    <row r="3415" spans="8:10" x14ac:dyDescent="0.2">
      <c r="H3415" s="2"/>
      <c r="I3415" s="2"/>
      <c r="J3415" s="2"/>
    </row>
    <row r="3416" spans="8:10" x14ac:dyDescent="0.2">
      <c r="H3416" s="2"/>
      <c r="I3416" s="2"/>
      <c r="J3416" s="2"/>
    </row>
    <row r="3417" spans="8:10" x14ac:dyDescent="0.2">
      <c r="H3417" s="2"/>
      <c r="I3417" s="2"/>
      <c r="J3417" s="2"/>
    </row>
    <row r="3418" spans="8:10" x14ac:dyDescent="0.2">
      <c r="H3418" s="2"/>
      <c r="I3418" s="2"/>
      <c r="J3418" s="2"/>
    </row>
    <row r="3419" spans="8:10" x14ac:dyDescent="0.2">
      <c r="H3419" s="2"/>
      <c r="I3419" s="2"/>
      <c r="J3419" s="2"/>
    </row>
    <row r="3420" spans="8:10" x14ac:dyDescent="0.2">
      <c r="H3420" s="2"/>
      <c r="I3420" s="2"/>
      <c r="J3420" s="2"/>
    </row>
    <row r="3421" spans="8:10" x14ac:dyDescent="0.2">
      <c r="H3421" s="2"/>
      <c r="I3421" s="2"/>
      <c r="J3421" s="2"/>
    </row>
    <row r="3422" spans="8:10" x14ac:dyDescent="0.2">
      <c r="H3422" s="2"/>
      <c r="I3422" s="2"/>
      <c r="J3422" s="2"/>
    </row>
    <row r="3423" spans="8:10" x14ac:dyDescent="0.2">
      <c r="H3423" s="2"/>
      <c r="I3423" s="2"/>
      <c r="J3423" s="2"/>
    </row>
    <row r="3424" spans="8:10" x14ac:dyDescent="0.2">
      <c r="H3424" s="2"/>
      <c r="I3424" s="2"/>
      <c r="J3424" s="2"/>
    </row>
    <row r="3425" spans="8:10" x14ac:dyDescent="0.2">
      <c r="H3425" s="2"/>
      <c r="I3425" s="2"/>
      <c r="J3425" s="2"/>
    </row>
    <row r="3426" spans="8:10" x14ac:dyDescent="0.2">
      <c r="H3426" s="2"/>
      <c r="I3426" s="2"/>
      <c r="J3426" s="2"/>
    </row>
    <row r="3427" spans="8:10" x14ac:dyDescent="0.2">
      <c r="H3427" s="2"/>
      <c r="I3427" s="2"/>
      <c r="J3427" s="2"/>
    </row>
    <row r="3428" spans="8:10" x14ac:dyDescent="0.2">
      <c r="H3428" s="2"/>
      <c r="I3428" s="2"/>
      <c r="J3428" s="2"/>
    </row>
    <row r="3429" spans="8:10" x14ac:dyDescent="0.2">
      <c r="H3429" s="2"/>
      <c r="I3429" s="2"/>
      <c r="J3429" s="2"/>
    </row>
    <row r="3430" spans="8:10" x14ac:dyDescent="0.2">
      <c r="H3430" s="2"/>
      <c r="I3430" s="2"/>
      <c r="J3430" s="2"/>
    </row>
    <row r="3431" spans="8:10" x14ac:dyDescent="0.2">
      <c r="H3431" s="2"/>
      <c r="I3431" s="2"/>
      <c r="J3431" s="2"/>
    </row>
    <row r="3432" spans="8:10" x14ac:dyDescent="0.2">
      <c r="H3432" s="2"/>
      <c r="I3432" s="2"/>
      <c r="J3432" s="2"/>
    </row>
    <row r="3433" spans="8:10" x14ac:dyDescent="0.2">
      <c r="H3433" s="2"/>
      <c r="I3433" s="2"/>
      <c r="J3433" s="2"/>
    </row>
    <row r="3434" spans="8:10" x14ac:dyDescent="0.2">
      <c r="H3434" s="2"/>
      <c r="I3434" s="2"/>
      <c r="J3434" s="2"/>
    </row>
    <row r="3435" spans="8:10" x14ac:dyDescent="0.2">
      <c r="H3435" s="2"/>
      <c r="I3435" s="2"/>
      <c r="J3435" s="2"/>
    </row>
    <row r="3436" spans="8:10" x14ac:dyDescent="0.2">
      <c r="H3436" s="2"/>
      <c r="I3436" s="2"/>
      <c r="J3436" s="2"/>
    </row>
    <row r="3437" spans="8:10" x14ac:dyDescent="0.2">
      <c r="H3437" s="2"/>
      <c r="I3437" s="2"/>
      <c r="J3437" s="2"/>
    </row>
    <row r="3438" spans="8:10" x14ac:dyDescent="0.2">
      <c r="H3438" s="2"/>
      <c r="I3438" s="2"/>
      <c r="J3438" s="2"/>
    </row>
    <row r="3439" spans="8:10" x14ac:dyDescent="0.2">
      <c r="H3439" s="2"/>
      <c r="I3439" s="2"/>
      <c r="J3439" s="2"/>
    </row>
    <row r="3440" spans="8:10" x14ac:dyDescent="0.2">
      <c r="H3440" s="2"/>
      <c r="I3440" s="2"/>
      <c r="J3440" s="2"/>
    </row>
    <row r="3441" spans="8:10" x14ac:dyDescent="0.2">
      <c r="H3441" s="2"/>
      <c r="I3441" s="2"/>
      <c r="J3441" s="2"/>
    </row>
    <row r="3442" spans="8:10" x14ac:dyDescent="0.2">
      <c r="H3442" s="2"/>
      <c r="I3442" s="2"/>
      <c r="J3442" s="2"/>
    </row>
    <row r="3443" spans="8:10" x14ac:dyDescent="0.2">
      <c r="H3443" s="2"/>
      <c r="I3443" s="2"/>
      <c r="J3443" s="2"/>
    </row>
    <row r="3444" spans="8:10" x14ac:dyDescent="0.2">
      <c r="H3444" s="2"/>
      <c r="I3444" s="2"/>
      <c r="J3444" s="2"/>
    </row>
    <row r="3445" spans="8:10" x14ac:dyDescent="0.2">
      <c r="H3445" s="2"/>
      <c r="I3445" s="2"/>
      <c r="J3445" s="2"/>
    </row>
    <row r="3446" spans="8:10" x14ac:dyDescent="0.2">
      <c r="H3446" s="2"/>
      <c r="I3446" s="2"/>
      <c r="J3446" s="2"/>
    </row>
    <row r="3447" spans="8:10" x14ac:dyDescent="0.2">
      <c r="H3447" s="2"/>
      <c r="I3447" s="2"/>
      <c r="J3447" s="2"/>
    </row>
    <row r="3448" spans="8:10" x14ac:dyDescent="0.2">
      <c r="H3448" s="2"/>
      <c r="I3448" s="2"/>
      <c r="J3448" s="2"/>
    </row>
    <row r="3449" spans="8:10" x14ac:dyDescent="0.2">
      <c r="H3449" s="2"/>
      <c r="I3449" s="2"/>
      <c r="J3449" s="2"/>
    </row>
    <row r="3450" spans="8:10" x14ac:dyDescent="0.2">
      <c r="H3450" s="2"/>
      <c r="I3450" s="2"/>
      <c r="J3450" s="2"/>
    </row>
    <row r="3451" spans="8:10" x14ac:dyDescent="0.2">
      <c r="H3451" s="2"/>
      <c r="I3451" s="2"/>
      <c r="J3451" s="2"/>
    </row>
    <row r="3452" spans="8:10" x14ac:dyDescent="0.2">
      <c r="H3452" s="2"/>
      <c r="I3452" s="2"/>
      <c r="J3452" s="2"/>
    </row>
    <row r="3453" spans="8:10" x14ac:dyDescent="0.2">
      <c r="H3453" s="2"/>
      <c r="I3453" s="2"/>
      <c r="J3453" s="2"/>
    </row>
    <row r="3454" spans="8:10" x14ac:dyDescent="0.2">
      <c r="H3454" s="2"/>
      <c r="I3454" s="2"/>
      <c r="J3454" s="2"/>
    </row>
    <row r="3455" spans="8:10" x14ac:dyDescent="0.2">
      <c r="H3455" s="2"/>
      <c r="I3455" s="2"/>
      <c r="J3455" s="2"/>
    </row>
    <row r="3456" spans="8:10" x14ac:dyDescent="0.2">
      <c r="H3456" s="2"/>
      <c r="I3456" s="2"/>
      <c r="J3456" s="2"/>
    </row>
    <row r="3457" spans="8:10" x14ac:dyDescent="0.2">
      <c r="H3457" s="2"/>
      <c r="I3457" s="2"/>
      <c r="J3457" s="2"/>
    </row>
    <row r="3458" spans="8:10" x14ac:dyDescent="0.2">
      <c r="H3458" s="2"/>
      <c r="I3458" s="2"/>
      <c r="J3458" s="2"/>
    </row>
    <row r="3459" spans="8:10" x14ac:dyDescent="0.2">
      <c r="H3459" s="2"/>
      <c r="I3459" s="2"/>
      <c r="J3459" s="2"/>
    </row>
    <row r="3460" spans="8:10" x14ac:dyDescent="0.2">
      <c r="H3460" s="2"/>
      <c r="I3460" s="2"/>
      <c r="J3460" s="2"/>
    </row>
    <row r="3461" spans="8:10" x14ac:dyDescent="0.2">
      <c r="H3461" s="2"/>
      <c r="I3461" s="2"/>
      <c r="J3461" s="2"/>
    </row>
    <row r="3462" spans="8:10" x14ac:dyDescent="0.2">
      <c r="H3462" s="2"/>
      <c r="I3462" s="2"/>
      <c r="J3462" s="2"/>
    </row>
    <row r="3463" spans="8:10" x14ac:dyDescent="0.2">
      <c r="H3463" s="2"/>
      <c r="I3463" s="2"/>
      <c r="J3463" s="2"/>
    </row>
    <row r="3464" spans="8:10" x14ac:dyDescent="0.2">
      <c r="H3464" s="2"/>
      <c r="I3464" s="2"/>
      <c r="J3464" s="2"/>
    </row>
    <row r="3465" spans="8:10" x14ac:dyDescent="0.2">
      <c r="H3465" s="2"/>
      <c r="I3465" s="2"/>
      <c r="J3465" s="2"/>
    </row>
    <row r="3466" spans="8:10" x14ac:dyDescent="0.2">
      <c r="H3466" s="2"/>
      <c r="I3466" s="2"/>
      <c r="J3466" s="2"/>
    </row>
    <row r="3467" spans="8:10" x14ac:dyDescent="0.2">
      <c r="H3467" s="2"/>
      <c r="I3467" s="2"/>
      <c r="J3467" s="2"/>
    </row>
    <row r="3468" spans="8:10" x14ac:dyDescent="0.2">
      <c r="H3468" s="2"/>
      <c r="I3468" s="2"/>
      <c r="J3468" s="2"/>
    </row>
    <row r="3469" spans="8:10" x14ac:dyDescent="0.2">
      <c r="H3469" s="2"/>
      <c r="I3469" s="2"/>
      <c r="J3469" s="2"/>
    </row>
    <row r="3470" spans="8:10" x14ac:dyDescent="0.2">
      <c r="H3470" s="2"/>
      <c r="I3470" s="2"/>
      <c r="J3470" s="2"/>
    </row>
    <row r="3471" spans="8:10" x14ac:dyDescent="0.2">
      <c r="H3471" s="2"/>
      <c r="I3471" s="2"/>
      <c r="J3471" s="2"/>
    </row>
    <row r="3472" spans="8:10" x14ac:dyDescent="0.2">
      <c r="H3472" s="2"/>
      <c r="I3472" s="2"/>
      <c r="J3472" s="2"/>
    </row>
    <row r="3473" spans="8:10" x14ac:dyDescent="0.2">
      <c r="H3473" s="2"/>
      <c r="I3473" s="2"/>
      <c r="J3473" s="2"/>
    </row>
    <row r="3474" spans="8:10" x14ac:dyDescent="0.2">
      <c r="H3474" s="2"/>
      <c r="I3474" s="2"/>
      <c r="J3474" s="2"/>
    </row>
    <row r="3475" spans="8:10" x14ac:dyDescent="0.2">
      <c r="H3475" s="2"/>
      <c r="I3475" s="2"/>
      <c r="J3475" s="2"/>
    </row>
    <row r="3476" spans="8:10" x14ac:dyDescent="0.2">
      <c r="H3476" s="2"/>
      <c r="I3476" s="2"/>
      <c r="J3476" s="2"/>
    </row>
    <row r="3477" spans="8:10" x14ac:dyDescent="0.2">
      <c r="H3477" s="2"/>
      <c r="I3477" s="2"/>
      <c r="J3477" s="2"/>
    </row>
    <row r="3478" spans="8:10" x14ac:dyDescent="0.2">
      <c r="H3478" s="2"/>
      <c r="I3478" s="2"/>
      <c r="J3478" s="2"/>
    </row>
    <row r="3479" spans="8:10" x14ac:dyDescent="0.2">
      <c r="H3479" s="2"/>
      <c r="I3479" s="2"/>
      <c r="J3479" s="2"/>
    </row>
    <row r="3480" spans="8:10" x14ac:dyDescent="0.2">
      <c r="H3480" s="2"/>
      <c r="I3480" s="2"/>
      <c r="J3480" s="2"/>
    </row>
    <row r="3481" spans="8:10" x14ac:dyDescent="0.2">
      <c r="H3481" s="2"/>
      <c r="I3481" s="2"/>
      <c r="J3481" s="2"/>
    </row>
    <row r="3482" spans="8:10" x14ac:dyDescent="0.2">
      <c r="H3482" s="2"/>
      <c r="I3482" s="2"/>
      <c r="J3482" s="2"/>
    </row>
    <row r="3483" spans="8:10" x14ac:dyDescent="0.2">
      <c r="H3483" s="2"/>
      <c r="I3483" s="2"/>
      <c r="J3483" s="2"/>
    </row>
    <row r="3484" spans="8:10" x14ac:dyDescent="0.2">
      <c r="H3484" s="2"/>
      <c r="I3484" s="2"/>
      <c r="J3484" s="2"/>
    </row>
    <row r="3485" spans="8:10" x14ac:dyDescent="0.2">
      <c r="H3485" s="2"/>
      <c r="I3485" s="2"/>
      <c r="J3485" s="2"/>
    </row>
    <row r="3486" spans="8:10" x14ac:dyDescent="0.2">
      <c r="H3486" s="2"/>
      <c r="I3486" s="2"/>
      <c r="J3486" s="2"/>
    </row>
    <row r="3487" spans="8:10" x14ac:dyDescent="0.2">
      <c r="H3487" s="2"/>
      <c r="I3487" s="2"/>
      <c r="J3487" s="2"/>
    </row>
    <row r="3488" spans="8:10" x14ac:dyDescent="0.2">
      <c r="H3488" s="2"/>
      <c r="I3488" s="2"/>
      <c r="J3488" s="2"/>
    </row>
    <row r="3489" spans="8:10" x14ac:dyDescent="0.2">
      <c r="H3489" s="2"/>
      <c r="I3489" s="2"/>
      <c r="J3489" s="2"/>
    </row>
    <row r="3490" spans="8:10" x14ac:dyDescent="0.2">
      <c r="H3490" s="2"/>
      <c r="I3490" s="2"/>
      <c r="J3490" s="2"/>
    </row>
    <row r="3491" spans="8:10" x14ac:dyDescent="0.2">
      <c r="H3491" s="2"/>
      <c r="I3491" s="2"/>
      <c r="J3491" s="2"/>
    </row>
    <row r="3492" spans="8:10" x14ac:dyDescent="0.2">
      <c r="H3492" s="2"/>
      <c r="I3492" s="2"/>
      <c r="J3492" s="2"/>
    </row>
    <row r="3493" spans="8:10" x14ac:dyDescent="0.2">
      <c r="H3493" s="2"/>
      <c r="I3493" s="2"/>
      <c r="J3493" s="2"/>
    </row>
    <row r="3494" spans="8:10" x14ac:dyDescent="0.2">
      <c r="H3494" s="2"/>
      <c r="I3494" s="2"/>
      <c r="J3494" s="2"/>
    </row>
    <row r="3495" spans="8:10" x14ac:dyDescent="0.2">
      <c r="H3495" s="2"/>
      <c r="I3495" s="2"/>
      <c r="J3495" s="2"/>
    </row>
    <row r="3496" spans="8:10" x14ac:dyDescent="0.2">
      <c r="H3496" s="2"/>
      <c r="I3496" s="2"/>
      <c r="J3496" s="2"/>
    </row>
    <row r="3497" spans="8:10" x14ac:dyDescent="0.2">
      <c r="H3497" s="2"/>
      <c r="I3497" s="2"/>
      <c r="J3497" s="2"/>
    </row>
    <row r="3498" spans="8:10" x14ac:dyDescent="0.2">
      <c r="H3498" s="2"/>
      <c r="I3498" s="2"/>
      <c r="J3498" s="2"/>
    </row>
    <row r="3499" spans="8:10" x14ac:dyDescent="0.2">
      <c r="H3499" s="2"/>
      <c r="I3499" s="2"/>
      <c r="J3499" s="2"/>
    </row>
    <row r="3500" spans="8:10" x14ac:dyDescent="0.2">
      <c r="H3500" s="2"/>
      <c r="I3500" s="2"/>
      <c r="J3500" s="2"/>
    </row>
    <row r="3501" spans="8:10" x14ac:dyDescent="0.2">
      <c r="H3501" s="2"/>
      <c r="I3501" s="2"/>
      <c r="J3501" s="2"/>
    </row>
    <row r="3502" spans="8:10" x14ac:dyDescent="0.2">
      <c r="H3502" s="2"/>
      <c r="I3502" s="2"/>
      <c r="J3502" s="2"/>
    </row>
    <row r="3503" spans="8:10" x14ac:dyDescent="0.2">
      <c r="H3503" s="2"/>
      <c r="I3503" s="2"/>
      <c r="J3503" s="2"/>
    </row>
    <row r="3504" spans="8:10" x14ac:dyDescent="0.2">
      <c r="H3504" s="2"/>
      <c r="I3504" s="2"/>
      <c r="J3504" s="2"/>
    </row>
    <row r="3505" spans="8:10" x14ac:dyDescent="0.2">
      <c r="H3505" s="2"/>
      <c r="I3505" s="2"/>
      <c r="J3505" s="2"/>
    </row>
    <row r="3506" spans="8:10" x14ac:dyDescent="0.2">
      <c r="H3506" s="2"/>
      <c r="I3506" s="2"/>
      <c r="J3506" s="2"/>
    </row>
    <row r="3507" spans="8:10" x14ac:dyDescent="0.2">
      <c r="H3507" s="2"/>
      <c r="I3507" s="2"/>
      <c r="J3507" s="2"/>
    </row>
    <row r="3508" spans="8:10" x14ac:dyDescent="0.2">
      <c r="H3508" s="2"/>
      <c r="I3508" s="2"/>
      <c r="J3508" s="2"/>
    </row>
    <row r="3509" spans="8:10" x14ac:dyDescent="0.2">
      <c r="H3509" s="2"/>
      <c r="I3509" s="2"/>
      <c r="J3509" s="2"/>
    </row>
    <row r="3510" spans="8:10" x14ac:dyDescent="0.2">
      <c r="H3510" s="2"/>
      <c r="I3510" s="2"/>
      <c r="J3510" s="2"/>
    </row>
    <row r="3511" spans="8:10" x14ac:dyDescent="0.2">
      <c r="H3511" s="2"/>
      <c r="I3511" s="2"/>
      <c r="J3511" s="2"/>
    </row>
    <row r="3512" spans="8:10" x14ac:dyDescent="0.2">
      <c r="H3512" s="2"/>
      <c r="I3512" s="2"/>
      <c r="J3512" s="2"/>
    </row>
    <row r="3513" spans="8:10" x14ac:dyDescent="0.2">
      <c r="H3513" s="2"/>
      <c r="I3513" s="2"/>
      <c r="J3513" s="2"/>
    </row>
    <row r="3514" spans="8:10" x14ac:dyDescent="0.2">
      <c r="H3514" s="2"/>
      <c r="I3514" s="2"/>
      <c r="J3514" s="2"/>
    </row>
    <row r="3515" spans="8:10" x14ac:dyDescent="0.2">
      <c r="H3515" s="2"/>
      <c r="I3515" s="2"/>
      <c r="J3515" s="2"/>
    </row>
    <row r="3516" spans="8:10" x14ac:dyDescent="0.2">
      <c r="H3516" s="2"/>
      <c r="I3516" s="2"/>
      <c r="J3516" s="2"/>
    </row>
    <row r="3517" spans="8:10" x14ac:dyDescent="0.2">
      <c r="H3517" s="2"/>
      <c r="I3517" s="2"/>
      <c r="J3517" s="2"/>
    </row>
    <row r="3518" spans="8:10" x14ac:dyDescent="0.2">
      <c r="H3518" s="2"/>
      <c r="I3518" s="2"/>
      <c r="J3518" s="2"/>
    </row>
    <row r="3519" spans="8:10" x14ac:dyDescent="0.2">
      <c r="H3519" s="2"/>
      <c r="I3519" s="2"/>
      <c r="J3519" s="2"/>
    </row>
    <row r="3520" spans="8:10" x14ac:dyDescent="0.2">
      <c r="H3520" s="2"/>
      <c r="I3520" s="2"/>
      <c r="J3520" s="2"/>
    </row>
    <row r="3521" spans="8:10" x14ac:dyDescent="0.2">
      <c r="H3521" s="2"/>
      <c r="I3521" s="2"/>
      <c r="J3521" s="2"/>
    </row>
    <row r="3522" spans="8:10" x14ac:dyDescent="0.2">
      <c r="H3522" s="2"/>
      <c r="I3522" s="2"/>
      <c r="J3522" s="2"/>
    </row>
    <row r="3523" spans="8:10" x14ac:dyDescent="0.2">
      <c r="H3523" s="2"/>
      <c r="I3523" s="2"/>
      <c r="J3523" s="2"/>
    </row>
    <row r="3524" spans="8:10" x14ac:dyDescent="0.2">
      <c r="H3524" s="2"/>
      <c r="I3524" s="2"/>
      <c r="J3524" s="2"/>
    </row>
    <row r="3525" spans="8:10" x14ac:dyDescent="0.2">
      <c r="H3525" s="2"/>
      <c r="I3525" s="2"/>
      <c r="J3525" s="2"/>
    </row>
    <row r="3526" spans="8:10" x14ac:dyDescent="0.2">
      <c r="H3526" s="2"/>
      <c r="I3526" s="2"/>
      <c r="J3526" s="2"/>
    </row>
    <row r="3527" spans="8:10" x14ac:dyDescent="0.2">
      <c r="H3527" s="2"/>
      <c r="I3527" s="2"/>
      <c r="J3527" s="2"/>
    </row>
    <row r="3528" spans="8:10" x14ac:dyDescent="0.2">
      <c r="H3528" s="2"/>
      <c r="I3528" s="2"/>
      <c r="J3528" s="2"/>
    </row>
    <row r="3529" spans="8:10" x14ac:dyDescent="0.2">
      <c r="H3529" s="2"/>
      <c r="I3529" s="2"/>
      <c r="J3529" s="2"/>
    </row>
    <row r="3530" spans="8:10" x14ac:dyDescent="0.2">
      <c r="H3530" s="2"/>
      <c r="I3530" s="2"/>
      <c r="J3530" s="2"/>
    </row>
    <row r="3531" spans="8:10" x14ac:dyDescent="0.2">
      <c r="H3531" s="2"/>
      <c r="I3531" s="2"/>
      <c r="J3531" s="2"/>
    </row>
    <row r="3532" spans="8:10" x14ac:dyDescent="0.2">
      <c r="H3532" s="2"/>
      <c r="I3532" s="2"/>
      <c r="J3532" s="2"/>
    </row>
    <row r="3533" spans="8:10" x14ac:dyDescent="0.2">
      <c r="H3533" s="2"/>
      <c r="I3533" s="2"/>
      <c r="J3533" s="2"/>
    </row>
    <row r="3534" spans="8:10" x14ac:dyDescent="0.2">
      <c r="H3534" s="2"/>
      <c r="I3534" s="2"/>
      <c r="J3534" s="2"/>
    </row>
    <row r="3535" spans="8:10" x14ac:dyDescent="0.2">
      <c r="H3535" s="2"/>
      <c r="I3535" s="2"/>
      <c r="J3535" s="2"/>
    </row>
    <row r="3536" spans="8:10" x14ac:dyDescent="0.2">
      <c r="H3536" s="2"/>
      <c r="I3536" s="2"/>
      <c r="J3536" s="2"/>
    </row>
    <row r="3537" spans="8:10" x14ac:dyDescent="0.2">
      <c r="H3537" s="2"/>
      <c r="I3537" s="2"/>
      <c r="J3537" s="2"/>
    </row>
    <row r="3538" spans="8:10" x14ac:dyDescent="0.2">
      <c r="H3538" s="2"/>
      <c r="I3538" s="2"/>
      <c r="J3538" s="2"/>
    </row>
    <row r="3539" spans="8:10" x14ac:dyDescent="0.2">
      <c r="H3539" s="2"/>
      <c r="I3539" s="2"/>
      <c r="J3539" s="2"/>
    </row>
    <row r="3540" spans="8:10" x14ac:dyDescent="0.2">
      <c r="H3540" s="2"/>
      <c r="I3540" s="2"/>
      <c r="J3540" s="2"/>
    </row>
    <row r="3541" spans="8:10" x14ac:dyDescent="0.2">
      <c r="H3541" s="2"/>
      <c r="I3541" s="2"/>
      <c r="J3541" s="2"/>
    </row>
    <row r="3542" spans="8:10" x14ac:dyDescent="0.2">
      <c r="H3542" s="2"/>
      <c r="I3542" s="2"/>
      <c r="J3542" s="2"/>
    </row>
    <row r="3543" spans="8:10" x14ac:dyDescent="0.2">
      <c r="H3543" s="2"/>
      <c r="I3543" s="2"/>
      <c r="J3543" s="2"/>
    </row>
    <row r="3544" spans="8:10" x14ac:dyDescent="0.2">
      <c r="H3544" s="2"/>
      <c r="I3544" s="2"/>
      <c r="J3544" s="2"/>
    </row>
    <row r="3545" spans="8:10" x14ac:dyDescent="0.2">
      <c r="H3545" s="2"/>
      <c r="I3545" s="2"/>
      <c r="J3545" s="2"/>
    </row>
    <row r="3546" spans="8:10" x14ac:dyDescent="0.2">
      <c r="H3546" s="2"/>
      <c r="I3546" s="2"/>
      <c r="J3546" s="2"/>
    </row>
    <row r="3547" spans="8:10" x14ac:dyDescent="0.2">
      <c r="H3547" s="2"/>
      <c r="I3547" s="2"/>
      <c r="J3547" s="2"/>
    </row>
    <row r="3548" spans="8:10" x14ac:dyDescent="0.2">
      <c r="H3548" s="2"/>
      <c r="I3548" s="2"/>
      <c r="J3548" s="2"/>
    </row>
    <row r="3549" spans="8:10" x14ac:dyDescent="0.2">
      <c r="H3549" s="2"/>
      <c r="I3549" s="2"/>
      <c r="J3549" s="2"/>
    </row>
    <row r="3550" spans="8:10" x14ac:dyDescent="0.2">
      <c r="H3550" s="2"/>
      <c r="I3550" s="2"/>
      <c r="J3550" s="2"/>
    </row>
    <row r="3551" spans="8:10" x14ac:dyDescent="0.2">
      <c r="H3551" s="2"/>
      <c r="I3551" s="2"/>
      <c r="J3551" s="2"/>
    </row>
    <row r="3552" spans="8:10" x14ac:dyDescent="0.2">
      <c r="H3552" s="2"/>
      <c r="I3552" s="2"/>
      <c r="J3552" s="2"/>
    </row>
    <row r="3553" spans="8:10" x14ac:dyDescent="0.2">
      <c r="H3553" s="2"/>
      <c r="I3553" s="2"/>
      <c r="J3553" s="2"/>
    </row>
    <row r="3554" spans="8:10" x14ac:dyDescent="0.2">
      <c r="H3554" s="2"/>
      <c r="I3554" s="2"/>
      <c r="J3554" s="2"/>
    </row>
    <row r="3555" spans="8:10" x14ac:dyDescent="0.2">
      <c r="H3555" s="2"/>
      <c r="I3555" s="2"/>
      <c r="J3555" s="2"/>
    </row>
    <row r="3556" spans="8:10" x14ac:dyDescent="0.2">
      <c r="H3556" s="2"/>
      <c r="I3556" s="2"/>
      <c r="J3556" s="2"/>
    </row>
    <row r="3557" spans="8:10" x14ac:dyDescent="0.2">
      <c r="H3557" s="2"/>
      <c r="I3557" s="2"/>
      <c r="J3557" s="2"/>
    </row>
    <row r="3558" spans="8:10" x14ac:dyDescent="0.2">
      <c r="H3558" s="2"/>
      <c r="I3558" s="2"/>
      <c r="J3558" s="2"/>
    </row>
    <row r="3559" spans="8:10" x14ac:dyDescent="0.2">
      <c r="H3559" s="2"/>
      <c r="I3559" s="2"/>
      <c r="J3559" s="2"/>
    </row>
    <row r="3560" spans="8:10" x14ac:dyDescent="0.2">
      <c r="H3560" s="2"/>
      <c r="I3560" s="2"/>
      <c r="J3560" s="2"/>
    </row>
    <row r="3561" spans="8:10" x14ac:dyDescent="0.2">
      <c r="H3561" s="2"/>
      <c r="I3561" s="2"/>
      <c r="J3561" s="2"/>
    </row>
    <row r="3562" spans="8:10" x14ac:dyDescent="0.2">
      <c r="H3562" s="2"/>
      <c r="I3562" s="2"/>
      <c r="J3562" s="2"/>
    </row>
    <row r="3563" spans="8:10" x14ac:dyDescent="0.2">
      <c r="H3563" s="2"/>
      <c r="I3563" s="2"/>
      <c r="J3563" s="2"/>
    </row>
    <row r="3564" spans="8:10" x14ac:dyDescent="0.2">
      <c r="H3564" s="2"/>
      <c r="I3564" s="2"/>
      <c r="J3564" s="2"/>
    </row>
    <row r="3565" spans="8:10" x14ac:dyDescent="0.2">
      <c r="H3565" s="2"/>
      <c r="I3565" s="2"/>
      <c r="J3565" s="2"/>
    </row>
    <row r="3566" spans="8:10" x14ac:dyDescent="0.2">
      <c r="H3566" s="2"/>
      <c r="I3566" s="2"/>
      <c r="J3566" s="2"/>
    </row>
    <row r="3567" spans="8:10" x14ac:dyDescent="0.2">
      <c r="H3567" s="2"/>
      <c r="I3567" s="2"/>
      <c r="J3567" s="2"/>
    </row>
    <row r="3568" spans="8:10" x14ac:dyDescent="0.2">
      <c r="H3568" s="2"/>
      <c r="I3568" s="2"/>
      <c r="J3568" s="2"/>
    </row>
    <row r="3569" spans="8:10" x14ac:dyDescent="0.2">
      <c r="H3569" s="2"/>
      <c r="I3569" s="2"/>
      <c r="J3569" s="2"/>
    </row>
    <row r="3570" spans="8:10" x14ac:dyDescent="0.2">
      <c r="H3570" s="2"/>
      <c r="I3570" s="2"/>
      <c r="J3570" s="2"/>
    </row>
    <row r="3571" spans="8:10" x14ac:dyDescent="0.2">
      <c r="H3571" s="2"/>
      <c r="I3571" s="2"/>
      <c r="J3571" s="2"/>
    </row>
    <row r="3572" spans="8:10" x14ac:dyDescent="0.2">
      <c r="H3572" s="2"/>
      <c r="I3572" s="2"/>
      <c r="J3572" s="2"/>
    </row>
    <row r="3573" spans="8:10" x14ac:dyDescent="0.2">
      <c r="H3573" s="2"/>
      <c r="I3573" s="2"/>
      <c r="J3573" s="2"/>
    </row>
    <row r="3574" spans="8:10" x14ac:dyDescent="0.2">
      <c r="H3574" s="2"/>
      <c r="I3574" s="2"/>
      <c r="J3574" s="2"/>
    </row>
    <row r="3575" spans="8:10" x14ac:dyDescent="0.2">
      <c r="H3575" s="2"/>
      <c r="I3575" s="2"/>
      <c r="J3575" s="2"/>
    </row>
    <row r="3576" spans="8:10" x14ac:dyDescent="0.2">
      <c r="H3576" s="2"/>
      <c r="I3576" s="2"/>
      <c r="J3576" s="2"/>
    </row>
    <row r="3577" spans="8:10" x14ac:dyDescent="0.2">
      <c r="H3577" s="2"/>
      <c r="I3577" s="2"/>
      <c r="J3577" s="2"/>
    </row>
    <row r="3578" spans="8:10" x14ac:dyDescent="0.2">
      <c r="H3578" s="2"/>
      <c r="I3578" s="2"/>
      <c r="J3578" s="2"/>
    </row>
    <row r="3579" spans="8:10" x14ac:dyDescent="0.2">
      <c r="H3579" s="2"/>
      <c r="I3579" s="2"/>
      <c r="J3579" s="2"/>
    </row>
    <row r="3580" spans="8:10" x14ac:dyDescent="0.2">
      <c r="H3580" s="2"/>
      <c r="I3580" s="2"/>
      <c r="J3580" s="2"/>
    </row>
    <row r="3581" spans="8:10" x14ac:dyDescent="0.2">
      <c r="H3581" s="2"/>
      <c r="I3581" s="2"/>
      <c r="J3581" s="2"/>
    </row>
    <row r="3582" spans="8:10" x14ac:dyDescent="0.2">
      <c r="H3582" s="2"/>
      <c r="I3582" s="2"/>
      <c r="J3582" s="2"/>
    </row>
    <row r="3583" spans="8:10" x14ac:dyDescent="0.2">
      <c r="H3583" s="2"/>
      <c r="I3583" s="2"/>
      <c r="J3583" s="2"/>
    </row>
    <row r="3584" spans="8:10" x14ac:dyDescent="0.2">
      <c r="H3584" s="2"/>
      <c r="I3584" s="2"/>
      <c r="J3584" s="2"/>
    </row>
    <row r="3585" spans="8:10" x14ac:dyDescent="0.2">
      <c r="H3585" s="2"/>
      <c r="I3585" s="2"/>
      <c r="J3585" s="2"/>
    </row>
    <row r="3586" spans="8:10" x14ac:dyDescent="0.2">
      <c r="H3586" s="2"/>
      <c r="I3586" s="2"/>
      <c r="J3586" s="2"/>
    </row>
    <row r="3587" spans="8:10" x14ac:dyDescent="0.2">
      <c r="H3587" s="2"/>
      <c r="I3587" s="2"/>
      <c r="J3587" s="2"/>
    </row>
    <row r="3588" spans="8:10" x14ac:dyDescent="0.2">
      <c r="H3588" s="2"/>
      <c r="I3588" s="2"/>
      <c r="J3588" s="2"/>
    </row>
    <row r="3589" spans="8:10" x14ac:dyDescent="0.2">
      <c r="H3589" s="2"/>
      <c r="I3589" s="2"/>
      <c r="J3589" s="2"/>
    </row>
    <row r="3590" spans="8:10" x14ac:dyDescent="0.2">
      <c r="H3590" s="2"/>
      <c r="I3590" s="2"/>
      <c r="J3590" s="2"/>
    </row>
    <row r="3591" spans="8:10" x14ac:dyDescent="0.2">
      <c r="H3591" s="2"/>
      <c r="I3591" s="2"/>
      <c r="J3591" s="2"/>
    </row>
    <row r="3592" spans="8:10" x14ac:dyDescent="0.2">
      <c r="H3592" s="2"/>
      <c r="I3592" s="2"/>
      <c r="J3592" s="2"/>
    </row>
    <row r="3593" spans="8:10" x14ac:dyDescent="0.2">
      <c r="H3593" s="2"/>
      <c r="I3593" s="2"/>
      <c r="J3593" s="2"/>
    </row>
    <row r="3594" spans="8:10" x14ac:dyDescent="0.2">
      <c r="H3594" s="2"/>
      <c r="I3594" s="2"/>
      <c r="J3594" s="2"/>
    </row>
    <row r="3595" spans="8:10" x14ac:dyDescent="0.2">
      <c r="H3595" s="2"/>
      <c r="I3595" s="2"/>
      <c r="J3595" s="2"/>
    </row>
    <row r="3596" spans="8:10" x14ac:dyDescent="0.2">
      <c r="H3596" s="2"/>
      <c r="I3596" s="2"/>
      <c r="J3596" s="2"/>
    </row>
    <row r="3597" spans="8:10" x14ac:dyDescent="0.2">
      <c r="H3597" s="2"/>
      <c r="I3597" s="2"/>
      <c r="J3597" s="2"/>
    </row>
    <row r="3598" spans="8:10" x14ac:dyDescent="0.2">
      <c r="H3598" s="2"/>
      <c r="I3598" s="2"/>
      <c r="J3598" s="2"/>
    </row>
    <row r="3599" spans="8:10" x14ac:dyDescent="0.2">
      <c r="H3599" s="2"/>
      <c r="I3599" s="2"/>
      <c r="J3599" s="2"/>
    </row>
    <row r="3600" spans="8:10" x14ac:dyDescent="0.2">
      <c r="H3600" s="2"/>
      <c r="I3600" s="2"/>
      <c r="J3600" s="2"/>
    </row>
    <row r="3601" spans="8:10" x14ac:dyDescent="0.2">
      <c r="H3601" s="2"/>
      <c r="I3601" s="2"/>
      <c r="J3601" s="2"/>
    </row>
    <row r="3602" spans="8:10" x14ac:dyDescent="0.2">
      <c r="H3602" s="2"/>
      <c r="I3602" s="2"/>
      <c r="J3602" s="2"/>
    </row>
    <row r="3603" spans="8:10" x14ac:dyDescent="0.2">
      <c r="H3603" s="2"/>
      <c r="I3603" s="2"/>
      <c r="J3603" s="2"/>
    </row>
    <row r="3604" spans="8:10" x14ac:dyDescent="0.2">
      <c r="H3604" s="2"/>
      <c r="I3604" s="2"/>
      <c r="J3604" s="2"/>
    </row>
    <row r="3605" spans="8:10" x14ac:dyDescent="0.2">
      <c r="H3605" s="2"/>
      <c r="I3605" s="2"/>
      <c r="J3605" s="2"/>
    </row>
    <row r="3606" spans="8:10" x14ac:dyDescent="0.2">
      <c r="H3606" s="2"/>
      <c r="I3606" s="2"/>
      <c r="J3606" s="2"/>
    </row>
    <row r="3607" spans="8:10" x14ac:dyDescent="0.2">
      <c r="H3607" s="2"/>
      <c r="I3607" s="2"/>
      <c r="J3607" s="2"/>
    </row>
    <row r="3608" spans="8:10" x14ac:dyDescent="0.2">
      <c r="H3608" s="2"/>
      <c r="I3608" s="2"/>
      <c r="J3608" s="2"/>
    </row>
    <row r="3609" spans="8:10" x14ac:dyDescent="0.2">
      <c r="H3609" s="2"/>
      <c r="I3609" s="2"/>
      <c r="J3609" s="2"/>
    </row>
    <row r="3610" spans="8:10" x14ac:dyDescent="0.2">
      <c r="H3610" s="2"/>
      <c r="I3610" s="2"/>
      <c r="J3610" s="2"/>
    </row>
    <row r="3611" spans="8:10" x14ac:dyDescent="0.2">
      <c r="H3611" s="2"/>
      <c r="I3611" s="2"/>
      <c r="J3611" s="2"/>
    </row>
    <row r="3612" spans="8:10" x14ac:dyDescent="0.2">
      <c r="H3612" s="2"/>
      <c r="I3612" s="2"/>
      <c r="J3612" s="2"/>
    </row>
    <row r="3613" spans="8:10" x14ac:dyDescent="0.2">
      <c r="H3613" s="2"/>
      <c r="I3613" s="2"/>
      <c r="J3613" s="2"/>
    </row>
    <row r="3614" spans="8:10" x14ac:dyDescent="0.2">
      <c r="H3614" s="2"/>
      <c r="I3614" s="2"/>
      <c r="J3614" s="2"/>
    </row>
    <row r="3615" spans="8:10" x14ac:dyDescent="0.2">
      <c r="H3615" s="2"/>
      <c r="I3615" s="2"/>
      <c r="J3615" s="2"/>
    </row>
    <row r="3616" spans="8:10" x14ac:dyDescent="0.2">
      <c r="H3616" s="2"/>
      <c r="I3616" s="2"/>
      <c r="J3616" s="2"/>
    </row>
    <row r="3617" spans="8:10" x14ac:dyDescent="0.2">
      <c r="H3617" s="2"/>
      <c r="I3617" s="2"/>
      <c r="J3617" s="2"/>
    </row>
    <row r="3618" spans="8:10" x14ac:dyDescent="0.2">
      <c r="H3618" s="2"/>
      <c r="I3618" s="2"/>
      <c r="J3618" s="2"/>
    </row>
    <row r="3619" spans="8:10" x14ac:dyDescent="0.2">
      <c r="H3619" s="2"/>
      <c r="I3619" s="2"/>
      <c r="J3619" s="2"/>
    </row>
    <row r="3620" spans="8:10" x14ac:dyDescent="0.2">
      <c r="H3620" s="2"/>
      <c r="I3620" s="2"/>
      <c r="J3620" s="2"/>
    </row>
    <row r="3621" spans="8:10" x14ac:dyDescent="0.2">
      <c r="H3621" s="2"/>
      <c r="I3621" s="2"/>
      <c r="J3621" s="2"/>
    </row>
    <row r="3622" spans="8:10" x14ac:dyDescent="0.2">
      <c r="H3622" s="2"/>
      <c r="I3622" s="2"/>
      <c r="J3622" s="2"/>
    </row>
    <row r="3623" spans="8:10" x14ac:dyDescent="0.2">
      <c r="H3623" s="2"/>
      <c r="I3623" s="2"/>
      <c r="J3623" s="2"/>
    </row>
    <row r="3624" spans="8:10" x14ac:dyDescent="0.2">
      <c r="H3624" s="2"/>
      <c r="I3624" s="2"/>
      <c r="J3624" s="2"/>
    </row>
    <row r="3625" spans="8:10" x14ac:dyDescent="0.2">
      <c r="H3625" s="2"/>
      <c r="I3625" s="2"/>
      <c r="J3625" s="2"/>
    </row>
    <row r="3626" spans="8:10" x14ac:dyDescent="0.2">
      <c r="H3626" s="2"/>
      <c r="I3626" s="2"/>
      <c r="J3626" s="2"/>
    </row>
    <row r="3627" spans="8:10" x14ac:dyDescent="0.2">
      <c r="H3627" s="2"/>
      <c r="I3627" s="2"/>
      <c r="J3627" s="2"/>
    </row>
    <row r="3628" spans="8:10" x14ac:dyDescent="0.2">
      <c r="H3628" s="2"/>
      <c r="I3628" s="2"/>
      <c r="J3628" s="2"/>
    </row>
    <row r="3629" spans="8:10" x14ac:dyDescent="0.2">
      <c r="H3629" s="2"/>
      <c r="I3629" s="2"/>
      <c r="J3629" s="2"/>
    </row>
    <row r="3630" spans="8:10" x14ac:dyDescent="0.2">
      <c r="H3630" s="2"/>
      <c r="I3630" s="2"/>
      <c r="J3630" s="2"/>
    </row>
    <row r="3631" spans="8:10" x14ac:dyDescent="0.2">
      <c r="H3631" s="2"/>
      <c r="I3631" s="2"/>
      <c r="J3631" s="2"/>
    </row>
    <row r="3632" spans="8:10" x14ac:dyDescent="0.2">
      <c r="H3632" s="2"/>
      <c r="I3632" s="2"/>
      <c r="J3632" s="2"/>
    </row>
    <row r="3633" spans="8:10" x14ac:dyDescent="0.2">
      <c r="H3633" s="2"/>
      <c r="I3633" s="2"/>
      <c r="J3633" s="2"/>
    </row>
    <row r="3634" spans="8:10" x14ac:dyDescent="0.2">
      <c r="H3634" s="2"/>
      <c r="I3634" s="2"/>
      <c r="J3634" s="2"/>
    </row>
    <row r="3635" spans="8:10" x14ac:dyDescent="0.2">
      <c r="H3635" s="2"/>
      <c r="I3635" s="2"/>
      <c r="J3635" s="2"/>
    </row>
    <row r="3636" spans="8:10" x14ac:dyDescent="0.2">
      <c r="H3636" s="2"/>
      <c r="I3636" s="2"/>
      <c r="J3636" s="2"/>
    </row>
    <row r="3637" spans="8:10" x14ac:dyDescent="0.2">
      <c r="H3637" s="2"/>
      <c r="I3637" s="2"/>
      <c r="J3637" s="2"/>
    </row>
    <row r="3638" spans="8:10" x14ac:dyDescent="0.2">
      <c r="H3638" s="2"/>
      <c r="I3638" s="2"/>
      <c r="J3638" s="2"/>
    </row>
    <row r="3639" spans="8:10" x14ac:dyDescent="0.2">
      <c r="H3639" s="2"/>
      <c r="I3639" s="2"/>
      <c r="J3639" s="2"/>
    </row>
    <row r="3640" spans="8:10" x14ac:dyDescent="0.2">
      <c r="H3640" s="2"/>
      <c r="I3640" s="2"/>
      <c r="J3640" s="2"/>
    </row>
    <row r="3641" spans="8:10" x14ac:dyDescent="0.2">
      <c r="H3641" s="2"/>
      <c r="I3641" s="2"/>
      <c r="J3641" s="2"/>
    </row>
    <row r="3642" spans="8:10" x14ac:dyDescent="0.2">
      <c r="H3642" s="2"/>
      <c r="I3642" s="2"/>
      <c r="J3642" s="2"/>
    </row>
    <row r="3643" spans="8:10" x14ac:dyDescent="0.2">
      <c r="H3643" s="2"/>
      <c r="I3643" s="2"/>
      <c r="J3643" s="2"/>
    </row>
    <row r="3644" spans="8:10" x14ac:dyDescent="0.2">
      <c r="H3644" s="2"/>
      <c r="I3644" s="2"/>
      <c r="J3644" s="2"/>
    </row>
    <row r="3645" spans="8:10" x14ac:dyDescent="0.2">
      <c r="H3645" s="2"/>
      <c r="I3645" s="2"/>
      <c r="J3645" s="2"/>
    </row>
    <row r="3646" spans="8:10" x14ac:dyDescent="0.2">
      <c r="H3646" s="2"/>
      <c r="I3646" s="2"/>
      <c r="J3646" s="2"/>
    </row>
    <row r="3647" spans="8:10" x14ac:dyDescent="0.2">
      <c r="H3647" s="2"/>
      <c r="I3647" s="2"/>
      <c r="J3647" s="2"/>
    </row>
    <row r="3648" spans="8:10" x14ac:dyDescent="0.2">
      <c r="H3648" s="2"/>
      <c r="I3648" s="2"/>
      <c r="J3648" s="2"/>
    </row>
    <row r="3649" spans="8:10" x14ac:dyDescent="0.2">
      <c r="H3649" s="2"/>
      <c r="I3649" s="2"/>
      <c r="J3649" s="2"/>
    </row>
    <row r="3650" spans="8:10" x14ac:dyDescent="0.2">
      <c r="H3650" s="2"/>
      <c r="I3650" s="2"/>
      <c r="J3650" s="2"/>
    </row>
    <row r="3651" spans="8:10" x14ac:dyDescent="0.2">
      <c r="H3651" s="2"/>
      <c r="I3651" s="2"/>
      <c r="J3651" s="2"/>
    </row>
    <row r="3652" spans="8:10" x14ac:dyDescent="0.2">
      <c r="H3652" s="2"/>
      <c r="I3652" s="2"/>
      <c r="J3652" s="2"/>
    </row>
    <row r="3653" spans="8:10" x14ac:dyDescent="0.2">
      <c r="H3653" s="2"/>
      <c r="I3653" s="2"/>
      <c r="J3653" s="2"/>
    </row>
    <row r="3654" spans="8:10" x14ac:dyDescent="0.2">
      <c r="H3654" s="2"/>
      <c r="I3654" s="2"/>
      <c r="J3654" s="2"/>
    </row>
    <row r="3655" spans="8:10" x14ac:dyDescent="0.2">
      <c r="H3655" s="2"/>
      <c r="I3655" s="2"/>
      <c r="J3655" s="2"/>
    </row>
    <row r="3656" spans="8:10" x14ac:dyDescent="0.2">
      <c r="H3656" s="2"/>
      <c r="I3656" s="2"/>
      <c r="J3656" s="2"/>
    </row>
    <row r="3657" spans="8:10" x14ac:dyDescent="0.2">
      <c r="H3657" s="2"/>
      <c r="I3657" s="2"/>
      <c r="J3657" s="2"/>
    </row>
    <row r="3658" spans="8:10" x14ac:dyDescent="0.2">
      <c r="H3658" s="2"/>
      <c r="I3658" s="2"/>
      <c r="J3658" s="2"/>
    </row>
    <row r="3659" spans="8:10" x14ac:dyDescent="0.2">
      <c r="H3659" s="2"/>
      <c r="I3659" s="2"/>
      <c r="J3659" s="2"/>
    </row>
    <row r="3660" spans="8:10" x14ac:dyDescent="0.2">
      <c r="H3660" s="2"/>
      <c r="I3660" s="2"/>
      <c r="J3660" s="2"/>
    </row>
    <row r="3661" spans="8:10" x14ac:dyDescent="0.2">
      <c r="H3661" s="2"/>
      <c r="I3661" s="2"/>
      <c r="J3661" s="2"/>
    </row>
    <row r="3662" spans="8:10" x14ac:dyDescent="0.2">
      <c r="H3662" s="2"/>
      <c r="I3662" s="2"/>
      <c r="J3662" s="2"/>
    </row>
    <row r="3663" spans="8:10" x14ac:dyDescent="0.2">
      <c r="H3663" s="2"/>
      <c r="I3663" s="2"/>
      <c r="J3663" s="2"/>
    </row>
    <row r="3664" spans="8:10" x14ac:dyDescent="0.2">
      <c r="H3664" s="2"/>
      <c r="I3664" s="2"/>
      <c r="J3664" s="2"/>
    </row>
    <row r="3665" spans="8:10" x14ac:dyDescent="0.2">
      <c r="H3665" s="2"/>
      <c r="I3665" s="2"/>
      <c r="J3665" s="2"/>
    </row>
    <row r="3666" spans="8:10" x14ac:dyDescent="0.2">
      <c r="H3666" s="2"/>
      <c r="I3666" s="2"/>
      <c r="J3666" s="2"/>
    </row>
    <row r="3667" spans="8:10" x14ac:dyDescent="0.2">
      <c r="H3667" s="2"/>
      <c r="I3667" s="2"/>
      <c r="J3667" s="2"/>
    </row>
    <row r="3668" spans="8:10" x14ac:dyDescent="0.2">
      <c r="H3668" s="2"/>
      <c r="I3668" s="2"/>
      <c r="J3668" s="2"/>
    </row>
    <row r="3669" spans="8:10" x14ac:dyDescent="0.2">
      <c r="H3669" s="2"/>
      <c r="I3669" s="2"/>
      <c r="J3669" s="2"/>
    </row>
    <row r="3670" spans="8:10" x14ac:dyDescent="0.2">
      <c r="H3670" s="2"/>
      <c r="I3670" s="2"/>
      <c r="J3670" s="2"/>
    </row>
    <row r="3671" spans="8:10" x14ac:dyDescent="0.2">
      <c r="H3671" s="2"/>
      <c r="I3671" s="2"/>
      <c r="J3671" s="2"/>
    </row>
    <row r="3672" spans="8:10" x14ac:dyDescent="0.2">
      <c r="H3672" s="2"/>
      <c r="I3672" s="2"/>
      <c r="J3672" s="2"/>
    </row>
    <row r="3673" spans="8:10" x14ac:dyDescent="0.2">
      <c r="H3673" s="2"/>
      <c r="I3673" s="2"/>
      <c r="J3673" s="2"/>
    </row>
    <row r="3674" spans="8:10" x14ac:dyDescent="0.2">
      <c r="H3674" s="2"/>
      <c r="I3674" s="2"/>
      <c r="J3674" s="2"/>
    </row>
    <row r="3675" spans="8:10" x14ac:dyDescent="0.2">
      <c r="H3675" s="2"/>
      <c r="I3675" s="2"/>
      <c r="J3675" s="2"/>
    </row>
    <row r="3676" spans="8:10" x14ac:dyDescent="0.2">
      <c r="H3676" s="2"/>
      <c r="I3676" s="2"/>
      <c r="J3676" s="2"/>
    </row>
    <row r="3677" spans="8:10" x14ac:dyDescent="0.2">
      <c r="H3677" s="2"/>
      <c r="I3677" s="2"/>
      <c r="J3677" s="2"/>
    </row>
    <row r="3678" spans="8:10" x14ac:dyDescent="0.2">
      <c r="H3678" s="2"/>
      <c r="I3678" s="2"/>
      <c r="J3678" s="2"/>
    </row>
    <row r="3679" spans="8:10" x14ac:dyDescent="0.2">
      <c r="H3679" s="2"/>
      <c r="I3679" s="2"/>
      <c r="J3679" s="2"/>
    </row>
    <row r="3680" spans="8:10" x14ac:dyDescent="0.2">
      <c r="H3680" s="2"/>
      <c r="I3680" s="2"/>
      <c r="J3680" s="2"/>
    </row>
    <row r="3681" spans="8:10" x14ac:dyDescent="0.2">
      <c r="H3681" s="2"/>
      <c r="I3681" s="2"/>
      <c r="J3681" s="2"/>
    </row>
    <row r="3682" spans="8:10" x14ac:dyDescent="0.2">
      <c r="H3682" s="2"/>
      <c r="I3682" s="2"/>
      <c r="J3682" s="2"/>
    </row>
    <row r="3683" spans="8:10" x14ac:dyDescent="0.2">
      <c r="H3683" s="2"/>
      <c r="I3683" s="2"/>
      <c r="J3683" s="2"/>
    </row>
    <row r="3684" spans="8:10" x14ac:dyDescent="0.2">
      <c r="H3684" s="2"/>
      <c r="I3684" s="2"/>
      <c r="J3684" s="2"/>
    </row>
    <row r="3685" spans="8:10" x14ac:dyDescent="0.2">
      <c r="H3685" s="2"/>
      <c r="I3685" s="2"/>
      <c r="J3685" s="2"/>
    </row>
    <row r="3686" spans="8:10" x14ac:dyDescent="0.2">
      <c r="H3686" s="2"/>
      <c r="I3686" s="2"/>
      <c r="J3686" s="2"/>
    </row>
    <row r="3687" spans="8:10" x14ac:dyDescent="0.2">
      <c r="H3687" s="2"/>
      <c r="I3687" s="2"/>
      <c r="J3687" s="2"/>
    </row>
    <row r="3688" spans="8:10" x14ac:dyDescent="0.2">
      <c r="H3688" s="2"/>
      <c r="I3688" s="2"/>
      <c r="J3688" s="2"/>
    </row>
    <row r="3689" spans="8:10" x14ac:dyDescent="0.2">
      <c r="H3689" s="2"/>
      <c r="I3689" s="2"/>
      <c r="J3689" s="2"/>
    </row>
    <row r="3690" spans="8:10" x14ac:dyDescent="0.2">
      <c r="H3690" s="2"/>
      <c r="I3690" s="2"/>
      <c r="J3690" s="2"/>
    </row>
    <row r="3691" spans="8:10" x14ac:dyDescent="0.2">
      <c r="H3691" s="2"/>
      <c r="I3691" s="2"/>
      <c r="J3691" s="2"/>
    </row>
    <row r="3692" spans="8:10" x14ac:dyDescent="0.2">
      <c r="H3692" s="2"/>
      <c r="I3692" s="2"/>
      <c r="J3692" s="2"/>
    </row>
    <row r="3693" spans="8:10" x14ac:dyDescent="0.2">
      <c r="H3693" s="2"/>
      <c r="I3693" s="2"/>
      <c r="J3693" s="2"/>
    </row>
    <row r="3694" spans="8:10" x14ac:dyDescent="0.2">
      <c r="H3694" s="2"/>
      <c r="I3694" s="2"/>
      <c r="J3694" s="2"/>
    </row>
    <row r="3695" spans="8:10" x14ac:dyDescent="0.2">
      <c r="H3695" s="2"/>
      <c r="I3695" s="2"/>
      <c r="J3695" s="2"/>
    </row>
    <row r="3696" spans="8:10" x14ac:dyDescent="0.2">
      <c r="H3696" s="2"/>
      <c r="I3696" s="2"/>
      <c r="J3696" s="2"/>
    </row>
    <row r="3697" spans="8:10" x14ac:dyDescent="0.2">
      <c r="H3697" s="2"/>
      <c r="I3697" s="2"/>
      <c r="J3697" s="2"/>
    </row>
    <row r="3698" spans="8:10" x14ac:dyDescent="0.2">
      <c r="H3698" s="2"/>
      <c r="I3698" s="2"/>
      <c r="J3698" s="2"/>
    </row>
    <row r="3699" spans="8:10" x14ac:dyDescent="0.2">
      <c r="H3699" s="2"/>
      <c r="I3699" s="2"/>
      <c r="J3699" s="2"/>
    </row>
    <row r="3700" spans="8:10" x14ac:dyDescent="0.2">
      <c r="H3700" s="2"/>
      <c r="I3700" s="2"/>
      <c r="J3700" s="2"/>
    </row>
    <row r="3701" spans="8:10" x14ac:dyDescent="0.2">
      <c r="H3701" s="2"/>
      <c r="I3701" s="2"/>
      <c r="J3701" s="2"/>
    </row>
    <row r="3702" spans="8:10" x14ac:dyDescent="0.2">
      <c r="H3702" s="2"/>
      <c r="I3702" s="2"/>
      <c r="J3702" s="2"/>
    </row>
    <row r="3703" spans="8:10" x14ac:dyDescent="0.2">
      <c r="H3703" s="2"/>
      <c r="I3703" s="2"/>
      <c r="J3703" s="2"/>
    </row>
    <row r="3704" spans="8:10" x14ac:dyDescent="0.2">
      <c r="H3704" s="2"/>
      <c r="I3704" s="2"/>
      <c r="J3704" s="2"/>
    </row>
    <row r="3705" spans="8:10" x14ac:dyDescent="0.2">
      <c r="H3705" s="2"/>
      <c r="I3705" s="2"/>
      <c r="J3705" s="2"/>
    </row>
    <row r="3706" spans="8:10" x14ac:dyDescent="0.2">
      <c r="H3706" s="2"/>
      <c r="I3706" s="2"/>
      <c r="J3706" s="2"/>
    </row>
    <row r="3707" spans="8:10" x14ac:dyDescent="0.2">
      <c r="H3707" s="2"/>
      <c r="I3707" s="2"/>
      <c r="J3707" s="2"/>
    </row>
    <row r="3708" spans="8:10" x14ac:dyDescent="0.2">
      <c r="H3708" s="2"/>
      <c r="I3708" s="2"/>
      <c r="J3708" s="2"/>
    </row>
    <row r="3709" spans="8:10" x14ac:dyDescent="0.2">
      <c r="H3709" s="2"/>
      <c r="I3709" s="2"/>
      <c r="J3709" s="2"/>
    </row>
    <row r="3710" spans="8:10" x14ac:dyDescent="0.2">
      <c r="H3710" s="2"/>
      <c r="I3710" s="2"/>
      <c r="J3710" s="2"/>
    </row>
    <row r="3711" spans="8:10" x14ac:dyDescent="0.2">
      <c r="H3711" s="2"/>
      <c r="I3711" s="2"/>
      <c r="J3711" s="2"/>
    </row>
    <row r="3712" spans="8:10" x14ac:dyDescent="0.2">
      <c r="H3712" s="2"/>
      <c r="I3712" s="2"/>
      <c r="J3712" s="2"/>
    </row>
    <row r="3713" spans="8:10" x14ac:dyDescent="0.2">
      <c r="H3713" s="2"/>
      <c r="I3713" s="2"/>
      <c r="J3713" s="2"/>
    </row>
    <row r="3714" spans="8:10" x14ac:dyDescent="0.2">
      <c r="H3714" s="2"/>
      <c r="I3714" s="2"/>
      <c r="J3714" s="2"/>
    </row>
    <row r="3715" spans="8:10" x14ac:dyDescent="0.2">
      <c r="H3715" s="2"/>
      <c r="I3715" s="2"/>
      <c r="J3715" s="2"/>
    </row>
    <row r="3716" spans="8:10" x14ac:dyDescent="0.2">
      <c r="H3716" s="2"/>
      <c r="I3716" s="2"/>
      <c r="J3716" s="2"/>
    </row>
    <row r="3717" spans="8:10" x14ac:dyDescent="0.2">
      <c r="H3717" s="2"/>
      <c r="I3717" s="2"/>
      <c r="J3717" s="2"/>
    </row>
    <row r="3718" spans="8:10" x14ac:dyDescent="0.2">
      <c r="H3718" s="2"/>
      <c r="I3718" s="2"/>
      <c r="J3718" s="2"/>
    </row>
    <row r="3719" spans="8:10" x14ac:dyDescent="0.2">
      <c r="H3719" s="2"/>
      <c r="I3719" s="2"/>
      <c r="J3719" s="2"/>
    </row>
    <row r="3720" spans="8:10" x14ac:dyDescent="0.2">
      <c r="H3720" s="2"/>
      <c r="I3720" s="2"/>
      <c r="J3720" s="2"/>
    </row>
    <row r="3721" spans="8:10" x14ac:dyDescent="0.2">
      <c r="H3721" s="2"/>
      <c r="I3721" s="2"/>
      <c r="J3721" s="2"/>
    </row>
    <row r="3722" spans="8:10" x14ac:dyDescent="0.2">
      <c r="H3722" s="2"/>
      <c r="I3722" s="2"/>
      <c r="J3722" s="2"/>
    </row>
    <row r="3723" spans="8:10" x14ac:dyDescent="0.2">
      <c r="H3723" s="2"/>
      <c r="I3723" s="2"/>
      <c r="J3723" s="2"/>
    </row>
    <row r="3724" spans="8:10" x14ac:dyDescent="0.2">
      <c r="H3724" s="2"/>
      <c r="I3724" s="2"/>
      <c r="J3724" s="2"/>
    </row>
    <row r="3725" spans="8:10" x14ac:dyDescent="0.2">
      <c r="H3725" s="2"/>
      <c r="I3725" s="2"/>
      <c r="J3725" s="2"/>
    </row>
    <row r="3726" spans="8:10" x14ac:dyDescent="0.2">
      <c r="H3726" s="2"/>
      <c r="I3726" s="2"/>
      <c r="J3726" s="2"/>
    </row>
    <row r="3727" spans="8:10" x14ac:dyDescent="0.2">
      <c r="H3727" s="2"/>
      <c r="I3727" s="2"/>
      <c r="J3727" s="2"/>
    </row>
    <row r="3728" spans="8:10" x14ac:dyDescent="0.2">
      <c r="H3728" s="2"/>
      <c r="I3728" s="2"/>
      <c r="J3728" s="2"/>
    </row>
    <row r="3729" spans="8:10" x14ac:dyDescent="0.2">
      <c r="H3729" s="2"/>
      <c r="I3729" s="2"/>
      <c r="J3729" s="2"/>
    </row>
    <row r="3730" spans="8:10" x14ac:dyDescent="0.2">
      <c r="H3730" s="2"/>
      <c r="I3730" s="2"/>
      <c r="J3730" s="2"/>
    </row>
    <row r="3731" spans="8:10" x14ac:dyDescent="0.2">
      <c r="H3731" s="2"/>
      <c r="I3731" s="2"/>
      <c r="J3731" s="2"/>
    </row>
    <row r="3732" spans="8:10" x14ac:dyDescent="0.2">
      <c r="H3732" s="2"/>
      <c r="I3732" s="2"/>
      <c r="J3732" s="2"/>
    </row>
    <row r="3733" spans="8:10" x14ac:dyDescent="0.2">
      <c r="H3733" s="2"/>
      <c r="I3733" s="2"/>
      <c r="J3733" s="2"/>
    </row>
    <row r="3734" spans="8:10" x14ac:dyDescent="0.2">
      <c r="H3734" s="2"/>
      <c r="I3734" s="2"/>
      <c r="J3734" s="2"/>
    </row>
    <row r="3735" spans="8:10" x14ac:dyDescent="0.2">
      <c r="H3735" s="2"/>
      <c r="I3735" s="2"/>
      <c r="J3735" s="2"/>
    </row>
    <row r="3736" spans="8:10" x14ac:dyDescent="0.2">
      <c r="H3736" s="2"/>
      <c r="I3736" s="2"/>
      <c r="J3736" s="2"/>
    </row>
    <row r="3737" spans="8:10" x14ac:dyDescent="0.2">
      <c r="H3737" s="2"/>
      <c r="I3737" s="2"/>
      <c r="J3737" s="2"/>
    </row>
    <row r="3738" spans="8:10" x14ac:dyDescent="0.2">
      <c r="H3738" s="2"/>
      <c r="I3738" s="2"/>
      <c r="J3738" s="2"/>
    </row>
    <row r="3739" spans="8:10" x14ac:dyDescent="0.2">
      <c r="H3739" s="2"/>
      <c r="I3739" s="2"/>
      <c r="J3739" s="2"/>
    </row>
    <row r="3740" spans="8:10" x14ac:dyDescent="0.2">
      <c r="H3740" s="2"/>
      <c r="I3740" s="2"/>
      <c r="J3740" s="2"/>
    </row>
    <row r="3741" spans="8:10" x14ac:dyDescent="0.2">
      <c r="H3741" s="2"/>
      <c r="I3741" s="2"/>
      <c r="J3741" s="2"/>
    </row>
    <row r="3742" spans="8:10" x14ac:dyDescent="0.2">
      <c r="H3742" s="2"/>
      <c r="I3742" s="2"/>
      <c r="J3742" s="2"/>
    </row>
    <row r="3743" spans="8:10" x14ac:dyDescent="0.2">
      <c r="H3743" s="2"/>
      <c r="I3743" s="2"/>
      <c r="J3743" s="2"/>
    </row>
    <row r="3744" spans="8:10" x14ac:dyDescent="0.2">
      <c r="H3744" s="2"/>
      <c r="I3744" s="2"/>
      <c r="J3744" s="2"/>
    </row>
    <row r="3745" spans="8:10" x14ac:dyDescent="0.2">
      <c r="H3745" s="2"/>
      <c r="I3745" s="2"/>
      <c r="J3745" s="2"/>
    </row>
    <row r="3746" spans="8:10" x14ac:dyDescent="0.2">
      <c r="H3746" s="2"/>
      <c r="I3746" s="2"/>
      <c r="J3746" s="2"/>
    </row>
    <row r="3747" spans="8:10" x14ac:dyDescent="0.2">
      <c r="H3747" s="2"/>
      <c r="I3747" s="2"/>
      <c r="J3747" s="2"/>
    </row>
    <row r="3748" spans="8:10" x14ac:dyDescent="0.2">
      <c r="H3748" s="2"/>
      <c r="I3748" s="2"/>
      <c r="J3748" s="2"/>
    </row>
    <row r="3749" spans="8:10" x14ac:dyDescent="0.2">
      <c r="H3749" s="2"/>
      <c r="I3749" s="2"/>
      <c r="J3749" s="2"/>
    </row>
    <row r="3750" spans="8:10" x14ac:dyDescent="0.2">
      <c r="H3750" s="2"/>
      <c r="I3750" s="2"/>
      <c r="J3750" s="2"/>
    </row>
    <row r="3751" spans="8:10" x14ac:dyDescent="0.2">
      <c r="H3751" s="2"/>
      <c r="I3751" s="2"/>
      <c r="J3751" s="2"/>
    </row>
    <row r="3752" spans="8:10" x14ac:dyDescent="0.2">
      <c r="H3752" s="2"/>
      <c r="I3752" s="2"/>
      <c r="J3752" s="2"/>
    </row>
    <row r="3753" spans="8:10" x14ac:dyDescent="0.2">
      <c r="H3753" s="2"/>
      <c r="I3753" s="2"/>
      <c r="J3753" s="2"/>
    </row>
    <row r="3754" spans="8:10" x14ac:dyDescent="0.2">
      <c r="H3754" s="2"/>
      <c r="I3754" s="2"/>
      <c r="J3754" s="2"/>
    </row>
    <row r="3755" spans="8:10" x14ac:dyDescent="0.2">
      <c r="H3755" s="2"/>
      <c r="I3755" s="2"/>
      <c r="J3755" s="2"/>
    </row>
    <row r="3756" spans="8:10" x14ac:dyDescent="0.2">
      <c r="H3756" s="2"/>
      <c r="I3756" s="2"/>
      <c r="J3756" s="2"/>
    </row>
    <row r="3757" spans="8:10" x14ac:dyDescent="0.2">
      <c r="H3757" s="2"/>
      <c r="I3757" s="2"/>
      <c r="J3757" s="2"/>
    </row>
    <row r="3758" spans="8:10" x14ac:dyDescent="0.2">
      <c r="H3758" s="2"/>
      <c r="I3758" s="2"/>
      <c r="J3758" s="2"/>
    </row>
    <row r="3759" spans="8:10" x14ac:dyDescent="0.2">
      <c r="H3759" s="2"/>
      <c r="I3759" s="2"/>
      <c r="J3759" s="2"/>
    </row>
    <row r="3760" spans="8:10" x14ac:dyDescent="0.2">
      <c r="H3760" s="2"/>
      <c r="I3760" s="2"/>
      <c r="J3760" s="2"/>
    </row>
    <row r="3761" spans="8:10" x14ac:dyDescent="0.2">
      <c r="H3761" s="2"/>
      <c r="I3761" s="2"/>
      <c r="J3761" s="2"/>
    </row>
    <row r="3762" spans="8:10" x14ac:dyDescent="0.2">
      <c r="H3762" s="2"/>
      <c r="I3762" s="2"/>
      <c r="J3762" s="2"/>
    </row>
    <row r="3763" spans="8:10" x14ac:dyDescent="0.2">
      <c r="H3763" s="2"/>
      <c r="I3763" s="2"/>
      <c r="J3763" s="2"/>
    </row>
    <row r="3764" spans="8:10" x14ac:dyDescent="0.2">
      <c r="H3764" s="2"/>
      <c r="I3764" s="2"/>
      <c r="J3764" s="2"/>
    </row>
    <row r="3765" spans="8:10" x14ac:dyDescent="0.2">
      <c r="H3765" s="2"/>
      <c r="I3765" s="2"/>
      <c r="J3765" s="2"/>
    </row>
    <row r="3766" spans="8:10" x14ac:dyDescent="0.2">
      <c r="H3766" s="2"/>
      <c r="I3766" s="2"/>
      <c r="J3766" s="2"/>
    </row>
    <row r="3767" spans="8:10" x14ac:dyDescent="0.2">
      <c r="H3767" s="2"/>
      <c r="I3767" s="2"/>
      <c r="J3767" s="2"/>
    </row>
    <row r="3768" spans="8:10" x14ac:dyDescent="0.2">
      <c r="H3768" s="2"/>
      <c r="I3768" s="2"/>
      <c r="J3768" s="2"/>
    </row>
    <row r="3769" spans="8:10" x14ac:dyDescent="0.2">
      <c r="H3769" s="2"/>
      <c r="I3769" s="2"/>
      <c r="J3769" s="2"/>
    </row>
    <row r="3770" spans="8:10" x14ac:dyDescent="0.2">
      <c r="H3770" s="2"/>
      <c r="I3770" s="2"/>
      <c r="J3770" s="2"/>
    </row>
    <row r="3771" spans="8:10" x14ac:dyDescent="0.2">
      <c r="H3771" s="2"/>
      <c r="I3771" s="2"/>
      <c r="J3771" s="2"/>
    </row>
    <row r="3772" spans="8:10" x14ac:dyDescent="0.2">
      <c r="H3772" s="2"/>
      <c r="I3772" s="2"/>
      <c r="J3772" s="2"/>
    </row>
    <row r="3773" spans="8:10" x14ac:dyDescent="0.2">
      <c r="H3773" s="2"/>
      <c r="I3773" s="2"/>
      <c r="J3773" s="2"/>
    </row>
    <row r="3774" spans="8:10" x14ac:dyDescent="0.2">
      <c r="H3774" s="2"/>
      <c r="I3774" s="2"/>
      <c r="J3774" s="2"/>
    </row>
    <row r="3775" spans="8:10" x14ac:dyDescent="0.2">
      <c r="H3775" s="2"/>
      <c r="I3775" s="2"/>
      <c r="J3775" s="2"/>
    </row>
    <row r="3776" spans="8:10" x14ac:dyDescent="0.2">
      <c r="H3776" s="2"/>
      <c r="I3776" s="2"/>
      <c r="J3776" s="2"/>
    </row>
    <row r="3777" spans="8:10" x14ac:dyDescent="0.2">
      <c r="H3777" s="2"/>
      <c r="I3777" s="2"/>
      <c r="J3777" s="2"/>
    </row>
    <row r="3778" spans="8:10" x14ac:dyDescent="0.2">
      <c r="H3778" s="2"/>
      <c r="I3778" s="2"/>
      <c r="J3778" s="2"/>
    </row>
    <row r="3779" spans="8:10" x14ac:dyDescent="0.2">
      <c r="H3779" s="2"/>
      <c r="I3779" s="2"/>
      <c r="J3779" s="2"/>
    </row>
    <row r="3780" spans="8:10" x14ac:dyDescent="0.2">
      <c r="H3780" s="2"/>
      <c r="I3780" s="2"/>
      <c r="J3780" s="2"/>
    </row>
    <row r="3781" spans="8:10" x14ac:dyDescent="0.2">
      <c r="H3781" s="2"/>
      <c r="I3781" s="2"/>
      <c r="J3781" s="2"/>
    </row>
    <row r="3782" spans="8:10" x14ac:dyDescent="0.2">
      <c r="H3782" s="2"/>
      <c r="I3782" s="2"/>
      <c r="J3782" s="2"/>
    </row>
    <row r="3783" spans="8:10" x14ac:dyDescent="0.2">
      <c r="H3783" s="2"/>
      <c r="I3783" s="2"/>
      <c r="J3783" s="2"/>
    </row>
    <row r="3784" spans="8:10" x14ac:dyDescent="0.2">
      <c r="H3784" s="2"/>
      <c r="I3784" s="2"/>
      <c r="J3784" s="2"/>
    </row>
    <row r="3785" spans="8:10" x14ac:dyDescent="0.2">
      <c r="H3785" s="2"/>
      <c r="I3785" s="2"/>
      <c r="J3785" s="2"/>
    </row>
    <row r="3786" spans="8:10" x14ac:dyDescent="0.2">
      <c r="H3786" s="2"/>
      <c r="I3786" s="2"/>
      <c r="J3786" s="2"/>
    </row>
    <row r="3787" spans="8:10" x14ac:dyDescent="0.2">
      <c r="H3787" s="2"/>
      <c r="I3787" s="2"/>
      <c r="J3787" s="2"/>
    </row>
    <row r="3788" spans="8:10" x14ac:dyDescent="0.2">
      <c r="H3788" s="2"/>
      <c r="I3788" s="2"/>
      <c r="J3788" s="2"/>
    </row>
    <row r="3789" spans="8:10" x14ac:dyDescent="0.2">
      <c r="H3789" s="2"/>
      <c r="I3789" s="2"/>
      <c r="J3789" s="2"/>
    </row>
    <row r="3790" spans="8:10" x14ac:dyDescent="0.2">
      <c r="H3790" s="2"/>
      <c r="I3790" s="2"/>
      <c r="J3790" s="2"/>
    </row>
    <row r="3791" spans="8:10" x14ac:dyDescent="0.2">
      <c r="H3791" s="2"/>
      <c r="I3791" s="2"/>
      <c r="J3791" s="2"/>
    </row>
    <row r="3792" spans="8:10" x14ac:dyDescent="0.2">
      <c r="H3792" s="2"/>
      <c r="I3792" s="2"/>
      <c r="J3792" s="2"/>
    </row>
    <row r="3793" spans="8:10" x14ac:dyDescent="0.2">
      <c r="H3793" s="2"/>
      <c r="I3793" s="2"/>
      <c r="J3793" s="2"/>
    </row>
    <row r="3794" spans="8:10" x14ac:dyDescent="0.2">
      <c r="H3794" s="2"/>
      <c r="I3794" s="2"/>
      <c r="J3794" s="2"/>
    </row>
    <row r="3795" spans="8:10" x14ac:dyDescent="0.2">
      <c r="H3795" s="2"/>
      <c r="I3795" s="2"/>
      <c r="J3795" s="2"/>
    </row>
    <row r="3796" spans="8:10" x14ac:dyDescent="0.2">
      <c r="H3796" s="2"/>
      <c r="I3796" s="2"/>
      <c r="J3796" s="2"/>
    </row>
    <row r="3797" spans="8:10" x14ac:dyDescent="0.2">
      <c r="H3797" s="2"/>
      <c r="I3797" s="2"/>
      <c r="J3797" s="2"/>
    </row>
    <row r="3798" spans="8:10" x14ac:dyDescent="0.2">
      <c r="H3798" s="2"/>
      <c r="I3798" s="2"/>
      <c r="J3798" s="2"/>
    </row>
    <row r="3799" spans="8:10" x14ac:dyDescent="0.2">
      <c r="H3799" s="2"/>
      <c r="I3799" s="2"/>
      <c r="J3799" s="2"/>
    </row>
    <row r="3800" spans="8:10" x14ac:dyDescent="0.2">
      <c r="H3800" s="2"/>
      <c r="I3800" s="2"/>
      <c r="J3800" s="2"/>
    </row>
    <row r="3801" spans="8:10" x14ac:dyDescent="0.2">
      <c r="H3801" s="2"/>
      <c r="I3801" s="2"/>
      <c r="J3801" s="2"/>
    </row>
    <row r="3802" spans="8:10" x14ac:dyDescent="0.2">
      <c r="H3802" s="2"/>
      <c r="I3802" s="2"/>
      <c r="J3802" s="2"/>
    </row>
    <row r="3803" spans="8:10" x14ac:dyDescent="0.2">
      <c r="H3803" s="2"/>
      <c r="I3803" s="2"/>
      <c r="J3803" s="2"/>
    </row>
    <row r="3804" spans="8:10" x14ac:dyDescent="0.2">
      <c r="H3804" s="2"/>
      <c r="I3804" s="2"/>
      <c r="J3804" s="2"/>
    </row>
    <row r="3805" spans="8:10" x14ac:dyDescent="0.2">
      <c r="H3805" s="2"/>
      <c r="I3805" s="2"/>
      <c r="J3805" s="2"/>
    </row>
    <row r="3806" spans="8:10" x14ac:dyDescent="0.2">
      <c r="H3806" s="2"/>
      <c r="I3806" s="2"/>
      <c r="J3806" s="2"/>
    </row>
    <row r="3807" spans="8:10" x14ac:dyDescent="0.2">
      <c r="H3807" s="2"/>
      <c r="I3807" s="2"/>
      <c r="J3807" s="2"/>
    </row>
    <row r="3808" spans="8:10" x14ac:dyDescent="0.2">
      <c r="H3808" s="2"/>
      <c r="I3808" s="2"/>
      <c r="J3808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C071A7-90E6-4C1E-B650-F217280E5C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170A83-3900-4E22-8C80-CA1689D33C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1D18AB-F4C5-4FDE-83EC-BF864A74CC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HF-30-205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"%username%"</dc:creator>
  <cp:keywords/>
  <dc:description/>
  <cp:lastModifiedBy>Windows User</cp:lastModifiedBy>
  <cp:revision/>
  <dcterms:created xsi:type="dcterms:W3CDTF">2018-10-11T09:29:01Z</dcterms:created>
  <dcterms:modified xsi:type="dcterms:W3CDTF">2020-09-16T06:40:07Z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