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1084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E11" i="1" l="1"/>
  <c r="E9" i="1" l="1"/>
  <c r="E12" i="1" l="1"/>
  <c r="E3" i="1"/>
  <c r="E4" i="1"/>
  <c r="E5" i="1"/>
  <c r="E6" i="1"/>
  <c r="E7" i="1"/>
  <c r="E8" i="1"/>
  <c r="E2" i="1"/>
  <c r="E14" i="1" l="1"/>
</calcChain>
</file>

<file path=xl/sharedStrings.xml><?xml version="1.0" encoding="utf-8"?>
<sst xmlns="http://schemas.openxmlformats.org/spreadsheetml/2006/main" count="40" uniqueCount="39">
  <si>
    <t>Item</t>
  </si>
  <si>
    <t>Quantity</t>
  </si>
  <si>
    <t>Order Link</t>
  </si>
  <si>
    <t>Unit Price</t>
  </si>
  <si>
    <t>Subtotal</t>
  </si>
  <si>
    <t>Notes</t>
  </si>
  <si>
    <t>https://www.sparkfun.com/products/11114</t>
  </si>
  <si>
    <t>FTDI Basic Breakout - 3.3V</t>
  </si>
  <si>
    <t>https://www.sparkfun.com/products/9873</t>
  </si>
  <si>
    <t>Bluetooth Modem - BlueSMiRF Silver</t>
  </si>
  <si>
    <t>https://www.sparkfun.com/products/12577</t>
  </si>
  <si>
    <t>Total Cost:</t>
  </si>
  <si>
    <t>Arduino Pro Mini 328 - 3.3V/8MHz</t>
  </si>
  <si>
    <t>Triple Axis Accelerometer MMA7361</t>
  </si>
  <si>
    <t>https://www.sparkfun.com/products/9652</t>
  </si>
  <si>
    <t>Arduino Stackable Header - 6 Pin</t>
  </si>
  <si>
    <t>https://www.sparkfun.com/products/9280</t>
  </si>
  <si>
    <t>LiPo Charger Basic - Micro-USB</t>
  </si>
  <si>
    <t>https://www.sparkfun.com/products/10217</t>
  </si>
  <si>
    <t>Jumper Wires - Connected 6" (M/M, 20 pack)</t>
  </si>
  <si>
    <t>https://www.sparkfun.com/products/12795</t>
  </si>
  <si>
    <t>Equipment</t>
  </si>
  <si>
    <t>MakerBot Replicator 2 Desktop 3D Printer w/ PLA printing material</t>
  </si>
  <si>
    <t>Soldering Station w/ solder lead</t>
  </si>
  <si>
    <t>Solder Vacuum</t>
  </si>
  <si>
    <t>Multimeter</t>
  </si>
  <si>
    <t>Usage</t>
  </si>
  <si>
    <t>3d printing</t>
  </si>
  <si>
    <t>soldering</t>
  </si>
  <si>
    <t>desoldering</t>
  </si>
  <si>
    <t>circuit testing</t>
  </si>
  <si>
    <t>http://www.amazon.com/gp/product/B0002UEPVI/ref=s9_simh_gw_p263_d3_i1?pf_rd_m=ATVPDKIKX0DER&amp;pf_rd_s=center-4&amp;pf_rd_r=0G3QDFY0MJ6H18CCACV7&amp;pf_rd_t=101&amp;pf_rd_p=1688200482&amp;pf_rd_i=507846</t>
  </si>
  <si>
    <t>Permatex 80050 Clear RTV Silicone Adhesive Sealant, 3 oz.</t>
  </si>
  <si>
    <t>http://www.amazon.com/VELCRO-U-S-A-Sticky-Black-VEK91137/dp/B000GRBEK2/ref=sr_1_13?ie=UTF8&amp;qid=1405473316&amp;sr=8-13&amp;keywords=velcro+sticky+back+hook</t>
  </si>
  <si>
    <t>Velcro Sticky Back</t>
  </si>
  <si>
    <t>https://www.sparkfun.com/products/9609</t>
  </si>
  <si>
    <t>Slide Switch</t>
  </si>
  <si>
    <t>https://www.sparkfun.com/products/731</t>
  </si>
  <si>
    <t>Polymer Lithium Ion Battery - 110mAh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</si>
</sst>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2" fillId="0" borderId="1" xfId="1" applyBorder="1" applyAlignment="1" applyProtection="1">
      <protection hidden="1"/>
    </xf>
    <xf numFmtId="0" fontId="0" fillId="0" borderId="0" xfId="0" applyFont="1"/>
    <xf numFmtId="0" fontId="0" fillId="0" borderId="2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parkfun.com/products/12577" TargetMode="External"/><Relationship Id="rId7" Type="http://schemas.openxmlformats.org/officeDocument/2006/relationships/hyperlink" Target="https://www.sparkfun.com/products/9873" TargetMode="External"/><Relationship Id="rId2" Type="http://schemas.openxmlformats.org/officeDocument/2006/relationships/hyperlink" Target="https://www.sparkfun.com/products/731" TargetMode="External"/><Relationship Id="rId1" Type="http://schemas.openxmlformats.org/officeDocument/2006/relationships/hyperlink" Target="https://www.sparkfun.com/products/11114" TargetMode="External"/><Relationship Id="rId6" Type="http://schemas.openxmlformats.org/officeDocument/2006/relationships/hyperlink" Target="https://www.sparkfun.com/products/10217" TargetMode="External"/><Relationship Id="rId5" Type="http://schemas.openxmlformats.org/officeDocument/2006/relationships/hyperlink" Target="https://www.sparkfun.com/products/9280" TargetMode="External"/><Relationship Id="rId4" Type="http://schemas.openxmlformats.org/officeDocument/2006/relationships/hyperlink" Target="https://www.sparkfun.com/products/96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C22" sqref="C22"/>
    </sheetView>
  </sheetViews>
  <sheetFormatPr defaultRowHeight="13.2" x14ac:dyDescent="0.25"/>
  <cols>
    <col min="1" max="1" width="70.109375" bestFit="1" customWidth="1"/>
    <col min="2" max="2" width="8.44140625" bestFit="1" customWidth="1"/>
    <col min="3" max="3" width="89.6640625" bestFit="1" customWidth="1"/>
    <col min="4" max="4" width="10.6640625" bestFit="1" customWidth="1"/>
    <col min="5" max="5" width="8.33203125" bestFit="1" customWidth="1"/>
    <col min="6" max="6" width="53.10937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3" t="s">
        <v>12</v>
      </c>
      <c r="B2" s="3">
        <v>1</v>
      </c>
      <c r="C2" s="4" t="s">
        <v>6</v>
      </c>
      <c r="D2" s="3">
        <v>9.9499999999999993</v>
      </c>
      <c r="E2" s="3">
        <f>B2 * D2</f>
        <v>9.9499999999999993</v>
      </c>
      <c r="F2" s="3"/>
    </row>
    <row r="3" spans="1:6" x14ac:dyDescent="0.25">
      <c r="A3" s="3" t="s">
        <v>38</v>
      </c>
      <c r="B3" s="3">
        <v>1</v>
      </c>
      <c r="C3" s="4" t="s">
        <v>37</v>
      </c>
      <c r="D3" s="3">
        <v>4.95</v>
      </c>
      <c r="E3" s="3">
        <f t="shared" ref="E3:E12" si="0">B3 * D3</f>
        <v>4.95</v>
      </c>
      <c r="F3" s="3"/>
    </row>
    <row r="4" spans="1:6" x14ac:dyDescent="0.25">
      <c r="A4" s="3" t="s">
        <v>7</v>
      </c>
      <c r="B4" s="3">
        <v>1</v>
      </c>
      <c r="C4" s="4" t="s">
        <v>8</v>
      </c>
      <c r="D4" s="3">
        <v>14.95</v>
      </c>
      <c r="E4" s="3">
        <f t="shared" si="0"/>
        <v>14.95</v>
      </c>
      <c r="F4" s="3"/>
    </row>
    <row r="5" spans="1:6" x14ac:dyDescent="0.25">
      <c r="A5" s="3" t="s">
        <v>9</v>
      </c>
      <c r="B5" s="3">
        <v>1</v>
      </c>
      <c r="C5" s="4" t="s">
        <v>10</v>
      </c>
      <c r="D5" s="3">
        <v>39.950000000000003</v>
      </c>
      <c r="E5" s="3">
        <f t="shared" si="0"/>
        <v>39.950000000000003</v>
      </c>
      <c r="F5" s="3"/>
    </row>
    <row r="6" spans="1:6" x14ac:dyDescent="0.25">
      <c r="A6" s="3" t="s">
        <v>13</v>
      </c>
      <c r="B6" s="3">
        <v>1</v>
      </c>
      <c r="C6" s="4" t="s">
        <v>14</v>
      </c>
      <c r="D6" s="3">
        <v>11.95</v>
      </c>
      <c r="E6" s="3">
        <f t="shared" si="0"/>
        <v>11.95</v>
      </c>
      <c r="F6" s="3"/>
    </row>
    <row r="7" spans="1:6" x14ac:dyDescent="0.25">
      <c r="A7" s="3" t="s">
        <v>15</v>
      </c>
      <c r="B7" s="3">
        <v>3</v>
      </c>
      <c r="C7" s="4" t="s">
        <v>16</v>
      </c>
      <c r="D7" s="3">
        <v>0.5</v>
      </c>
      <c r="E7" s="3">
        <f t="shared" si="0"/>
        <v>1.5</v>
      </c>
      <c r="F7" s="3"/>
    </row>
    <row r="8" spans="1:6" x14ac:dyDescent="0.25">
      <c r="A8" s="3" t="s">
        <v>17</v>
      </c>
      <c r="B8" s="3">
        <v>1</v>
      </c>
      <c r="C8" s="4" t="s">
        <v>18</v>
      </c>
      <c r="D8" s="3">
        <v>7.95</v>
      </c>
      <c r="E8" s="3">
        <f t="shared" si="0"/>
        <v>7.95</v>
      </c>
      <c r="F8" s="3"/>
    </row>
    <row r="9" spans="1:6" s="1" customFormat="1" x14ac:dyDescent="0.25">
      <c r="A9" s="3" t="s">
        <v>32</v>
      </c>
      <c r="B9" s="3">
        <v>1</v>
      </c>
      <c r="C9" s="5" t="s">
        <v>31</v>
      </c>
      <c r="D9" s="3">
        <v>4.3899999999999997</v>
      </c>
      <c r="E9" s="3">
        <f t="shared" si="0"/>
        <v>4.3899999999999997</v>
      </c>
      <c r="F9" s="3"/>
    </row>
    <row r="10" spans="1:6" s="1" customFormat="1" x14ac:dyDescent="0.25">
      <c r="A10" s="3" t="s">
        <v>34</v>
      </c>
      <c r="B10" s="3">
        <v>1</v>
      </c>
      <c r="C10" s="5" t="s">
        <v>33</v>
      </c>
      <c r="D10" s="3">
        <v>26.04</v>
      </c>
      <c r="E10" s="3">
        <f t="shared" si="0"/>
        <v>26.04</v>
      </c>
      <c r="F10" s="3"/>
    </row>
    <row r="11" spans="1:6" s="1" customFormat="1" x14ac:dyDescent="0.25">
      <c r="A11" s="3" t="s">
        <v>36</v>
      </c>
      <c r="B11" s="3">
        <v>1</v>
      </c>
      <c r="C11" s="5" t="s">
        <v>35</v>
      </c>
      <c r="D11" s="3">
        <v>0.75</v>
      </c>
      <c r="E11" s="3">
        <f t="shared" si="0"/>
        <v>0.75</v>
      </c>
      <c r="F11" s="3"/>
    </row>
    <row r="12" spans="1:6" s="1" customFormat="1" x14ac:dyDescent="0.25">
      <c r="A12" s="3" t="s">
        <v>19</v>
      </c>
      <c r="B12" s="3">
        <v>1</v>
      </c>
      <c r="C12" s="4" t="s">
        <v>20</v>
      </c>
      <c r="D12" s="3">
        <v>1.95</v>
      </c>
      <c r="E12" s="3">
        <f t="shared" si="0"/>
        <v>1.95</v>
      </c>
      <c r="F12" s="3"/>
    </row>
    <row r="13" spans="1:6" s="6" customFormat="1" x14ac:dyDescent="0.25">
      <c r="D13" s="7"/>
      <c r="E13" s="7"/>
    </row>
    <row r="14" spans="1:6" x14ac:dyDescent="0.25">
      <c r="D14" s="2" t="s">
        <v>11</v>
      </c>
      <c r="E14" s="3">
        <f>SUM(E2:E12)</f>
        <v>124.33</v>
      </c>
    </row>
    <row r="16" spans="1:6" x14ac:dyDescent="0.25">
      <c r="A16" s="2" t="s">
        <v>21</v>
      </c>
      <c r="B16" s="2" t="s">
        <v>1</v>
      </c>
      <c r="C16" s="2" t="s">
        <v>26</v>
      </c>
    </row>
    <row r="17" spans="1:3" x14ac:dyDescent="0.25">
      <c r="A17" t="s">
        <v>22</v>
      </c>
      <c r="B17">
        <v>1</v>
      </c>
      <c r="C17" t="s">
        <v>27</v>
      </c>
    </row>
    <row r="18" spans="1:3" x14ac:dyDescent="0.25">
      <c r="A18" t="s">
        <v>23</v>
      </c>
      <c r="B18">
        <v>1</v>
      </c>
      <c r="C18" t="s">
        <v>28</v>
      </c>
    </row>
    <row r="19" spans="1:3" x14ac:dyDescent="0.25">
      <c r="A19" t="s">
        <v>24</v>
      </c>
      <c r="B19">
        <v>1</v>
      </c>
      <c r="C19" t="s">
        <v>29</v>
      </c>
    </row>
    <row r="20" spans="1:3" x14ac:dyDescent="0.25">
      <c r="A20" t="s">
        <v>25</v>
      </c>
      <c r="B20">
        <v>1</v>
      </c>
      <c r="C20" t="s">
        <v>30</v>
      </c>
    </row>
  </sheetData>
  <hyperlinks>
    <hyperlink ref="C2" r:id="rId1"/>
    <hyperlink ref="C3" r:id="rId2"/>
    <hyperlink ref="C5" r:id="rId3"/>
    <hyperlink ref="C6" r:id="rId4"/>
    <hyperlink ref="C7" r:id="rId5"/>
    <hyperlink ref="C8" r:id="rId6"/>
    <hyperlink ref="C4" r:id="rId7"/>
  </hyperlinks>
  <pageMargins left="0.7" right="0.7" top="0.75" bottom="0.75" header="0.3" footer="0.3"/>
  <pageSetup orientation="portrait" horizontalDpi="90" verticalDpi="9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Jinfeng (J.)</dc:creator>
  <cp:lastModifiedBy>Huang, Jinfeng (J.)</cp:lastModifiedBy>
  <dcterms:created xsi:type="dcterms:W3CDTF">2014-07-11T19:00:29Z</dcterms:created>
  <dcterms:modified xsi:type="dcterms:W3CDTF">2014-07-25T22:02:45Z</dcterms:modified>
</cp:coreProperties>
</file>