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mp-units\generator\"/>
    </mc:Choice>
  </mc:AlternateContent>
  <xr:revisionPtr revIDLastSave="0" documentId="13_ncr:1_{D7F1816E-621B-4D1A-9CF6-52807FB3F08D}" xr6:coauthVersionLast="45" xr6:coauthVersionMax="45" xr10:uidLastSave="{00000000-0000-0000-0000-000000000000}"/>
  <bookViews>
    <workbookView xWindow="0" yWindow="120" windowWidth="12667" windowHeight="13680" firstSheet="3" activeTab="5" xr2:uid="{FE6D38CB-547E-4C55-8C75-9181182D2542}"/>
  </bookViews>
  <sheets>
    <sheet name="SI_Prefixes" sheetId="4" r:id="rId1"/>
    <sheet name="SI_Base_Units" sheetId="1" r:id="rId2"/>
    <sheet name="Conflict_Units" sheetId="8" r:id="rId3"/>
    <sheet name="SI_Derived_Units" sheetId="2" r:id="rId4"/>
    <sheet name="Conversion Factors" sheetId="6" r:id="rId5"/>
    <sheet name="Constants" sheetId="7" r:id="rId6"/>
    <sheet name="Imperial_Unit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C3" i="6"/>
  <c r="D12" i="4" l="1"/>
  <c r="D3" i="4"/>
  <c r="D4" i="4"/>
  <c r="D5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" i="4"/>
</calcChain>
</file>

<file path=xl/sharedStrings.xml><?xml version="1.0" encoding="utf-8"?>
<sst xmlns="http://schemas.openxmlformats.org/spreadsheetml/2006/main" count="769" uniqueCount="538">
  <si>
    <t>Symbol</t>
  </si>
  <si>
    <t>Desc</t>
  </si>
  <si>
    <t>Type</t>
  </si>
  <si>
    <t>Name</t>
  </si>
  <si>
    <t>mass</t>
  </si>
  <si>
    <t>Base Num</t>
  </si>
  <si>
    <t>Base Den</t>
  </si>
  <si>
    <t>Impl Num</t>
  </si>
  <si>
    <t>Impl Den</t>
  </si>
  <si>
    <t>meter</t>
  </si>
  <si>
    <t>length</t>
  </si>
  <si>
    <t>m</t>
  </si>
  <si>
    <t>second</t>
  </si>
  <si>
    <t>time</t>
  </si>
  <si>
    <t>s</t>
  </si>
  <si>
    <t>mole</t>
  </si>
  <si>
    <t>amount_of_substance</t>
  </si>
  <si>
    <t>mol</t>
  </si>
  <si>
    <t>ampere</t>
  </si>
  <si>
    <t>electric_current</t>
  </si>
  <si>
    <t>A</t>
  </si>
  <si>
    <t>kelvin</t>
  </si>
  <si>
    <t>thermodynamic_temperature</t>
  </si>
  <si>
    <t>K</t>
  </si>
  <si>
    <t>temperature</t>
  </si>
  <si>
    <t>candela</t>
  </si>
  <si>
    <t>luminous_intensity</t>
  </si>
  <si>
    <t>cd</t>
  </si>
  <si>
    <t>volume</t>
  </si>
  <si>
    <t>area</t>
  </si>
  <si>
    <t>m_per_s</t>
  </si>
  <si>
    <t>acceleration</t>
  </si>
  <si>
    <t>force</t>
  </si>
  <si>
    <t>newton</t>
  </si>
  <si>
    <t>N</t>
  </si>
  <si>
    <t>pascal</t>
  </si>
  <si>
    <t>Pa</t>
  </si>
  <si>
    <t>gray</t>
  </si>
  <si>
    <t>Gy</t>
  </si>
  <si>
    <t>sievert</t>
  </si>
  <si>
    <t>dose equivalent</t>
  </si>
  <si>
    <t>Sv</t>
  </si>
  <si>
    <t>joule</t>
  </si>
  <si>
    <t>J</t>
  </si>
  <si>
    <t>watt</t>
  </si>
  <si>
    <t>W</t>
  </si>
  <si>
    <t>becquerel</t>
  </si>
  <si>
    <t>radionuclide_activity</t>
  </si>
  <si>
    <t>Bq</t>
  </si>
  <si>
    <t>hertz</t>
  </si>
  <si>
    <t>frequency</t>
  </si>
  <si>
    <t>Hz</t>
  </si>
  <si>
    <t>katal</t>
  </si>
  <si>
    <t>catalytic_activity</t>
  </si>
  <si>
    <t>kat</t>
  </si>
  <si>
    <t>weber</t>
  </si>
  <si>
    <t>magnetic_flux</t>
  </si>
  <si>
    <t>Wb</t>
  </si>
  <si>
    <t>henry</t>
  </si>
  <si>
    <t>inductance</t>
  </si>
  <si>
    <t>H</t>
  </si>
  <si>
    <t>tesla</t>
  </si>
  <si>
    <t>magnetic_flux_density</t>
  </si>
  <si>
    <t>T</t>
  </si>
  <si>
    <t>coulomb</t>
  </si>
  <si>
    <t>electric_charge</t>
  </si>
  <si>
    <t>C</t>
  </si>
  <si>
    <t>farad</t>
  </si>
  <si>
    <t>capacitance</t>
  </si>
  <si>
    <t>F</t>
  </si>
  <si>
    <t>ohm</t>
  </si>
  <si>
    <t>resistance</t>
  </si>
  <si>
    <t>conductance</t>
  </si>
  <si>
    <t>siemens</t>
  </si>
  <si>
    <t>S</t>
  </si>
  <si>
    <t>lux</t>
  </si>
  <si>
    <t>illuminance</t>
  </si>
  <si>
    <t>lx</t>
  </si>
  <si>
    <t>lumen</t>
  </si>
  <si>
    <t>luminous_flux</t>
  </si>
  <si>
    <t>lm</t>
  </si>
  <si>
    <t>steradian</t>
  </si>
  <si>
    <t>solid_angle</t>
  </si>
  <si>
    <t>sr</t>
  </si>
  <si>
    <t>radian</t>
  </si>
  <si>
    <t>plane_angle</t>
  </si>
  <si>
    <t>rad</t>
  </si>
  <si>
    <t>dynamic_viscosity</t>
  </si>
  <si>
    <t>surface_tension</t>
  </si>
  <si>
    <t>N_per_m</t>
  </si>
  <si>
    <t>angular_velocity</t>
  </si>
  <si>
    <t>rad_per_s</t>
  </si>
  <si>
    <t>angular_acceleration</t>
  </si>
  <si>
    <t>heat_flux_density</t>
  </si>
  <si>
    <t>J_per_K</t>
  </si>
  <si>
    <t>specific_energy</t>
  </si>
  <si>
    <t>J_per_kg</t>
  </si>
  <si>
    <t>thermal_conductivity</t>
  </si>
  <si>
    <t>energy_density</t>
  </si>
  <si>
    <t>electric_field_strength</t>
  </si>
  <si>
    <t>V_per_m</t>
  </si>
  <si>
    <t>electric_charge_density</t>
  </si>
  <si>
    <t>permittivity</t>
  </si>
  <si>
    <t>F_per_m</t>
  </si>
  <si>
    <t>permeability</t>
  </si>
  <si>
    <t>H_per_m</t>
  </si>
  <si>
    <t>molar_energy</t>
  </si>
  <si>
    <t>J_per_mol</t>
  </si>
  <si>
    <t>exposure</t>
  </si>
  <si>
    <t>C_per_kg</t>
  </si>
  <si>
    <t>absorbed_dose_rate</t>
  </si>
  <si>
    <t>Gy_per_s</t>
  </si>
  <si>
    <t>radiant_intensity</t>
  </si>
  <si>
    <t>W_per_sr</t>
  </si>
  <si>
    <t>radiance</t>
  </si>
  <si>
    <t>catalytic_activity_concentration</t>
  </si>
  <si>
    <t>wavenumber</t>
  </si>
  <si>
    <t>density</t>
  </si>
  <si>
    <t>surface_density</t>
  </si>
  <si>
    <t>specific_volume</t>
  </si>
  <si>
    <t>current_density</t>
  </si>
  <si>
    <t>magnetic_field_strength</t>
  </si>
  <si>
    <t>A_per_m</t>
  </si>
  <si>
    <t>concentration</t>
  </si>
  <si>
    <t>luminance</t>
  </si>
  <si>
    <t>Prefix</t>
  </si>
  <si>
    <t>Value</t>
  </si>
  <si>
    <t>yotta</t>
  </si>
  <si>
    <t>Y</t>
  </si>
  <si>
    <t>zetta</t>
  </si>
  <si>
    <t>Z</t>
  </si>
  <si>
    <t>exa</t>
  </si>
  <si>
    <t>E</t>
  </si>
  <si>
    <t>Factor</t>
  </si>
  <si>
    <t>peta</t>
  </si>
  <si>
    <t>P</t>
  </si>
  <si>
    <t>tera</t>
  </si>
  <si>
    <t>giga</t>
  </si>
  <si>
    <t>G</t>
  </si>
  <si>
    <t>mega</t>
  </si>
  <si>
    <t>M</t>
  </si>
  <si>
    <t>kilo</t>
  </si>
  <si>
    <t>k</t>
  </si>
  <si>
    <t>hecto</t>
  </si>
  <si>
    <t>h</t>
  </si>
  <si>
    <t>deca</t>
  </si>
  <si>
    <t>da</t>
  </si>
  <si>
    <t>deci</t>
  </si>
  <si>
    <t>d</t>
  </si>
  <si>
    <t>centi</t>
  </si>
  <si>
    <t>c</t>
  </si>
  <si>
    <t>milli</t>
  </si>
  <si>
    <t>micro</t>
  </si>
  <si>
    <t>nano</t>
  </si>
  <si>
    <t>n</t>
  </si>
  <si>
    <t>pico</t>
  </si>
  <si>
    <t>p</t>
  </si>
  <si>
    <t>femto</t>
  </si>
  <si>
    <t>f</t>
  </si>
  <si>
    <t>atto</t>
  </si>
  <si>
    <t>a</t>
  </si>
  <si>
    <t>zepto</t>
  </si>
  <si>
    <t>z</t>
  </si>
  <si>
    <t>yocto</t>
  </si>
  <si>
    <t>y</t>
  </si>
  <si>
    <t>l</t>
  </si>
  <si>
    <t>t</t>
  </si>
  <si>
    <t>I</t>
  </si>
  <si>
    <t>length_l, length_l</t>
  </si>
  <si>
    <t>mass_l</t>
  </si>
  <si>
    <t>length_l, mass_l</t>
  </si>
  <si>
    <t>time_l, time_l</t>
  </si>
  <si>
    <t>time_l, time_l, time_l</t>
  </si>
  <si>
    <t>time_l, time_l, electric_current_l</t>
  </si>
  <si>
    <t>luminous_intensity_l</t>
  </si>
  <si>
    <t>decay_l</t>
  </si>
  <si>
    <t>energy</t>
  </si>
  <si>
    <t>power</t>
  </si>
  <si>
    <t>heat_capacity</t>
  </si>
  <si>
    <t>specfic_heat_capacity</t>
  </si>
  <si>
    <t>surface_charge_density</t>
  </si>
  <si>
    <t>molar_heat_capacity</t>
  </si>
  <si>
    <t>meter_l, meter_l</t>
  </si>
  <si>
    <t>meter_l</t>
  </si>
  <si>
    <t>meter_l, meter_l, meter_l</t>
  </si>
  <si>
    <t>mole_l</t>
  </si>
  <si>
    <t>ampere_l</t>
  </si>
  <si>
    <t>kelvin_l</t>
  </si>
  <si>
    <t>candela_l</t>
  </si>
  <si>
    <t>second_l</t>
  </si>
  <si>
    <t>second_l, second_l</t>
  </si>
  <si>
    <t>second_l, second_l, kelvin_l</t>
  </si>
  <si>
    <t>second_l, second_l, second_l, kelvin_l</t>
  </si>
  <si>
    <t>meter_l, second_l, second_l</t>
  </si>
  <si>
    <t>second_l, second_l, second_l, ampere_l</t>
  </si>
  <si>
    <t>second_l, second_l, ampere_l, ampere_l</t>
  </si>
  <si>
    <t>second_l, second_l, mole_l</t>
  </si>
  <si>
    <t>second_l, second_l, second_l</t>
  </si>
  <si>
    <t>meter_l, meter_l, meter_l, second_l</t>
  </si>
  <si>
    <t>second_l, ampere_l</t>
  </si>
  <si>
    <t>second_l, second_l, second_l, second_l, ampere_l, ampere_l</t>
  </si>
  <si>
    <t>meter_l, second_l</t>
  </si>
  <si>
    <t>ampere_l, second_l</t>
  </si>
  <si>
    <t>second_l, second_l, second_l, ampere_l, ampere_l</t>
  </si>
  <si>
    <t>second_l, second_l, ampere_l</t>
  </si>
  <si>
    <t>temperature_l</t>
  </si>
  <si>
    <t>candela_l, steradian_l</t>
  </si>
  <si>
    <t>pascal_second</t>
  </si>
  <si>
    <t>newton_meter</t>
  </si>
  <si>
    <t>newton_per_meter</t>
  </si>
  <si>
    <t>radian_per_second</t>
  </si>
  <si>
    <t>watt_per_square_meter</t>
  </si>
  <si>
    <t>joule_per_kelvin</t>
  </si>
  <si>
    <t>joule_per_kilogram_kelvin</t>
  </si>
  <si>
    <t>joule_per_kilogram</t>
  </si>
  <si>
    <t>watt_per_meter_kelvin</t>
  </si>
  <si>
    <t>joule_per_cubic_meter</t>
  </si>
  <si>
    <t>cubic_meter</t>
  </si>
  <si>
    <t>square_meter</t>
  </si>
  <si>
    <t>meter_per_second</t>
  </si>
  <si>
    <t>cubic_meter_per_kilogram</t>
  </si>
  <si>
    <t>ampere_per_square_meter</t>
  </si>
  <si>
    <t>ampere_per_meter</t>
  </si>
  <si>
    <t>mole_per_cubic_meter</t>
  </si>
  <si>
    <t>candela_per_square_meter</t>
  </si>
  <si>
    <t>pressure</t>
  </si>
  <si>
    <t>volt_per_meter</t>
  </si>
  <si>
    <t>coulomb_per_cubic_meter</t>
  </si>
  <si>
    <t>coulomb_per_square_meter</t>
  </si>
  <si>
    <t>farad_per_meter</t>
  </si>
  <si>
    <t>henry_per_meter</t>
  </si>
  <si>
    <t>joule_per_mole</t>
  </si>
  <si>
    <t>joule_per_mole_kelvin</t>
  </si>
  <si>
    <t>coulomb_per_kilogram</t>
  </si>
  <si>
    <t>gray_per_second</t>
  </si>
  <si>
    <t>watt_per_steradian</t>
  </si>
  <si>
    <t>katal_per_cubic_meter</t>
  </si>
  <si>
    <t>gram</t>
  </si>
  <si>
    <t>g</t>
  </si>
  <si>
    <t>gram_l</t>
  </si>
  <si>
    <t>cubic_meter_per_mole</t>
  </si>
  <si>
    <t>molar_volume</t>
  </si>
  <si>
    <t>siemens_square_meter_per_mole</t>
  </si>
  <si>
    <t>molar_conductivity</t>
  </si>
  <si>
    <t>N_m</t>
  </si>
  <si>
    <t>W_per_m_K</t>
  </si>
  <si>
    <t>Pa_s</t>
  </si>
  <si>
    <t>molality</t>
  </si>
  <si>
    <t>molar_mass</t>
  </si>
  <si>
    <t>cubic_meter_per_mole_second</t>
  </si>
  <si>
    <t>catalytic_efficiency</t>
  </si>
  <si>
    <t>mole_l, second_l</t>
  </si>
  <si>
    <t>siemens_per_meter</t>
  </si>
  <si>
    <t>electrical_conductivity</t>
  </si>
  <si>
    <t>S_per_m</t>
  </si>
  <si>
    <t>ohm_meter</t>
  </si>
  <si>
    <t>resistivity</t>
  </si>
  <si>
    <t>coulomb_per_meter</t>
  </si>
  <si>
    <t>linear_charge_density</t>
  </si>
  <si>
    <t>C_per_m</t>
  </si>
  <si>
    <t>joule_per_tesla</t>
  </si>
  <si>
    <t>magnetic_dipole_moment</t>
  </si>
  <si>
    <t>J_per_T</t>
  </si>
  <si>
    <t>meter_l, meter_l, ampere_l</t>
  </si>
  <si>
    <t>lumen_second</t>
  </si>
  <si>
    <t>luminous_energy</t>
  </si>
  <si>
    <t>s_cd</t>
  </si>
  <si>
    <t>second_l, candela_l</t>
  </si>
  <si>
    <t>lux_second</t>
  </si>
  <si>
    <t>luminous_exposure</t>
  </si>
  <si>
    <t>lumen_per_watt</t>
  </si>
  <si>
    <t>luminous_efficacy</t>
  </si>
  <si>
    <t>lm_per_W</t>
  </si>
  <si>
    <t>second_l, second_l, second_l, candela_l</t>
  </si>
  <si>
    <t>thermal_expansion_coefficient</t>
  </si>
  <si>
    <t>kelvin_per_watt</t>
  </si>
  <si>
    <t>temperature_gradient</t>
  </si>
  <si>
    <t>K_per_W</t>
  </si>
  <si>
    <t>magnetic_reluctance</t>
  </si>
  <si>
    <t>weber_per_meter</t>
  </si>
  <si>
    <t>magnetic_vector_potential</t>
  </si>
  <si>
    <t>weber_meter</t>
  </si>
  <si>
    <t>magnetic_moment</t>
  </si>
  <si>
    <t>Wb_m</t>
  </si>
  <si>
    <t>Wb_per_m</t>
  </si>
  <si>
    <t>J_per_mol_K</t>
  </si>
  <si>
    <t>tesla_meter</t>
  </si>
  <si>
    <t>magnetic_rigidity</t>
  </si>
  <si>
    <t>T_m</t>
  </si>
  <si>
    <t>ampere_radian</t>
  </si>
  <si>
    <t>magnetomotive_force</t>
  </si>
  <si>
    <t>A_rad</t>
  </si>
  <si>
    <t>meter_per_henry</t>
  </si>
  <si>
    <t>magnetic_susceptibility</t>
  </si>
  <si>
    <t>m_per_H</t>
  </si>
  <si>
    <t>velocity</t>
  </si>
  <si>
    <t>mole_per_kilogram</t>
  </si>
  <si>
    <t>mol_per_kg</t>
  </si>
  <si>
    <t>J_per_kg_K</t>
  </si>
  <si>
    <t>Ω</t>
  </si>
  <si>
    <t>°C</t>
  </si>
  <si>
    <t>Pretty Print</t>
  </si>
  <si>
    <t>Gy/s</t>
  </si>
  <si>
    <t>rad/s</t>
  </si>
  <si>
    <t>V/m</t>
  </si>
  <si>
    <t>S/m</t>
  </si>
  <si>
    <t>C/kg</t>
  </si>
  <si>
    <t>J/K</t>
  </si>
  <si>
    <t>C/m</t>
  </si>
  <si>
    <t>lm/W</t>
  </si>
  <si>
    <t>J/T</t>
  </si>
  <si>
    <t>A/m</t>
  </si>
  <si>
    <t>m/H</t>
  </si>
  <si>
    <t>Wb/m</t>
  </si>
  <si>
    <t>mol/kg</t>
  </si>
  <si>
    <t>J/mol</t>
  </si>
  <si>
    <t>H/m</t>
  </si>
  <si>
    <t>F/m</t>
  </si>
  <si>
    <t>W/sr</t>
  </si>
  <si>
    <t>J/kg</t>
  </si>
  <si>
    <t>N/m</t>
  </si>
  <si>
    <t>K/W</t>
  </si>
  <si>
    <t>m/s</t>
  </si>
  <si>
    <t>Pa·s</t>
  </si>
  <si>
    <t>s·cd</t>
  </si>
  <si>
    <t>Wb·m</t>
  </si>
  <si>
    <t>T·m</t>
  </si>
  <si>
    <t>A·rad</t>
  </si>
  <si>
    <t>J/mol·K</t>
  </si>
  <si>
    <t>N·m</t>
  </si>
  <si>
    <t>Ω·m</t>
  </si>
  <si>
    <t>J/kg·K</t>
  </si>
  <si>
    <t>W/m·K</t>
  </si>
  <si>
    <t>m/s²</t>
  </si>
  <si>
    <t>rad/s²</t>
  </si>
  <si>
    <t>m²</t>
  </si>
  <si>
    <t>A/m²</t>
  </si>
  <si>
    <t>W/m²</t>
  </si>
  <si>
    <t>cd/m²</t>
  </si>
  <si>
    <t>s·cd/m²</t>
  </si>
  <si>
    <t>S·m²/mol</t>
  </si>
  <si>
    <t>C/m²</t>
  </si>
  <si>
    <t>kat/m³</t>
  </si>
  <si>
    <t>m³/mol·s</t>
  </si>
  <si>
    <t>mol/m³</t>
  </si>
  <si>
    <t>C/m³</t>
  </si>
  <si>
    <t>J/m³</t>
  </si>
  <si>
    <t>m³/mol</t>
  </si>
  <si>
    <t>m³/kg</t>
  </si>
  <si>
    <t>m³</t>
  </si>
  <si>
    <t>1/K</t>
  </si>
  <si>
    <t>1/m</t>
  </si>
  <si>
    <t>1/H</t>
  </si>
  <si>
    <t>kg/mol</t>
  </si>
  <si>
    <t>kg/m²</t>
  </si>
  <si>
    <t>inverse_henry</t>
  </si>
  <si>
    <t>inverse_kelvin</t>
  </si>
  <si>
    <t>inverse_meter</t>
  </si>
  <si>
    <t>inv_H</t>
  </si>
  <si>
    <t>inv_K</t>
  </si>
  <si>
    <t>inv_m</t>
  </si>
  <si>
    <t>second_l, second_l, second_l, steradian_l</t>
  </si>
  <si>
    <t>steradian_l</t>
  </si>
  <si>
    <t>radian_l</t>
  </si>
  <si>
    <t>From</t>
  </si>
  <si>
    <t>To</t>
  </si>
  <si>
    <t>Multiplication Factor</t>
  </si>
  <si>
    <t>acre</t>
  </si>
  <si>
    <t>ångström</t>
  </si>
  <si>
    <t>astronomical_unit</t>
  </si>
  <si>
    <t>foot</t>
  </si>
  <si>
    <t>inch</t>
  </si>
  <si>
    <t>mile</t>
  </si>
  <si>
    <t>nautical_mile</t>
  </si>
  <si>
    <t>parsec</t>
  </si>
  <si>
    <t>yard</t>
  </si>
  <si>
    <t>footcandle</t>
  </si>
  <si>
    <t>candela_per_square_inch</t>
  </si>
  <si>
    <t>dyne_centimeter</t>
  </si>
  <si>
    <t>kilogram_force_meter</t>
  </si>
  <si>
    <t>pound_force_foot</t>
  </si>
  <si>
    <t>bar</t>
  </si>
  <si>
    <t>torr</t>
  </si>
  <si>
    <t>curie</t>
  </si>
  <si>
    <t>roentgen</t>
  </si>
  <si>
    <t>day</t>
  </si>
  <si>
    <t>hour</t>
  </si>
  <si>
    <t>minute</t>
  </si>
  <si>
    <t>foot_per_second</t>
  </si>
  <si>
    <t>bushel</t>
  </si>
  <si>
    <t>cup</t>
  </si>
  <si>
    <t>liter</t>
  </si>
  <si>
    <t>barn</t>
  </si>
  <si>
    <t>fluid_ounce</t>
  </si>
  <si>
    <t>ton_of_TNT</t>
  </si>
  <si>
    <t>kat_per_cubic_m</t>
  </si>
  <si>
    <t>mol_per_cubic_m</t>
  </si>
  <si>
    <t>cubic_m</t>
  </si>
  <si>
    <t>cubic_m_per_kg</t>
  </si>
  <si>
    <t>cubic_m_per_mol</t>
  </si>
  <si>
    <t>cubic_m_per_mol_s</t>
  </si>
  <si>
    <t>J_per_cubic_m</t>
  </si>
  <si>
    <t>C_per_cubic_m</t>
  </si>
  <si>
    <t>m_per_sq_s</t>
  </si>
  <si>
    <t>rad_per_sq_s</t>
  </si>
  <si>
    <t>A_per_sq_m</t>
  </si>
  <si>
    <t>sq_m</t>
  </si>
  <si>
    <t>cd_per_sq_m</t>
  </si>
  <si>
    <t>W_per_sq_m</t>
  </si>
  <si>
    <t>C_per_sq_m</t>
  </si>
  <si>
    <t>s_cd_per_sq_m</t>
  </si>
  <si>
    <t>S_sq_m_per_mol</t>
  </si>
  <si>
    <t>meter_per_square_second</t>
  </si>
  <si>
    <t>radian_per_square_second</t>
  </si>
  <si>
    <t>u</t>
  </si>
  <si>
    <t>ohm_m</t>
  </si>
  <si>
    <t>degrees_C</t>
  </si>
  <si>
    <t>degrees_Celsius</t>
  </si>
  <si>
    <t>volt</t>
  </si>
  <si>
    <t>electromotive_force</t>
  </si>
  <si>
    <t>V</t>
  </si>
  <si>
    <t>celsius_l</t>
  </si>
  <si>
    <t>volt_meter</t>
  </si>
  <si>
    <t>electric_flux</t>
  </si>
  <si>
    <t>V_m</t>
  </si>
  <si>
    <t>V·m</t>
  </si>
  <si>
    <t>meter_per_cubic_second</t>
  </si>
  <si>
    <t>jerk</t>
  </si>
  <si>
    <t>m/s³</t>
  </si>
  <si>
    <t>meter_per_quartic_second</t>
  </si>
  <si>
    <t>snap</t>
  </si>
  <si>
    <t>m_per_cubic_s</t>
  </si>
  <si>
    <t>m_per_quartic_s</t>
  </si>
  <si>
    <t>m/s⁴</t>
  </si>
  <si>
    <t>second_l, second_l, second_l, second_l</t>
  </si>
  <si>
    <t>hertz_per_second</t>
  </si>
  <si>
    <t>frequency_drift</t>
  </si>
  <si>
    <t>inv_square_s</t>
  </si>
  <si>
    <t>1/s²</t>
  </si>
  <si>
    <t>newton_second</t>
  </si>
  <si>
    <t>momentum</t>
  </si>
  <si>
    <t>N_s</t>
  </si>
  <si>
    <t>N·s</t>
  </si>
  <si>
    <t>torque</t>
  </si>
  <si>
    <t>newton_per_second</t>
  </si>
  <si>
    <t>yank</t>
  </si>
  <si>
    <t>N_per_s</t>
  </si>
  <si>
    <t>N/s</t>
  </si>
  <si>
    <t>joule_second</t>
  </si>
  <si>
    <t>action</t>
  </si>
  <si>
    <t>J_s</t>
  </si>
  <si>
    <t>J·s</t>
  </si>
  <si>
    <t>watt_per_steradian_square_meter</t>
  </si>
  <si>
    <t>W_per_sr_sq_m</t>
  </si>
  <si>
    <t>W/(sr·m²)</t>
  </si>
  <si>
    <t>watt_per_steradian_cubic_meter</t>
  </si>
  <si>
    <t>spectral_radiance</t>
  </si>
  <si>
    <t>W_per_sr_cubic_m</t>
  </si>
  <si>
    <t>W/(sr·m³)</t>
  </si>
  <si>
    <t>meter_l, second_l, second_l, second_l</t>
  </si>
  <si>
    <t>watt_per_cubic_meter</t>
  </si>
  <si>
    <t>spectral_irradiance</t>
  </si>
  <si>
    <t>W_per_cubic_m</t>
  </si>
  <si>
    <t>W/m³</t>
  </si>
  <si>
    <t>joule_per_square_meter_second</t>
  </si>
  <si>
    <t>energy_flux_density</t>
  </si>
  <si>
    <t>J_per_sq_m_s</t>
  </si>
  <si>
    <t>J/(m²·s)</t>
  </si>
  <si>
    <t>inverse_pascal</t>
  </si>
  <si>
    <t>compressibility</t>
  </si>
  <si>
    <t>inv_Pa</t>
  </si>
  <si>
    <t>1/Pa</t>
  </si>
  <si>
    <t>joule_per_square_meter</t>
  </si>
  <si>
    <t>radiant_exposure</t>
  </si>
  <si>
    <t>J_per_sq_m</t>
  </si>
  <si>
    <t>J/m²</t>
  </si>
  <si>
    <t>moment_of_inertia</t>
  </si>
  <si>
    <t>kg·m²</t>
  </si>
  <si>
    <t>newton_meter_second_per_kilogram</t>
  </si>
  <si>
    <t>specific_angular_momentum</t>
  </si>
  <si>
    <t>N_m_s_per_kg</t>
  </si>
  <si>
    <t>N·m·s/kg</t>
  </si>
  <si>
    <t>watt_per_steradian_meter</t>
  </si>
  <si>
    <t>spectral_intensity</t>
  </si>
  <si>
    <t>w_per_sr_m</t>
  </si>
  <si>
    <t>W/(sr·m)</t>
  </si>
  <si>
    <t>Avogadro_constant</t>
  </si>
  <si>
    <t>L</t>
  </si>
  <si>
    <t>mol_l</t>
  </si>
  <si>
    <t>Boltzmann_constant</t>
  </si>
  <si>
    <t>elementary_charge</t>
  </si>
  <si>
    <t>e</t>
  </si>
  <si>
    <t>Faraday_constant</t>
  </si>
  <si>
    <t>acceleration_of_gravity</t>
  </si>
  <si>
    <t>g_0</t>
  </si>
  <si>
    <t>standard_atmosphere</t>
  </si>
  <si>
    <t>atm</t>
  </si>
  <si>
    <t>Stefan_Boltzmann_constant</t>
  </si>
  <si>
    <t>Units</t>
  </si>
  <si>
    <t>inv_mol</t>
  </si>
  <si>
    <t>C_per_mol</t>
  </si>
  <si>
    <t>gram_per_cubic_meter</t>
  </si>
  <si>
    <t>g_per_cubic_m</t>
  </si>
  <si>
    <t>g/m³</t>
  </si>
  <si>
    <t>gram_square_meter</t>
  </si>
  <si>
    <t>gram_per_square_meter</t>
  </si>
  <si>
    <t>gram_per_mole</t>
  </si>
  <si>
    <t>meter_l, meter_l, gram_l</t>
  </si>
  <si>
    <t>g_per_mol</t>
  </si>
  <si>
    <t>g_per_sq_m</t>
  </si>
  <si>
    <t>g_sq_m</t>
  </si>
  <si>
    <t>gram_l, meter_l</t>
  </si>
  <si>
    <t>meter_l, gram_l</t>
  </si>
  <si>
    <t>meter_l, meter_l, meter_l, gram_l</t>
  </si>
  <si>
    <t>gram_l, second_l, second_l</t>
  </si>
  <si>
    <t>gram_l, mole_l</t>
  </si>
  <si>
    <t>absorbed_dose</t>
  </si>
  <si>
    <t>second_l, second_l, mole_l, kelvin_l</t>
  </si>
  <si>
    <t>meter_l, second_l, second_l, second_l, steradian_l</t>
  </si>
  <si>
    <t>speed_of_light</t>
  </si>
  <si>
    <t>Planck_constant</t>
  </si>
  <si>
    <t>J_per_Hz</t>
  </si>
  <si>
    <t>Newtonian_constant_of_gravitation</t>
  </si>
  <si>
    <t>vacuum_magnetic_permeability</t>
  </si>
  <si>
    <t>Josephson_constant</t>
  </si>
  <si>
    <t>von_Klitzing_constant</t>
  </si>
  <si>
    <t>Bohr_magneton</t>
  </si>
  <si>
    <t>nuclear_magneton</t>
  </si>
  <si>
    <t>fine_structure_constant</t>
  </si>
  <si>
    <t>Rydberg_frequency</t>
  </si>
  <si>
    <t>Rydberg_constant</t>
  </si>
  <si>
    <t>Bohr_radius</t>
  </si>
  <si>
    <t>Hartree_energy</t>
  </si>
  <si>
    <t>electron_mass</t>
  </si>
  <si>
    <t>atomic_mass_constant</t>
  </si>
  <si>
    <t>molar_gas_constant</t>
  </si>
  <si>
    <t>neutron_mass</t>
  </si>
  <si>
    <t>proton_mass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</si>
</sst>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5" formatCode="0.00000000E+00"/>
    </dxf>
    <dxf>
      <numFmt numFmtId="15" formatCode="0.00E+00"/>
    </dxf>
    <dxf>
      <numFmt numFmtId="164" formatCode="0.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55692A-F60C-47CA-8283-7B88811D1FEB}" name="Table4" displayName="Table4" ref="A1:D22" totalsRowShown="0">
  <autoFilter ref="A1:D22" xr:uid="{E0891F7F-42A7-4336-B41C-2E67941ED822}"/>
  <tableColumns count="4">
    <tableColumn id="1" xr3:uid="{05201663-E252-4E17-8DE4-7EF11E7877C2}" name="Prefix"/>
    <tableColumn id="3" xr3:uid="{1B354074-CAA2-4AED-9624-742394799987}" name="Symbol"/>
    <tableColumn id="2" xr3:uid="{64A49618-717E-4787-922F-92F6580F7DD0}" name="Factor">
      <calculatedColumnFormula>10^24</calculatedColumnFormula>
    </tableColumn>
    <tableColumn id="4" xr3:uid="{85583A99-30E2-4F9A-A58C-E90A7B434291}" name="Value">
      <calculatedColumnFormula>10^$C2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7644B-F38A-4611-8FA1-2CFBA0B17C29}" name="Table1" displayName="Table1" ref="A1:G27" totalsRowShown="0">
  <autoFilter ref="A1:G27" xr:uid="{18436C8A-044B-48FD-BF5A-D2FC5B92E954}"/>
  <sortState xmlns:xlrd2="http://schemas.microsoft.com/office/spreadsheetml/2017/richdata2" ref="A2:G27">
    <sortCondition ref="B1:B27"/>
  </sortState>
  <tableColumns count="7">
    <tableColumn id="1" xr3:uid="{A3FE4483-3388-4DFA-872F-CC78896F4DD1}" name="Name"/>
    <tableColumn id="2" xr3:uid="{77E58A0A-FD2A-41E5-90C4-87AD27E98225}" name="Type"/>
    <tableColumn id="3" xr3:uid="{0CF8BC79-2CF2-4C39-839B-7CCC71B9016C}" name="Symbol"/>
    <tableColumn id="9" xr3:uid="{A8F1CC3B-9708-4938-8BB2-A8D488979512}" name="Pretty Print"/>
    <tableColumn id="6" xr3:uid="{A73EB5BD-91AD-486B-81EB-86CF727E2184}" name="Impl Num"/>
    <tableColumn id="7" xr3:uid="{EACCB5E1-54E2-4A29-9FB3-9499FAD45DBB}" name="Impl Den"/>
    <tableColumn id="8" xr3:uid="{79CEF004-925C-4920-9D76-B51EED1D29F5}" name="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AF8BE3-44A9-420E-8DF4-50F94E22690F}" name="Table2" displayName="Table2" ref="A1:G59" totalsRowShown="0">
  <autoFilter ref="A1:G59" xr:uid="{428F02A2-A3D6-4090-B098-EA1BE8B80EB8}"/>
  <sortState xmlns:xlrd2="http://schemas.microsoft.com/office/spreadsheetml/2017/richdata2" ref="A2:G59">
    <sortCondition ref="B1:B59"/>
  </sortState>
  <tableColumns count="7">
    <tableColumn id="1" xr3:uid="{29C86C6E-EE2F-4724-9398-D90868B033FA}" name="Name"/>
    <tableColumn id="2" xr3:uid="{D37443BE-0623-4736-91E4-092F7399A889}" name="Type"/>
    <tableColumn id="3" xr3:uid="{AAEAB93E-7195-485B-9AED-4B2D833BE1E7}" name="Symbol"/>
    <tableColumn id="9" xr3:uid="{F95DC253-CA50-4F23-85AE-2C74039BBB6E}" name="Pretty Print"/>
    <tableColumn id="6" xr3:uid="{22F4A309-599F-4242-9003-9C031030D834}" name="Impl Num"/>
    <tableColumn id="7" xr3:uid="{70FB8104-A8B9-4587-ADC0-0516DFB3CDE2}" name="Impl Den"/>
    <tableColumn id="8" xr3:uid="{8A8BF6F7-5087-447D-9193-E246732E7F8B}" name="De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C0B294-AE27-4B26-A0E7-CE02BB98AE1A}" name="Table3" displayName="Table3" ref="A1:C29" totalsRowShown="0">
  <autoFilter ref="A1:C29" xr:uid="{3B6E2037-3CD5-4094-A4B1-A661A27AFF3D}"/>
  <tableColumns count="3">
    <tableColumn id="1" xr3:uid="{1955574E-7807-43A1-B7F3-4B49EDB9454A}" name="From"/>
    <tableColumn id="2" xr3:uid="{97935135-B74C-4F39-BBFB-05C418529D00}" name="To"/>
    <tableColumn id="3" xr3:uid="{42834E47-B107-4AB9-A6E2-FE113902C94F}" name="Multiplication Facto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84DA8-D365-422F-A3C5-C54FE086F7CD}" name="Table5" displayName="Table5" ref="A1:G26" totalsRowShown="0">
  <autoFilter ref="A1:G26" xr:uid="{D01B71EC-6038-4F0D-8C81-227DB4FE775B}"/>
  <sortState xmlns:xlrd2="http://schemas.microsoft.com/office/spreadsheetml/2017/richdata2" ref="A2:G26">
    <sortCondition ref="A1:A26"/>
  </sortState>
  <tableColumns count="7">
    <tableColumn id="1" xr3:uid="{C9B4BB3B-D4F9-4DC3-B9F2-7AD3A9C89B12}" name="Name"/>
    <tableColumn id="2" xr3:uid="{5F19C499-9802-478A-826B-E0A2F082B2B0}" name="Symbol"/>
    <tableColumn id="3" xr3:uid="{9DB65FF3-ED6F-4C92-AB60-8BDF28AE4D56}" name="Value" dataDxfId="0"/>
    <tableColumn id="9" xr3:uid="{3EF1A5B6-F4E6-42B7-8B6E-13986C9EF6FE}" name="Units" dataDxfId="1"/>
    <tableColumn id="6" xr3:uid="{B65D9669-7FC0-44E7-AE6C-9415301E3797}" name="Impl Num"/>
    <tableColumn id="7" xr3:uid="{441DE776-25FC-4A04-9252-9923D50A465D}" name="Impl Den"/>
    <tableColumn id="8" xr3:uid="{4C90A15A-2C71-487A-BED6-27724CE9FF54}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C694-E6B9-42DF-9DF7-D0B52F2569DD}">
  <dimension ref="A1:D22"/>
  <sheetViews>
    <sheetView workbookViewId="0">
      <selection activeCell="C33" sqref="C33"/>
    </sheetView>
  </sheetViews>
  <sheetFormatPr defaultRowHeight="14.35" x14ac:dyDescent="0.5"/>
  <cols>
    <col min="1" max="1" width="9.46875" bestFit="1" customWidth="1"/>
    <col min="2" max="2" width="9" bestFit="1" customWidth="1"/>
    <col min="3" max="3" width="8" bestFit="1" customWidth="1"/>
    <col min="4" max="4" width="11.76171875" bestFit="1" customWidth="1"/>
  </cols>
  <sheetData>
    <row r="1" spans="1:4" x14ac:dyDescent="0.5">
      <c r="A1" t="s">
        <v>125</v>
      </c>
      <c r="B1" t="s">
        <v>0</v>
      </c>
      <c r="C1" t="s">
        <v>133</v>
      </c>
      <c r="D1" t="s">
        <v>126</v>
      </c>
    </row>
    <row r="2" spans="1:4" x14ac:dyDescent="0.5">
      <c r="A2" t="s">
        <v>127</v>
      </c>
      <c r="B2" t="s">
        <v>128</v>
      </c>
      <c r="C2">
        <v>24</v>
      </c>
      <c r="D2">
        <f>10^$C2</f>
        <v>9.9999999999999998E+23</v>
      </c>
    </row>
    <row r="3" spans="1:4" x14ac:dyDescent="0.5">
      <c r="A3" t="s">
        <v>129</v>
      </c>
      <c r="B3" t="s">
        <v>130</v>
      </c>
      <c r="C3">
        <v>21</v>
      </c>
      <c r="D3">
        <f t="shared" ref="D3:D22" si="0">10^$C3</f>
        <v>1E+21</v>
      </c>
    </row>
    <row r="4" spans="1:4" x14ac:dyDescent="0.5">
      <c r="A4" t="s">
        <v>131</v>
      </c>
      <c r="B4" t="s">
        <v>132</v>
      </c>
      <c r="C4">
        <v>18</v>
      </c>
      <c r="D4">
        <f t="shared" si="0"/>
        <v>1E+18</v>
      </c>
    </row>
    <row r="5" spans="1:4" x14ac:dyDescent="0.5">
      <c r="A5" t="s">
        <v>134</v>
      </c>
      <c r="B5" t="s">
        <v>135</v>
      </c>
      <c r="C5">
        <v>15</v>
      </c>
      <c r="D5">
        <f t="shared" si="0"/>
        <v>1000000000000000</v>
      </c>
    </row>
    <row r="6" spans="1:4" x14ac:dyDescent="0.5">
      <c r="A6" t="s">
        <v>136</v>
      </c>
      <c r="B6" t="s">
        <v>63</v>
      </c>
      <c r="C6">
        <v>12</v>
      </c>
      <c r="D6">
        <f t="shared" si="0"/>
        <v>1000000000000</v>
      </c>
    </row>
    <row r="7" spans="1:4" x14ac:dyDescent="0.5">
      <c r="A7" t="s">
        <v>137</v>
      </c>
      <c r="B7" t="s">
        <v>138</v>
      </c>
      <c r="C7">
        <v>9</v>
      </c>
      <c r="D7">
        <f t="shared" si="0"/>
        <v>1000000000</v>
      </c>
    </row>
    <row r="8" spans="1:4" x14ac:dyDescent="0.5">
      <c r="A8" t="s">
        <v>139</v>
      </c>
      <c r="B8" t="s">
        <v>140</v>
      </c>
      <c r="C8">
        <v>6</v>
      </c>
      <c r="D8">
        <f t="shared" si="0"/>
        <v>1000000</v>
      </c>
    </row>
    <row r="9" spans="1:4" x14ac:dyDescent="0.5">
      <c r="A9" t="s">
        <v>141</v>
      </c>
      <c r="B9" t="s">
        <v>142</v>
      </c>
      <c r="C9">
        <v>3</v>
      </c>
      <c r="D9">
        <f t="shared" si="0"/>
        <v>1000</v>
      </c>
    </row>
    <row r="10" spans="1:4" x14ac:dyDescent="0.5">
      <c r="A10" t="s">
        <v>143</v>
      </c>
      <c r="B10" t="s">
        <v>144</v>
      </c>
      <c r="C10">
        <v>2</v>
      </c>
      <c r="D10">
        <f t="shared" si="0"/>
        <v>100</v>
      </c>
    </row>
    <row r="11" spans="1:4" x14ac:dyDescent="0.5">
      <c r="A11" t="s">
        <v>145</v>
      </c>
      <c r="B11" t="s">
        <v>146</v>
      </c>
      <c r="C11">
        <v>1</v>
      </c>
      <c r="D11">
        <f t="shared" si="0"/>
        <v>10</v>
      </c>
    </row>
    <row r="12" spans="1:4" x14ac:dyDescent="0.5">
      <c r="C12">
        <v>0</v>
      </c>
      <c r="D12">
        <f>10^$C12</f>
        <v>1</v>
      </c>
    </row>
    <row r="13" spans="1:4" x14ac:dyDescent="0.5">
      <c r="A13" t="s">
        <v>147</v>
      </c>
      <c r="B13" t="s">
        <v>148</v>
      </c>
      <c r="C13">
        <v>-1</v>
      </c>
      <c r="D13">
        <f t="shared" si="0"/>
        <v>0.1</v>
      </c>
    </row>
    <row r="14" spans="1:4" x14ac:dyDescent="0.5">
      <c r="A14" t="s">
        <v>149</v>
      </c>
      <c r="B14" t="s">
        <v>150</v>
      </c>
      <c r="C14">
        <v>-2</v>
      </c>
      <c r="D14">
        <f t="shared" si="0"/>
        <v>0.01</v>
      </c>
    </row>
    <row r="15" spans="1:4" x14ac:dyDescent="0.5">
      <c r="A15" t="s">
        <v>151</v>
      </c>
      <c r="B15" t="s">
        <v>11</v>
      </c>
      <c r="C15">
        <v>-3</v>
      </c>
      <c r="D15">
        <f t="shared" si="0"/>
        <v>1E-3</v>
      </c>
    </row>
    <row r="16" spans="1:4" x14ac:dyDescent="0.5">
      <c r="A16" t="s">
        <v>152</v>
      </c>
      <c r="B16" t="s">
        <v>414</v>
      </c>
      <c r="C16">
        <v>-6</v>
      </c>
      <c r="D16">
        <f t="shared" si="0"/>
        <v>9.9999999999999995E-7</v>
      </c>
    </row>
    <row r="17" spans="1:4" x14ac:dyDescent="0.5">
      <c r="A17" t="s">
        <v>153</v>
      </c>
      <c r="B17" t="s">
        <v>154</v>
      </c>
      <c r="C17">
        <v>-9</v>
      </c>
      <c r="D17">
        <f t="shared" si="0"/>
        <v>1.0000000000000001E-9</v>
      </c>
    </row>
    <row r="18" spans="1:4" x14ac:dyDescent="0.5">
      <c r="A18" t="s">
        <v>155</v>
      </c>
      <c r="B18" t="s">
        <v>156</v>
      </c>
      <c r="C18">
        <v>-12</v>
      </c>
      <c r="D18">
        <f t="shared" si="0"/>
        <v>9.9999999999999998E-13</v>
      </c>
    </row>
    <row r="19" spans="1:4" x14ac:dyDescent="0.5">
      <c r="A19" t="s">
        <v>157</v>
      </c>
      <c r="B19" t="s">
        <v>158</v>
      </c>
      <c r="C19">
        <v>-15</v>
      </c>
      <c r="D19">
        <f t="shared" si="0"/>
        <v>1.0000000000000001E-15</v>
      </c>
    </row>
    <row r="20" spans="1:4" x14ac:dyDescent="0.5">
      <c r="A20" t="s">
        <v>159</v>
      </c>
      <c r="B20" t="s">
        <v>160</v>
      </c>
      <c r="C20">
        <v>-18</v>
      </c>
      <c r="D20">
        <f t="shared" si="0"/>
        <v>1.0000000000000001E-18</v>
      </c>
    </row>
    <row r="21" spans="1:4" x14ac:dyDescent="0.5">
      <c r="A21" t="s">
        <v>161</v>
      </c>
      <c r="B21" t="s">
        <v>162</v>
      </c>
      <c r="C21">
        <v>-21</v>
      </c>
      <c r="D21">
        <f t="shared" si="0"/>
        <v>9.9999999999999991E-22</v>
      </c>
    </row>
    <row r="22" spans="1:4" x14ac:dyDescent="0.5">
      <c r="A22" t="s">
        <v>163</v>
      </c>
      <c r="B22" t="s">
        <v>164</v>
      </c>
      <c r="C22">
        <v>-24</v>
      </c>
      <c r="D22">
        <f t="shared" si="0"/>
        <v>1.0000000000000001E-24</v>
      </c>
    </row>
  </sheetData>
  <pageMargins left="0.7" right="0.7" top="0.75" bottom="0.75" header="0.3" footer="0.3"/>
  <ignoredErrors>
    <ignoredError sqref="C2:C2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EB9B-B086-4B64-B903-5FF76C8CB1B0}">
  <dimension ref="A1:G27"/>
  <sheetViews>
    <sheetView topLeftCell="C1" workbookViewId="0">
      <selection activeCell="E33" sqref="E33"/>
    </sheetView>
  </sheetViews>
  <sheetFormatPr defaultRowHeight="14.35" x14ac:dyDescent="0.5"/>
  <cols>
    <col min="1" max="1" width="13.46875" bestFit="1" customWidth="1"/>
    <col min="2" max="2" width="24.3515625" bestFit="1" customWidth="1"/>
    <col min="3" max="3" width="9.52734375" bestFit="1" customWidth="1"/>
    <col min="4" max="4" width="17.234375" bestFit="1" customWidth="1"/>
    <col min="5" max="5" width="48.41015625" bestFit="1" customWidth="1"/>
    <col min="6" max="6" width="40.46875" bestFit="1" customWidth="1"/>
  </cols>
  <sheetData>
    <row r="1" spans="1:7" x14ac:dyDescent="0.5">
      <c r="A1" t="s">
        <v>3</v>
      </c>
      <c r="B1" t="s">
        <v>2</v>
      </c>
      <c r="C1" t="s">
        <v>0</v>
      </c>
      <c r="D1" t="s">
        <v>301</v>
      </c>
      <c r="E1" t="s">
        <v>7</v>
      </c>
      <c r="F1" t="s">
        <v>8</v>
      </c>
      <c r="G1" t="s">
        <v>1</v>
      </c>
    </row>
    <row r="2" spans="1:7" x14ac:dyDescent="0.5">
      <c r="A2" t="s">
        <v>37</v>
      </c>
      <c r="B2" t="s">
        <v>516</v>
      </c>
      <c r="C2" t="s">
        <v>38</v>
      </c>
      <c r="D2" t="s">
        <v>38</v>
      </c>
      <c r="E2" t="s">
        <v>182</v>
      </c>
      <c r="F2" t="s">
        <v>190</v>
      </c>
    </row>
    <row r="3" spans="1:7" x14ac:dyDescent="0.5">
      <c r="A3" t="s">
        <v>15</v>
      </c>
      <c r="B3" t="s">
        <v>16</v>
      </c>
      <c r="C3" t="s">
        <v>17</v>
      </c>
      <c r="D3" s="1" t="s">
        <v>17</v>
      </c>
      <c r="E3" t="s">
        <v>185</v>
      </c>
    </row>
    <row r="4" spans="1:7" x14ac:dyDescent="0.5">
      <c r="A4" t="s">
        <v>67</v>
      </c>
      <c r="B4" t="s">
        <v>68</v>
      </c>
      <c r="C4" t="s">
        <v>69</v>
      </c>
      <c r="D4" t="s">
        <v>69</v>
      </c>
      <c r="E4" t="s">
        <v>200</v>
      </c>
      <c r="F4" t="s">
        <v>507</v>
      </c>
    </row>
    <row r="5" spans="1:7" x14ac:dyDescent="0.5">
      <c r="A5" t="s">
        <v>52</v>
      </c>
      <c r="B5" t="s">
        <v>53</v>
      </c>
      <c r="C5" t="s">
        <v>54</v>
      </c>
      <c r="D5" t="s">
        <v>54</v>
      </c>
      <c r="E5" t="s">
        <v>185</v>
      </c>
      <c r="F5" t="s">
        <v>189</v>
      </c>
    </row>
    <row r="6" spans="1:7" x14ac:dyDescent="0.5">
      <c r="A6" t="s">
        <v>73</v>
      </c>
      <c r="B6" t="s">
        <v>72</v>
      </c>
      <c r="C6" t="s">
        <v>74</v>
      </c>
      <c r="D6" t="s">
        <v>74</v>
      </c>
      <c r="E6" t="s">
        <v>203</v>
      </c>
      <c r="F6" t="s">
        <v>507</v>
      </c>
    </row>
    <row r="7" spans="1:7" x14ac:dyDescent="0.5">
      <c r="A7" t="s">
        <v>64</v>
      </c>
      <c r="B7" t="s">
        <v>65</v>
      </c>
      <c r="C7" t="s">
        <v>66</v>
      </c>
      <c r="D7" t="s">
        <v>66</v>
      </c>
      <c r="E7" t="s">
        <v>199</v>
      </c>
    </row>
    <row r="8" spans="1:7" x14ac:dyDescent="0.5">
      <c r="A8" t="s">
        <v>18</v>
      </c>
      <c r="B8" t="s">
        <v>19</v>
      </c>
      <c r="C8" t="s">
        <v>20</v>
      </c>
      <c r="D8" s="1" t="s">
        <v>167</v>
      </c>
      <c r="E8" t="s">
        <v>186</v>
      </c>
    </row>
    <row r="9" spans="1:7" x14ac:dyDescent="0.5">
      <c r="A9" t="s">
        <v>418</v>
      </c>
      <c r="B9" t="s">
        <v>419</v>
      </c>
      <c r="C9" t="s">
        <v>420</v>
      </c>
      <c r="D9" t="s">
        <v>420</v>
      </c>
      <c r="E9" t="s">
        <v>507</v>
      </c>
      <c r="F9" t="s">
        <v>194</v>
      </c>
    </row>
    <row r="10" spans="1:7" x14ac:dyDescent="0.5">
      <c r="A10" t="s">
        <v>42</v>
      </c>
      <c r="B10" t="s">
        <v>176</v>
      </c>
      <c r="C10" t="s">
        <v>43</v>
      </c>
      <c r="D10" t="s">
        <v>43</v>
      </c>
      <c r="E10" t="s">
        <v>507</v>
      </c>
      <c r="F10" t="s">
        <v>190</v>
      </c>
    </row>
    <row r="11" spans="1:7" x14ac:dyDescent="0.5">
      <c r="A11" t="s">
        <v>33</v>
      </c>
      <c r="B11" t="s">
        <v>32</v>
      </c>
      <c r="C11" t="s">
        <v>34</v>
      </c>
      <c r="D11" s="2" t="s">
        <v>69</v>
      </c>
      <c r="E11" t="s">
        <v>511</v>
      </c>
      <c r="F11" t="s">
        <v>190</v>
      </c>
    </row>
    <row r="12" spans="1:7" x14ac:dyDescent="0.5">
      <c r="A12" t="s">
        <v>49</v>
      </c>
      <c r="B12" t="s">
        <v>50</v>
      </c>
      <c r="C12" t="s">
        <v>51</v>
      </c>
      <c r="D12" t="s">
        <v>51</v>
      </c>
      <c r="F12" t="s">
        <v>189</v>
      </c>
    </row>
    <row r="13" spans="1:7" x14ac:dyDescent="0.5">
      <c r="A13" t="s">
        <v>75</v>
      </c>
      <c r="B13" t="s">
        <v>76</v>
      </c>
      <c r="C13" t="s">
        <v>77</v>
      </c>
      <c r="D13" t="s">
        <v>77</v>
      </c>
      <c r="E13" t="s">
        <v>188</v>
      </c>
      <c r="F13" t="s">
        <v>182</v>
      </c>
    </row>
    <row r="14" spans="1:7" x14ac:dyDescent="0.5">
      <c r="A14" t="s">
        <v>58</v>
      </c>
      <c r="B14" t="s">
        <v>59</v>
      </c>
      <c r="C14" t="s">
        <v>60</v>
      </c>
      <c r="D14" t="s">
        <v>60</v>
      </c>
      <c r="E14" t="s">
        <v>507</v>
      </c>
      <c r="F14" t="s">
        <v>195</v>
      </c>
    </row>
    <row r="15" spans="1:7" x14ac:dyDescent="0.5">
      <c r="A15" t="s">
        <v>9</v>
      </c>
      <c r="B15" t="s">
        <v>10</v>
      </c>
      <c r="C15" t="s">
        <v>11</v>
      </c>
      <c r="D15" s="1" t="s">
        <v>165</v>
      </c>
      <c r="E15" t="s">
        <v>183</v>
      </c>
    </row>
    <row r="16" spans="1:7" x14ac:dyDescent="0.5">
      <c r="A16" t="s">
        <v>78</v>
      </c>
      <c r="B16" t="s">
        <v>79</v>
      </c>
      <c r="C16" t="s">
        <v>80</v>
      </c>
      <c r="D16" t="s">
        <v>80</v>
      </c>
      <c r="E16" t="s">
        <v>206</v>
      </c>
    </row>
    <row r="17" spans="1:6" x14ac:dyDescent="0.5">
      <c r="A17" t="s">
        <v>25</v>
      </c>
      <c r="B17" t="s">
        <v>26</v>
      </c>
      <c r="C17" t="s">
        <v>27</v>
      </c>
      <c r="D17" s="1" t="s">
        <v>27</v>
      </c>
      <c r="E17" t="s">
        <v>188</v>
      </c>
    </row>
    <row r="18" spans="1:6" x14ac:dyDescent="0.5">
      <c r="A18" t="s">
        <v>55</v>
      </c>
      <c r="B18" t="s">
        <v>56</v>
      </c>
      <c r="C18" t="s">
        <v>57</v>
      </c>
      <c r="D18" t="s">
        <v>57</v>
      </c>
      <c r="E18" t="s">
        <v>507</v>
      </c>
      <c r="F18" t="s">
        <v>204</v>
      </c>
    </row>
    <row r="19" spans="1:6" x14ac:dyDescent="0.5">
      <c r="A19" t="s">
        <v>61</v>
      </c>
      <c r="B19" t="s">
        <v>62</v>
      </c>
      <c r="C19" t="s">
        <v>63</v>
      </c>
      <c r="D19" t="s">
        <v>63</v>
      </c>
      <c r="E19" t="s">
        <v>239</v>
      </c>
      <c r="F19" t="s">
        <v>204</v>
      </c>
    </row>
    <row r="20" spans="1:6" x14ac:dyDescent="0.5">
      <c r="A20" t="s">
        <v>237</v>
      </c>
      <c r="B20" t="s">
        <v>4</v>
      </c>
      <c r="C20" t="s">
        <v>238</v>
      </c>
      <c r="D20" s="1" t="s">
        <v>11</v>
      </c>
      <c r="E20" t="s">
        <v>239</v>
      </c>
    </row>
    <row r="21" spans="1:6" x14ac:dyDescent="0.5">
      <c r="A21" t="s">
        <v>84</v>
      </c>
      <c r="B21" t="s">
        <v>85</v>
      </c>
      <c r="C21" t="s">
        <v>86</v>
      </c>
      <c r="D21" t="s">
        <v>86</v>
      </c>
      <c r="E21" t="s">
        <v>363</v>
      </c>
    </row>
    <row r="22" spans="1:6" x14ac:dyDescent="0.5">
      <c r="A22" t="s">
        <v>44</v>
      </c>
      <c r="B22" t="s">
        <v>177</v>
      </c>
      <c r="C22" t="s">
        <v>45</v>
      </c>
      <c r="D22" t="s">
        <v>45</v>
      </c>
      <c r="E22" t="s">
        <v>507</v>
      </c>
      <c r="F22" t="s">
        <v>197</v>
      </c>
    </row>
    <row r="23" spans="1:6" x14ac:dyDescent="0.5">
      <c r="A23" t="s">
        <v>35</v>
      </c>
      <c r="B23" t="s">
        <v>225</v>
      </c>
      <c r="C23" t="s">
        <v>36</v>
      </c>
      <c r="D23" t="s">
        <v>36</v>
      </c>
      <c r="E23" t="s">
        <v>239</v>
      </c>
      <c r="F23" t="s">
        <v>193</v>
      </c>
    </row>
    <row r="24" spans="1:6" x14ac:dyDescent="0.5">
      <c r="A24" t="s">
        <v>46</v>
      </c>
      <c r="B24" t="s">
        <v>47</v>
      </c>
      <c r="C24" t="s">
        <v>48</v>
      </c>
      <c r="D24" t="s">
        <v>48</v>
      </c>
      <c r="F24" t="s">
        <v>175</v>
      </c>
    </row>
    <row r="25" spans="1:6" x14ac:dyDescent="0.5">
      <c r="A25" t="s">
        <v>70</v>
      </c>
      <c r="B25" t="s">
        <v>71</v>
      </c>
      <c r="C25" t="s">
        <v>70</v>
      </c>
      <c r="D25" t="s">
        <v>299</v>
      </c>
      <c r="E25" t="s">
        <v>507</v>
      </c>
      <c r="F25" t="s">
        <v>203</v>
      </c>
    </row>
    <row r="26" spans="1:6" x14ac:dyDescent="0.5">
      <c r="A26" t="s">
        <v>81</v>
      </c>
      <c r="B26" t="s">
        <v>82</v>
      </c>
      <c r="C26" t="s">
        <v>83</v>
      </c>
      <c r="D26" t="s">
        <v>83</v>
      </c>
      <c r="E26" t="s">
        <v>362</v>
      </c>
    </row>
    <row r="27" spans="1:6" x14ac:dyDescent="0.5">
      <c r="A27" t="s">
        <v>12</v>
      </c>
      <c r="B27" t="s">
        <v>13</v>
      </c>
      <c r="C27" t="s">
        <v>14</v>
      </c>
      <c r="D27" s="1" t="s">
        <v>166</v>
      </c>
      <c r="E27" t="s">
        <v>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21F5-FC07-4259-B839-9BB21B30F3E5}">
  <dimension ref="A1:I16"/>
  <sheetViews>
    <sheetView workbookViewId="0">
      <selection activeCell="A16" sqref="A16:XFD16"/>
    </sheetView>
  </sheetViews>
  <sheetFormatPr defaultRowHeight="14.35" x14ac:dyDescent="0.5"/>
  <cols>
    <col min="1" max="1" width="22.64453125" bestFit="1" customWidth="1"/>
    <col min="2" max="2" width="25.3515625" bestFit="1" customWidth="1"/>
    <col min="3" max="3" width="11.3515625" bestFit="1" customWidth="1"/>
    <col min="4" max="4" width="9.8203125" bestFit="1" customWidth="1"/>
  </cols>
  <sheetData>
    <row r="1" spans="1:9" x14ac:dyDescent="0.5">
      <c r="A1" t="s">
        <v>3</v>
      </c>
      <c r="B1" t="s">
        <v>2</v>
      </c>
      <c r="C1" t="s">
        <v>0</v>
      </c>
      <c r="D1" t="s">
        <v>301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5">
      <c r="A2" t="s">
        <v>39</v>
      </c>
      <c r="B2" t="s">
        <v>40</v>
      </c>
      <c r="C2" t="s">
        <v>41</v>
      </c>
      <c r="D2" t="s">
        <v>41</v>
      </c>
      <c r="E2" t="s">
        <v>168</v>
      </c>
      <c r="F2" t="s">
        <v>171</v>
      </c>
      <c r="G2" t="s">
        <v>182</v>
      </c>
      <c r="H2" t="s">
        <v>190</v>
      </c>
    </row>
    <row r="3" spans="1:9" x14ac:dyDescent="0.5">
      <c r="A3" t="s">
        <v>21</v>
      </c>
      <c r="B3" t="s">
        <v>22</v>
      </c>
      <c r="C3" t="s">
        <v>23</v>
      </c>
      <c r="D3" s="1" t="s">
        <v>23</v>
      </c>
      <c r="E3" t="s">
        <v>205</v>
      </c>
      <c r="G3" t="s">
        <v>187</v>
      </c>
    </row>
    <row r="4" spans="1:9" x14ac:dyDescent="0.5">
      <c r="A4" t="s">
        <v>417</v>
      </c>
      <c r="B4" t="s">
        <v>24</v>
      </c>
      <c r="C4" t="s">
        <v>416</v>
      </c>
      <c r="D4" t="s">
        <v>300</v>
      </c>
      <c r="E4" t="s">
        <v>205</v>
      </c>
      <c r="G4" t="s">
        <v>421</v>
      </c>
    </row>
    <row r="5" spans="1:9" x14ac:dyDescent="0.5">
      <c r="A5" t="s">
        <v>224</v>
      </c>
      <c r="B5" t="s">
        <v>124</v>
      </c>
      <c r="C5" t="s">
        <v>407</v>
      </c>
      <c r="D5" t="s">
        <v>338</v>
      </c>
      <c r="E5" t="s">
        <v>174</v>
      </c>
      <c r="F5" t="s">
        <v>168</v>
      </c>
      <c r="G5" t="s">
        <v>188</v>
      </c>
      <c r="H5" t="s">
        <v>182</v>
      </c>
    </row>
    <row r="6" spans="1:9" x14ac:dyDescent="0.5">
      <c r="A6" t="s">
        <v>214</v>
      </c>
      <c r="B6" t="s">
        <v>95</v>
      </c>
      <c r="C6" t="s">
        <v>96</v>
      </c>
      <c r="D6" t="s">
        <v>319</v>
      </c>
      <c r="E6" t="s">
        <v>168</v>
      </c>
      <c r="F6" t="s">
        <v>171</v>
      </c>
      <c r="G6" t="s">
        <v>182</v>
      </c>
      <c r="H6" t="s">
        <v>190</v>
      </c>
    </row>
    <row r="7" spans="1:9" x14ac:dyDescent="0.5">
      <c r="A7" t="s">
        <v>209</v>
      </c>
      <c r="B7" t="s">
        <v>88</v>
      </c>
      <c r="C7" t="s">
        <v>89</v>
      </c>
      <c r="D7" t="s">
        <v>320</v>
      </c>
      <c r="E7" t="s">
        <v>169</v>
      </c>
      <c r="F7" t="s">
        <v>171</v>
      </c>
      <c r="G7" t="s">
        <v>239</v>
      </c>
      <c r="H7" t="s">
        <v>190</v>
      </c>
    </row>
    <row r="8" spans="1:9" x14ac:dyDescent="0.5">
      <c r="A8" t="s">
        <v>211</v>
      </c>
      <c r="B8" t="s">
        <v>93</v>
      </c>
      <c r="C8" t="s">
        <v>408</v>
      </c>
      <c r="D8" t="s">
        <v>337</v>
      </c>
      <c r="E8" t="s">
        <v>169</v>
      </c>
      <c r="F8" t="s">
        <v>172</v>
      </c>
      <c r="G8" t="s">
        <v>239</v>
      </c>
      <c r="H8" t="s">
        <v>197</v>
      </c>
    </row>
    <row r="9" spans="1:9" x14ac:dyDescent="0.5">
      <c r="A9" t="s">
        <v>482</v>
      </c>
      <c r="B9" t="s">
        <v>483</v>
      </c>
      <c r="C9" t="s">
        <v>484</v>
      </c>
      <c r="D9" t="s">
        <v>485</v>
      </c>
      <c r="E9" t="s">
        <v>170</v>
      </c>
      <c r="F9" t="s">
        <v>172</v>
      </c>
      <c r="G9" t="s">
        <v>512</v>
      </c>
      <c r="H9" t="s">
        <v>197</v>
      </c>
    </row>
    <row r="10" spans="1:9" x14ac:dyDescent="0.5">
      <c r="A10" t="s">
        <v>279</v>
      </c>
      <c r="B10" t="s">
        <v>280</v>
      </c>
      <c r="C10" t="s">
        <v>284</v>
      </c>
      <c r="D10" t="s">
        <v>313</v>
      </c>
      <c r="E10" t="s">
        <v>170</v>
      </c>
      <c r="F10" t="s">
        <v>173</v>
      </c>
      <c r="G10" t="s">
        <v>512</v>
      </c>
      <c r="H10" t="s">
        <v>204</v>
      </c>
    </row>
    <row r="11" spans="1:9" x14ac:dyDescent="0.5">
      <c r="A11" t="s">
        <v>355</v>
      </c>
      <c r="B11" t="s">
        <v>278</v>
      </c>
      <c r="C11" t="s">
        <v>358</v>
      </c>
      <c r="D11" t="s">
        <v>352</v>
      </c>
      <c r="E11" t="s">
        <v>195</v>
      </c>
      <c r="F11" t="s">
        <v>507</v>
      </c>
    </row>
    <row r="12" spans="1:9" x14ac:dyDescent="0.5">
      <c r="A12" t="s">
        <v>356</v>
      </c>
      <c r="B12" t="s">
        <v>274</v>
      </c>
      <c r="C12" t="s">
        <v>359</v>
      </c>
      <c r="D12" t="s">
        <v>350</v>
      </c>
      <c r="F12" t="s">
        <v>187</v>
      </c>
    </row>
    <row r="13" spans="1:9" x14ac:dyDescent="0.5">
      <c r="A13" t="s">
        <v>357</v>
      </c>
      <c r="B13" t="s">
        <v>116</v>
      </c>
      <c r="C13" t="s">
        <v>360</v>
      </c>
      <c r="D13" t="s">
        <v>351</v>
      </c>
      <c r="F13" t="s">
        <v>183</v>
      </c>
    </row>
    <row r="14" spans="1:9" x14ac:dyDescent="0.5">
      <c r="A14" t="s">
        <v>468</v>
      </c>
      <c r="B14" t="s">
        <v>469</v>
      </c>
      <c r="C14" t="s">
        <v>470</v>
      </c>
      <c r="D14" t="s">
        <v>471</v>
      </c>
      <c r="E14" t="s">
        <v>183</v>
      </c>
      <c r="F14" t="s">
        <v>514</v>
      </c>
    </row>
    <row r="15" spans="1:9" x14ac:dyDescent="0.5">
      <c r="A15" t="s">
        <v>216</v>
      </c>
      <c r="B15" t="s">
        <v>98</v>
      </c>
      <c r="C15" t="s">
        <v>401</v>
      </c>
      <c r="D15" t="s">
        <v>346</v>
      </c>
      <c r="E15" t="s">
        <v>239</v>
      </c>
      <c r="F15" t="s">
        <v>193</v>
      </c>
    </row>
    <row r="16" spans="1:9" x14ac:dyDescent="0.5">
      <c r="A16" t="s">
        <v>208</v>
      </c>
      <c r="B16" t="s">
        <v>443</v>
      </c>
      <c r="C16" t="s">
        <v>244</v>
      </c>
      <c r="D16" t="s">
        <v>329</v>
      </c>
      <c r="E16" t="s">
        <v>507</v>
      </c>
      <c r="F16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556E-ABA2-4F61-AE13-AC43D331C84E}">
  <dimension ref="A1:G59"/>
  <sheetViews>
    <sheetView topLeftCell="A32" workbookViewId="0">
      <selection activeCell="A57" sqref="A57:XFD57"/>
    </sheetView>
  </sheetViews>
  <sheetFormatPr defaultRowHeight="14.35" x14ac:dyDescent="0.5"/>
  <cols>
    <col min="1" max="1" width="28.5859375" bestFit="1" customWidth="1"/>
    <col min="2" max="2" width="26.29296875" bestFit="1" customWidth="1"/>
    <col min="3" max="3" width="16.64453125" bestFit="1" customWidth="1"/>
    <col min="4" max="4" width="17.234375" bestFit="1" customWidth="1"/>
    <col min="5" max="5" width="48.41015625" bestFit="1" customWidth="1"/>
    <col min="6" max="6" width="40.46875" bestFit="1" customWidth="1"/>
  </cols>
  <sheetData>
    <row r="1" spans="1:7" x14ac:dyDescent="0.5">
      <c r="A1" t="s">
        <v>3</v>
      </c>
      <c r="B1" t="s">
        <v>2</v>
      </c>
      <c r="C1" t="s">
        <v>0</v>
      </c>
      <c r="D1" t="s">
        <v>301</v>
      </c>
      <c r="E1" t="s">
        <v>7</v>
      </c>
      <c r="F1" t="s">
        <v>8</v>
      </c>
      <c r="G1" t="s">
        <v>1</v>
      </c>
    </row>
    <row r="2" spans="1:7" x14ac:dyDescent="0.5">
      <c r="A2" t="s">
        <v>234</v>
      </c>
      <c r="B2" t="s">
        <v>110</v>
      </c>
      <c r="C2" t="s">
        <v>111</v>
      </c>
      <c r="D2" t="s">
        <v>302</v>
      </c>
      <c r="E2" t="s">
        <v>182</v>
      </c>
      <c r="F2" t="s">
        <v>197</v>
      </c>
    </row>
    <row r="3" spans="1:7" x14ac:dyDescent="0.5">
      <c r="A3" t="s">
        <v>412</v>
      </c>
      <c r="B3" t="s">
        <v>31</v>
      </c>
      <c r="C3" t="s">
        <v>403</v>
      </c>
      <c r="D3" t="s">
        <v>333</v>
      </c>
      <c r="E3" t="s">
        <v>183</v>
      </c>
      <c r="F3" t="s">
        <v>190</v>
      </c>
    </row>
    <row r="4" spans="1:7" x14ac:dyDescent="0.5">
      <c r="A4" t="s">
        <v>448</v>
      </c>
      <c r="B4" t="s">
        <v>449</v>
      </c>
      <c r="C4" t="s">
        <v>450</v>
      </c>
      <c r="D4" t="s">
        <v>451</v>
      </c>
      <c r="E4" t="s">
        <v>507</v>
      </c>
      <c r="F4" t="s">
        <v>189</v>
      </c>
    </row>
    <row r="5" spans="1:7" x14ac:dyDescent="0.5">
      <c r="A5" t="s">
        <v>413</v>
      </c>
      <c r="B5" t="s">
        <v>92</v>
      </c>
      <c r="C5" t="s">
        <v>404</v>
      </c>
      <c r="D5" t="s">
        <v>334</v>
      </c>
      <c r="E5" t="s">
        <v>363</v>
      </c>
      <c r="F5" t="s">
        <v>190</v>
      </c>
    </row>
    <row r="6" spans="1:7" x14ac:dyDescent="0.5">
      <c r="A6" t="s">
        <v>210</v>
      </c>
      <c r="B6" t="s">
        <v>90</v>
      </c>
      <c r="C6" t="s">
        <v>91</v>
      </c>
      <c r="D6" t="s">
        <v>303</v>
      </c>
      <c r="E6" t="s">
        <v>363</v>
      </c>
      <c r="F6" t="s">
        <v>189</v>
      </c>
    </row>
    <row r="7" spans="1:7" x14ac:dyDescent="0.5">
      <c r="A7" t="s">
        <v>218</v>
      </c>
      <c r="B7" t="s">
        <v>29</v>
      </c>
      <c r="C7" t="s">
        <v>406</v>
      </c>
      <c r="D7" t="s">
        <v>335</v>
      </c>
      <c r="E7" t="s">
        <v>182</v>
      </c>
    </row>
    <row r="8" spans="1:7" x14ac:dyDescent="0.5">
      <c r="A8" t="s">
        <v>236</v>
      </c>
      <c r="B8" t="s">
        <v>115</v>
      </c>
      <c r="C8" t="s">
        <v>395</v>
      </c>
      <c r="D8" t="s">
        <v>342</v>
      </c>
      <c r="E8" t="s">
        <v>185</v>
      </c>
      <c r="F8" t="s">
        <v>198</v>
      </c>
    </row>
    <row r="9" spans="1:7" x14ac:dyDescent="0.5">
      <c r="A9" t="s">
        <v>249</v>
      </c>
      <c r="B9" t="s">
        <v>250</v>
      </c>
      <c r="C9" t="s">
        <v>400</v>
      </c>
      <c r="D9" t="s">
        <v>343</v>
      </c>
      <c r="E9" t="s">
        <v>184</v>
      </c>
      <c r="F9" t="s">
        <v>251</v>
      </c>
    </row>
    <row r="10" spans="1:7" x14ac:dyDescent="0.5">
      <c r="A10" t="s">
        <v>223</v>
      </c>
      <c r="B10" t="s">
        <v>123</v>
      </c>
      <c r="C10" t="s">
        <v>396</v>
      </c>
      <c r="D10" t="s">
        <v>344</v>
      </c>
      <c r="E10" t="s">
        <v>185</v>
      </c>
      <c r="F10" t="s">
        <v>184</v>
      </c>
    </row>
    <row r="11" spans="1:7" x14ac:dyDescent="0.5">
      <c r="A11" t="s">
        <v>221</v>
      </c>
      <c r="B11" t="s">
        <v>120</v>
      </c>
      <c r="C11" t="s">
        <v>405</v>
      </c>
      <c r="D11" t="s">
        <v>336</v>
      </c>
      <c r="E11" t="s">
        <v>186</v>
      </c>
      <c r="F11" t="s">
        <v>182</v>
      </c>
    </row>
    <row r="12" spans="1:7" x14ac:dyDescent="0.5">
      <c r="A12" t="s">
        <v>501</v>
      </c>
      <c r="B12" t="s">
        <v>117</v>
      </c>
      <c r="C12" t="s">
        <v>502</v>
      </c>
      <c r="D12" t="s">
        <v>503</v>
      </c>
      <c r="E12" t="s">
        <v>239</v>
      </c>
      <c r="F12" t="s">
        <v>184</v>
      </c>
    </row>
    <row r="13" spans="1:7" x14ac:dyDescent="0.5">
      <c r="A13" t="s">
        <v>207</v>
      </c>
      <c r="B13" t="s">
        <v>87</v>
      </c>
      <c r="C13" t="s">
        <v>246</v>
      </c>
      <c r="D13" t="s">
        <v>323</v>
      </c>
      <c r="E13" t="s">
        <v>239</v>
      </c>
      <c r="F13" t="s">
        <v>201</v>
      </c>
    </row>
    <row r="14" spans="1:7" x14ac:dyDescent="0.5">
      <c r="A14" t="s">
        <v>227</v>
      </c>
      <c r="B14" t="s">
        <v>101</v>
      </c>
      <c r="C14" t="s">
        <v>402</v>
      </c>
      <c r="D14" t="s">
        <v>345</v>
      </c>
      <c r="E14" t="s">
        <v>199</v>
      </c>
      <c r="F14" t="s">
        <v>184</v>
      </c>
    </row>
    <row r="15" spans="1:7" x14ac:dyDescent="0.5">
      <c r="A15" t="s">
        <v>226</v>
      </c>
      <c r="B15" t="s">
        <v>99</v>
      </c>
      <c r="C15" t="s">
        <v>100</v>
      </c>
      <c r="D15" t="s">
        <v>304</v>
      </c>
      <c r="E15" t="s">
        <v>512</v>
      </c>
      <c r="F15" t="s">
        <v>194</v>
      </c>
    </row>
    <row r="16" spans="1:7" x14ac:dyDescent="0.5">
      <c r="A16" t="s">
        <v>422</v>
      </c>
      <c r="B16" t="s">
        <v>423</v>
      </c>
      <c r="C16" t="s">
        <v>424</v>
      </c>
      <c r="D16" t="s">
        <v>425</v>
      </c>
      <c r="E16" t="s">
        <v>513</v>
      </c>
      <c r="F16" t="s">
        <v>194</v>
      </c>
    </row>
    <row r="17" spans="1:6" x14ac:dyDescent="0.5">
      <c r="A17" t="s">
        <v>252</v>
      </c>
      <c r="B17" t="s">
        <v>253</v>
      </c>
      <c r="C17" t="s">
        <v>254</v>
      </c>
      <c r="D17" t="s">
        <v>305</v>
      </c>
      <c r="E17" t="s">
        <v>203</v>
      </c>
      <c r="F17" t="s">
        <v>513</v>
      </c>
    </row>
    <row r="18" spans="1:6" x14ac:dyDescent="0.5">
      <c r="A18" t="s">
        <v>464</v>
      </c>
      <c r="B18" t="s">
        <v>465</v>
      </c>
      <c r="C18" t="s">
        <v>466</v>
      </c>
      <c r="D18" t="s">
        <v>467</v>
      </c>
      <c r="E18" t="s">
        <v>239</v>
      </c>
      <c r="F18" t="s">
        <v>197</v>
      </c>
    </row>
    <row r="19" spans="1:6" x14ac:dyDescent="0.5">
      <c r="A19" t="s">
        <v>233</v>
      </c>
      <c r="B19" t="s">
        <v>108</v>
      </c>
      <c r="C19" t="s">
        <v>109</v>
      </c>
      <c r="D19" t="s">
        <v>306</v>
      </c>
      <c r="E19" t="s">
        <v>199</v>
      </c>
      <c r="F19" t="s">
        <v>239</v>
      </c>
    </row>
    <row r="20" spans="1:6" x14ac:dyDescent="0.5">
      <c r="A20" t="s">
        <v>435</v>
      </c>
      <c r="B20" t="s">
        <v>436</v>
      </c>
      <c r="C20" t="s">
        <v>437</v>
      </c>
      <c r="D20" t="s">
        <v>438</v>
      </c>
      <c r="F20" t="s">
        <v>190</v>
      </c>
    </row>
    <row r="21" spans="1:6" x14ac:dyDescent="0.5">
      <c r="A21" t="s">
        <v>212</v>
      </c>
      <c r="B21" t="s">
        <v>178</v>
      </c>
      <c r="C21" t="s">
        <v>94</v>
      </c>
      <c r="D21" t="s">
        <v>307</v>
      </c>
      <c r="E21" t="s">
        <v>507</v>
      </c>
      <c r="F21" t="s">
        <v>191</v>
      </c>
    </row>
    <row r="22" spans="1:6" x14ac:dyDescent="0.5">
      <c r="A22" t="s">
        <v>426</v>
      </c>
      <c r="B22" t="s">
        <v>427</v>
      </c>
      <c r="C22" t="s">
        <v>431</v>
      </c>
      <c r="D22" t="s">
        <v>428</v>
      </c>
      <c r="E22" t="s">
        <v>183</v>
      </c>
      <c r="F22" t="s">
        <v>197</v>
      </c>
    </row>
    <row r="23" spans="1:6" x14ac:dyDescent="0.5">
      <c r="A23" t="s">
        <v>257</v>
      </c>
      <c r="B23" t="s">
        <v>258</v>
      </c>
      <c r="C23" t="s">
        <v>259</v>
      </c>
      <c r="D23" t="s">
        <v>308</v>
      </c>
      <c r="E23" t="s">
        <v>199</v>
      </c>
      <c r="F23" t="s">
        <v>183</v>
      </c>
    </row>
    <row r="24" spans="1:6" x14ac:dyDescent="0.5">
      <c r="A24" t="s">
        <v>270</v>
      </c>
      <c r="B24" t="s">
        <v>271</v>
      </c>
      <c r="C24" t="s">
        <v>272</v>
      </c>
      <c r="D24" t="s">
        <v>309</v>
      </c>
      <c r="E24" t="s">
        <v>273</v>
      </c>
      <c r="F24" t="s">
        <v>507</v>
      </c>
    </row>
    <row r="25" spans="1:6" x14ac:dyDescent="0.5">
      <c r="A25" t="s">
        <v>264</v>
      </c>
      <c r="B25" t="s">
        <v>265</v>
      </c>
      <c r="C25" t="s">
        <v>266</v>
      </c>
      <c r="D25" t="s">
        <v>324</v>
      </c>
      <c r="E25" t="s">
        <v>267</v>
      </c>
    </row>
    <row r="26" spans="1:6" x14ac:dyDescent="0.5">
      <c r="A26" t="s">
        <v>268</v>
      </c>
      <c r="B26" t="s">
        <v>269</v>
      </c>
      <c r="C26" t="s">
        <v>410</v>
      </c>
      <c r="D26" t="s">
        <v>339</v>
      </c>
      <c r="E26" t="s">
        <v>267</v>
      </c>
      <c r="F26" t="s">
        <v>182</v>
      </c>
    </row>
    <row r="27" spans="1:6" x14ac:dyDescent="0.5">
      <c r="A27" t="s">
        <v>260</v>
      </c>
      <c r="B27" t="s">
        <v>261</v>
      </c>
      <c r="C27" t="s">
        <v>262</v>
      </c>
      <c r="D27" t="s">
        <v>310</v>
      </c>
      <c r="E27" t="s">
        <v>263</v>
      </c>
    </row>
    <row r="28" spans="1:6" x14ac:dyDescent="0.5">
      <c r="A28" t="s">
        <v>222</v>
      </c>
      <c r="B28" t="s">
        <v>121</v>
      </c>
      <c r="C28" t="s">
        <v>122</v>
      </c>
      <c r="D28" t="s">
        <v>311</v>
      </c>
      <c r="E28" t="s">
        <v>186</v>
      </c>
      <c r="F28" t="s">
        <v>183</v>
      </c>
    </row>
    <row r="29" spans="1:6" x14ac:dyDescent="0.5">
      <c r="A29" t="s">
        <v>281</v>
      </c>
      <c r="B29" t="s">
        <v>282</v>
      </c>
      <c r="C29" t="s">
        <v>283</v>
      </c>
      <c r="D29" t="s">
        <v>325</v>
      </c>
      <c r="E29" t="s">
        <v>513</v>
      </c>
      <c r="F29" t="s">
        <v>204</v>
      </c>
    </row>
    <row r="30" spans="1:6" x14ac:dyDescent="0.5">
      <c r="A30" t="s">
        <v>286</v>
      </c>
      <c r="B30" t="s">
        <v>287</v>
      </c>
      <c r="C30" t="s">
        <v>288</v>
      </c>
      <c r="D30" t="s">
        <v>326</v>
      </c>
      <c r="E30" t="s">
        <v>512</v>
      </c>
      <c r="F30" t="s">
        <v>204</v>
      </c>
    </row>
    <row r="31" spans="1:6" x14ac:dyDescent="0.5">
      <c r="A31" t="s">
        <v>292</v>
      </c>
      <c r="B31" t="s">
        <v>293</v>
      </c>
      <c r="C31" t="s">
        <v>294</v>
      </c>
      <c r="D31" t="s">
        <v>312</v>
      </c>
      <c r="E31" t="s">
        <v>195</v>
      </c>
      <c r="F31" t="s">
        <v>512</v>
      </c>
    </row>
    <row r="32" spans="1:6" x14ac:dyDescent="0.5">
      <c r="A32" t="s">
        <v>289</v>
      </c>
      <c r="B32" t="s">
        <v>290</v>
      </c>
      <c r="C32" t="s">
        <v>291</v>
      </c>
      <c r="D32" t="s">
        <v>327</v>
      </c>
      <c r="E32" t="s">
        <v>186</v>
      </c>
      <c r="F32" t="s">
        <v>363</v>
      </c>
    </row>
    <row r="33" spans="1:6" x14ac:dyDescent="0.5">
      <c r="A33" t="s">
        <v>296</v>
      </c>
      <c r="B33" t="s">
        <v>247</v>
      </c>
      <c r="C33" t="s">
        <v>297</v>
      </c>
      <c r="D33" t="s">
        <v>314</v>
      </c>
      <c r="E33" t="s">
        <v>185</v>
      </c>
      <c r="F33" t="s">
        <v>239</v>
      </c>
    </row>
    <row r="34" spans="1:6" x14ac:dyDescent="0.5">
      <c r="A34" t="s">
        <v>242</v>
      </c>
      <c r="B34" t="s">
        <v>243</v>
      </c>
      <c r="C34" t="s">
        <v>411</v>
      </c>
      <c r="D34" t="s">
        <v>340</v>
      </c>
      <c r="E34" t="s">
        <v>203</v>
      </c>
      <c r="F34" t="s">
        <v>515</v>
      </c>
    </row>
    <row r="35" spans="1:6" x14ac:dyDescent="0.5">
      <c r="A35" t="s">
        <v>231</v>
      </c>
      <c r="B35" t="s">
        <v>106</v>
      </c>
      <c r="C35" t="s">
        <v>107</v>
      </c>
      <c r="D35" t="s">
        <v>315</v>
      </c>
      <c r="E35" t="s">
        <v>507</v>
      </c>
      <c r="F35" t="s">
        <v>196</v>
      </c>
    </row>
    <row r="36" spans="1:6" x14ac:dyDescent="0.5">
      <c r="A36" t="s">
        <v>232</v>
      </c>
      <c r="B36" t="s">
        <v>181</v>
      </c>
      <c r="C36" t="s">
        <v>285</v>
      </c>
      <c r="D36" t="s">
        <v>328</v>
      </c>
      <c r="E36" t="s">
        <v>507</v>
      </c>
      <c r="F36" t="s">
        <v>517</v>
      </c>
    </row>
    <row r="37" spans="1:6" x14ac:dyDescent="0.5">
      <c r="A37" t="s">
        <v>506</v>
      </c>
      <c r="B37" t="s">
        <v>248</v>
      </c>
      <c r="C37" t="s">
        <v>508</v>
      </c>
      <c r="D37" t="s">
        <v>353</v>
      </c>
      <c r="E37" t="s">
        <v>239</v>
      </c>
      <c r="F37" t="s">
        <v>185</v>
      </c>
    </row>
    <row r="38" spans="1:6" x14ac:dyDescent="0.5">
      <c r="A38" t="s">
        <v>240</v>
      </c>
      <c r="B38" t="s">
        <v>241</v>
      </c>
      <c r="C38" t="s">
        <v>399</v>
      </c>
      <c r="D38" t="s">
        <v>347</v>
      </c>
      <c r="E38" t="s">
        <v>184</v>
      </c>
      <c r="F38" t="s">
        <v>185</v>
      </c>
    </row>
    <row r="39" spans="1:6" x14ac:dyDescent="0.5">
      <c r="A39" t="s">
        <v>504</v>
      </c>
      <c r="B39" t="s">
        <v>476</v>
      </c>
      <c r="C39" t="s">
        <v>510</v>
      </c>
      <c r="D39" t="s">
        <v>477</v>
      </c>
      <c r="E39" t="s">
        <v>507</v>
      </c>
    </row>
    <row r="40" spans="1:6" x14ac:dyDescent="0.5">
      <c r="A40" t="s">
        <v>439</v>
      </c>
      <c r="B40" t="s">
        <v>440</v>
      </c>
      <c r="C40" t="s">
        <v>441</v>
      </c>
      <c r="D40" t="s">
        <v>442</v>
      </c>
      <c r="E40" t="s">
        <v>512</v>
      </c>
      <c r="F40" t="s">
        <v>189</v>
      </c>
    </row>
    <row r="41" spans="1:6" x14ac:dyDescent="0.5">
      <c r="A41" t="s">
        <v>230</v>
      </c>
      <c r="B41" t="s">
        <v>104</v>
      </c>
      <c r="C41" t="s">
        <v>105</v>
      </c>
      <c r="D41" t="s">
        <v>316</v>
      </c>
      <c r="E41" t="s">
        <v>512</v>
      </c>
      <c r="F41" t="s">
        <v>195</v>
      </c>
    </row>
    <row r="42" spans="1:6" x14ac:dyDescent="0.5">
      <c r="A42" t="s">
        <v>229</v>
      </c>
      <c r="B42" t="s">
        <v>102</v>
      </c>
      <c r="C42" t="s">
        <v>103</v>
      </c>
      <c r="D42" t="s">
        <v>317</v>
      </c>
      <c r="E42" t="s">
        <v>200</v>
      </c>
      <c r="F42" t="s">
        <v>513</v>
      </c>
    </row>
    <row r="43" spans="1:6" x14ac:dyDescent="0.5">
      <c r="A43" t="s">
        <v>452</v>
      </c>
      <c r="B43" t="s">
        <v>114</v>
      </c>
      <c r="C43" t="s">
        <v>453</v>
      </c>
      <c r="D43" t="s">
        <v>454</v>
      </c>
      <c r="E43" t="s">
        <v>239</v>
      </c>
      <c r="F43" t="s">
        <v>361</v>
      </c>
    </row>
    <row r="44" spans="1:6" x14ac:dyDescent="0.5">
      <c r="A44" t="s">
        <v>472</v>
      </c>
      <c r="B44" t="s">
        <v>473</v>
      </c>
      <c r="C44" t="s">
        <v>474</v>
      </c>
      <c r="D44" t="s">
        <v>475</v>
      </c>
      <c r="E44" t="s">
        <v>239</v>
      </c>
      <c r="F44" t="s">
        <v>190</v>
      </c>
    </row>
    <row r="45" spans="1:6" x14ac:dyDescent="0.5">
      <c r="A45" t="s">
        <v>235</v>
      </c>
      <c r="B45" t="s">
        <v>112</v>
      </c>
      <c r="C45" t="s">
        <v>113</v>
      </c>
      <c r="D45" t="s">
        <v>318</v>
      </c>
      <c r="E45" t="s">
        <v>507</v>
      </c>
      <c r="F45" t="s">
        <v>361</v>
      </c>
    </row>
    <row r="46" spans="1:6" x14ac:dyDescent="0.5">
      <c r="A46" t="s">
        <v>255</v>
      </c>
      <c r="B46" t="s">
        <v>256</v>
      </c>
      <c r="C46" t="s">
        <v>415</v>
      </c>
      <c r="D46" t="s">
        <v>330</v>
      </c>
      <c r="E46" t="s">
        <v>513</v>
      </c>
      <c r="F46" t="s">
        <v>203</v>
      </c>
    </row>
    <row r="47" spans="1:6" x14ac:dyDescent="0.5">
      <c r="A47" t="s">
        <v>429</v>
      </c>
      <c r="B47" t="s">
        <v>430</v>
      </c>
      <c r="C47" t="s">
        <v>432</v>
      </c>
      <c r="D47" t="s">
        <v>433</v>
      </c>
      <c r="E47" t="s">
        <v>183</v>
      </c>
      <c r="F47" t="s">
        <v>434</v>
      </c>
    </row>
    <row r="48" spans="1:6" x14ac:dyDescent="0.5">
      <c r="A48" t="s">
        <v>213</v>
      </c>
      <c r="B48" t="s">
        <v>179</v>
      </c>
      <c r="C48" t="s">
        <v>298</v>
      </c>
      <c r="D48" t="s">
        <v>331</v>
      </c>
      <c r="E48" t="s">
        <v>182</v>
      </c>
      <c r="F48" t="s">
        <v>191</v>
      </c>
    </row>
    <row r="49" spans="1:6" x14ac:dyDescent="0.5">
      <c r="A49" t="s">
        <v>478</v>
      </c>
      <c r="B49" t="s">
        <v>479</v>
      </c>
      <c r="C49" t="s">
        <v>480</v>
      </c>
      <c r="D49" t="s">
        <v>481</v>
      </c>
      <c r="E49" t="s">
        <v>182</v>
      </c>
      <c r="F49" t="s">
        <v>189</v>
      </c>
    </row>
    <row r="50" spans="1:6" x14ac:dyDescent="0.5">
      <c r="A50" t="s">
        <v>220</v>
      </c>
      <c r="B50" t="s">
        <v>119</v>
      </c>
      <c r="C50" t="s">
        <v>398</v>
      </c>
      <c r="D50" t="s">
        <v>348</v>
      </c>
      <c r="E50" t="s">
        <v>184</v>
      </c>
      <c r="F50" t="s">
        <v>239</v>
      </c>
    </row>
    <row r="51" spans="1:6" x14ac:dyDescent="0.5">
      <c r="A51" t="s">
        <v>460</v>
      </c>
      <c r="B51" t="s">
        <v>461</v>
      </c>
      <c r="C51" t="s">
        <v>462</v>
      </c>
      <c r="D51" t="s">
        <v>463</v>
      </c>
      <c r="E51" t="s">
        <v>239</v>
      </c>
      <c r="F51" t="s">
        <v>459</v>
      </c>
    </row>
    <row r="52" spans="1:6" x14ac:dyDescent="0.5">
      <c r="A52" t="s">
        <v>455</v>
      </c>
      <c r="B52" t="s">
        <v>456</v>
      </c>
      <c r="C52" t="s">
        <v>457</v>
      </c>
      <c r="D52" t="s">
        <v>458</v>
      </c>
      <c r="E52" t="s">
        <v>239</v>
      </c>
      <c r="F52" t="s">
        <v>518</v>
      </c>
    </row>
    <row r="53" spans="1:6" x14ac:dyDescent="0.5">
      <c r="A53" t="s">
        <v>228</v>
      </c>
      <c r="B53" t="s">
        <v>180</v>
      </c>
      <c r="C53" t="s">
        <v>409</v>
      </c>
      <c r="D53" t="s">
        <v>341</v>
      </c>
      <c r="E53" t="s">
        <v>199</v>
      </c>
      <c r="F53" t="s">
        <v>182</v>
      </c>
    </row>
    <row r="54" spans="1:6" x14ac:dyDescent="0.5">
      <c r="A54" t="s">
        <v>505</v>
      </c>
      <c r="B54" t="s">
        <v>118</v>
      </c>
      <c r="C54" t="s">
        <v>509</v>
      </c>
      <c r="D54" t="s">
        <v>354</v>
      </c>
      <c r="E54" t="s">
        <v>239</v>
      </c>
      <c r="F54" t="s">
        <v>182</v>
      </c>
    </row>
    <row r="55" spans="1:6" x14ac:dyDescent="0.5">
      <c r="A55" t="s">
        <v>275</v>
      </c>
      <c r="B55" t="s">
        <v>276</v>
      </c>
      <c r="C55" t="s">
        <v>277</v>
      </c>
      <c r="D55" t="s">
        <v>321</v>
      </c>
      <c r="E55" t="s">
        <v>192</v>
      </c>
      <c r="F55" t="s">
        <v>507</v>
      </c>
    </row>
    <row r="56" spans="1:6" x14ac:dyDescent="0.5">
      <c r="A56" t="s">
        <v>215</v>
      </c>
      <c r="B56" t="s">
        <v>97</v>
      </c>
      <c r="C56" t="s">
        <v>245</v>
      </c>
      <c r="D56" t="s">
        <v>332</v>
      </c>
      <c r="E56" t="s">
        <v>512</v>
      </c>
      <c r="F56" t="s">
        <v>192</v>
      </c>
    </row>
    <row r="57" spans="1:6" x14ac:dyDescent="0.5">
      <c r="A57" t="s">
        <v>219</v>
      </c>
      <c r="B57" t="s">
        <v>295</v>
      </c>
      <c r="C57" t="s">
        <v>30</v>
      </c>
      <c r="D57" t="s">
        <v>322</v>
      </c>
      <c r="E57" t="s">
        <v>183</v>
      </c>
      <c r="F57" t="s">
        <v>189</v>
      </c>
    </row>
    <row r="58" spans="1:6" x14ac:dyDescent="0.5">
      <c r="A58" t="s">
        <v>217</v>
      </c>
      <c r="B58" t="s">
        <v>28</v>
      </c>
      <c r="C58" t="s">
        <v>397</v>
      </c>
      <c r="D58" t="s">
        <v>349</v>
      </c>
      <c r="E58" t="s">
        <v>184</v>
      </c>
    </row>
    <row r="59" spans="1:6" x14ac:dyDescent="0.5">
      <c r="A59" t="s">
        <v>444</v>
      </c>
      <c r="B59" t="s">
        <v>445</v>
      </c>
      <c r="C59" t="s">
        <v>446</v>
      </c>
      <c r="D59" t="s">
        <v>447</v>
      </c>
      <c r="E59" t="s">
        <v>512</v>
      </c>
      <c r="F59" t="s">
        <v>197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6B81-30CD-423A-9B9C-874634989D93}">
  <dimension ref="A1:C29"/>
  <sheetViews>
    <sheetView workbookViewId="0">
      <selection activeCell="A30" sqref="A30"/>
    </sheetView>
  </sheetViews>
  <sheetFormatPr defaultRowHeight="14.35" x14ac:dyDescent="0.5"/>
  <cols>
    <col min="1" max="1" width="21.17578125" bestFit="1" customWidth="1"/>
    <col min="2" max="2" width="22.64453125" bestFit="1" customWidth="1"/>
    <col min="3" max="3" width="19.87890625" style="3" bestFit="1" customWidth="1"/>
  </cols>
  <sheetData>
    <row r="1" spans="1:3" x14ac:dyDescent="0.5">
      <c r="A1" t="s">
        <v>364</v>
      </c>
      <c r="B1" t="s">
        <v>365</v>
      </c>
      <c r="C1" t="s">
        <v>366</v>
      </c>
    </row>
    <row r="2" spans="1:3" x14ac:dyDescent="0.5">
      <c r="A2" t="s">
        <v>367</v>
      </c>
      <c r="B2" t="s">
        <v>218</v>
      </c>
      <c r="C2" s="3">
        <v>4046.873</v>
      </c>
    </row>
    <row r="3" spans="1:3" x14ac:dyDescent="0.5">
      <c r="A3" t="s">
        <v>368</v>
      </c>
      <c r="B3" t="s">
        <v>9</v>
      </c>
      <c r="C3" s="3">
        <f>0.0000000001</f>
        <v>1E-10</v>
      </c>
    </row>
    <row r="4" spans="1:3" x14ac:dyDescent="0.5">
      <c r="A4" t="s">
        <v>369</v>
      </c>
      <c r="B4" t="s">
        <v>9</v>
      </c>
      <c r="C4" s="3">
        <v>149597900000</v>
      </c>
    </row>
    <row r="5" spans="1:3" x14ac:dyDescent="0.5">
      <c r="A5" t="s">
        <v>370</v>
      </c>
      <c r="B5" t="s">
        <v>9</v>
      </c>
      <c r="C5" s="3">
        <v>0.30480000000000002</v>
      </c>
    </row>
    <row r="6" spans="1:3" x14ac:dyDescent="0.5">
      <c r="A6" t="s">
        <v>371</v>
      </c>
      <c r="B6" t="s">
        <v>9</v>
      </c>
      <c r="C6" s="3">
        <f>0.0254</f>
        <v>2.5399999999999999E-2</v>
      </c>
    </row>
    <row r="7" spans="1:3" x14ac:dyDescent="0.5">
      <c r="A7" t="s">
        <v>372</v>
      </c>
      <c r="B7" t="s">
        <v>9</v>
      </c>
      <c r="C7" s="3">
        <v>1609.3440000000001</v>
      </c>
    </row>
    <row r="8" spans="1:3" x14ac:dyDescent="0.5">
      <c r="A8" t="s">
        <v>373</v>
      </c>
      <c r="B8" t="s">
        <v>9</v>
      </c>
      <c r="C8" s="3">
        <v>1852</v>
      </c>
    </row>
    <row r="9" spans="1:3" x14ac:dyDescent="0.5">
      <c r="A9" t="s">
        <v>374</v>
      </c>
      <c r="B9" t="s">
        <v>9</v>
      </c>
      <c r="C9" s="3">
        <v>3085.6779999999999</v>
      </c>
    </row>
    <row r="10" spans="1:3" x14ac:dyDescent="0.5">
      <c r="A10" t="s">
        <v>375</v>
      </c>
      <c r="B10" t="s">
        <v>9</v>
      </c>
      <c r="C10" s="3">
        <v>0.91439999999999999</v>
      </c>
    </row>
    <row r="11" spans="1:3" x14ac:dyDescent="0.5">
      <c r="A11" t="s">
        <v>376</v>
      </c>
      <c r="B11" t="s">
        <v>75</v>
      </c>
      <c r="C11" s="3">
        <v>10.763909999999999</v>
      </c>
    </row>
    <row r="12" spans="1:3" x14ac:dyDescent="0.5">
      <c r="A12" t="s">
        <v>377</v>
      </c>
      <c r="B12" t="s">
        <v>224</v>
      </c>
      <c r="C12" s="3">
        <v>1550.0029999999999</v>
      </c>
    </row>
    <row r="13" spans="1:3" x14ac:dyDescent="0.5">
      <c r="A13" t="s">
        <v>378</v>
      </c>
      <c r="B13" t="s">
        <v>208</v>
      </c>
      <c r="C13" s="3">
        <v>9.9999999999999995E-8</v>
      </c>
    </row>
    <row r="14" spans="1:3" x14ac:dyDescent="0.5">
      <c r="A14" t="s">
        <v>379</v>
      </c>
      <c r="B14" t="s">
        <v>208</v>
      </c>
      <c r="C14" s="3">
        <v>9.8066499999999994</v>
      </c>
    </row>
    <row r="15" spans="1:3" x14ac:dyDescent="0.5">
      <c r="A15" t="s">
        <v>380</v>
      </c>
      <c r="B15" t="s">
        <v>208</v>
      </c>
      <c r="C15" s="3">
        <v>1.355818</v>
      </c>
    </row>
    <row r="16" spans="1:3" x14ac:dyDescent="0.5">
      <c r="A16" t="s">
        <v>381</v>
      </c>
      <c r="B16" t="s">
        <v>35</v>
      </c>
      <c r="C16" s="3">
        <v>100000</v>
      </c>
    </row>
    <row r="17" spans="1:3" x14ac:dyDescent="0.5">
      <c r="A17" t="s">
        <v>382</v>
      </c>
      <c r="B17" t="s">
        <v>35</v>
      </c>
      <c r="C17" s="3">
        <v>133.32239999999999</v>
      </c>
    </row>
    <row r="18" spans="1:3" x14ac:dyDescent="0.5">
      <c r="A18" t="s">
        <v>383</v>
      </c>
      <c r="B18" t="s">
        <v>46</v>
      </c>
      <c r="C18" s="3">
        <v>37000000000</v>
      </c>
    </row>
    <row r="19" spans="1:3" x14ac:dyDescent="0.5">
      <c r="A19" t="s">
        <v>384</v>
      </c>
      <c r="B19" t="s">
        <v>233</v>
      </c>
      <c r="C19" s="3">
        <v>2.5799999999999998E-4</v>
      </c>
    </row>
    <row r="20" spans="1:3" x14ac:dyDescent="0.5">
      <c r="A20" t="s">
        <v>385</v>
      </c>
      <c r="B20" t="s">
        <v>12</v>
      </c>
      <c r="C20" s="3">
        <v>86400</v>
      </c>
    </row>
    <row r="21" spans="1:3" x14ac:dyDescent="0.5">
      <c r="A21" t="s">
        <v>386</v>
      </c>
      <c r="B21" t="s">
        <v>12</v>
      </c>
      <c r="C21" s="3">
        <v>3600</v>
      </c>
    </row>
    <row r="22" spans="1:3" x14ac:dyDescent="0.5">
      <c r="A22" t="s">
        <v>387</v>
      </c>
      <c r="B22" t="s">
        <v>12</v>
      </c>
      <c r="C22" s="3">
        <v>60</v>
      </c>
    </row>
    <row r="23" spans="1:3" x14ac:dyDescent="0.5">
      <c r="A23" t="s">
        <v>388</v>
      </c>
      <c r="B23" t="s">
        <v>219</v>
      </c>
      <c r="C23" s="3">
        <v>0.30480000000000002</v>
      </c>
    </row>
    <row r="24" spans="1:3" x14ac:dyDescent="0.5">
      <c r="A24" t="s">
        <v>389</v>
      </c>
      <c r="B24" t="s">
        <v>217</v>
      </c>
      <c r="C24" s="3">
        <v>3.5239069999999997E-2</v>
      </c>
    </row>
    <row r="25" spans="1:3" x14ac:dyDescent="0.5">
      <c r="A25" t="s">
        <v>390</v>
      </c>
      <c r="B25" t="s">
        <v>217</v>
      </c>
      <c r="C25" s="3">
        <v>2.3658819999999999E-4</v>
      </c>
    </row>
    <row r="26" spans="1:3" x14ac:dyDescent="0.5">
      <c r="A26" t="s">
        <v>390</v>
      </c>
      <c r="B26" t="s">
        <v>391</v>
      </c>
      <c r="C26" s="3">
        <v>0.2365882</v>
      </c>
    </row>
    <row r="27" spans="1:3" x14ac:dyDescent="0.5">
      <c r="A27" t="s">
        <v>392</v>
      </c>
      <c r="B27" t="s">
        <v>218</v>
      </c>
      <c r="C27" s="3">
        <v>9.9999999999999997E-29</v>
      </c>
    </row>
    <row r="28" spans="1:3" x14ac:dyDescent="0.5">
      <c r="A28" t="s">
        <v>393</v>
      </c>
      <c r="B28" t="s">
        <v>217</v>
      </c>
      <c r="C28" s="3">
        <v>2.9573529999999999E-5</v>
      </c>
    </row>
    <row r="29" spans="1:3" x14ac:dyDescent="0.5">
      <c r="A29" t="s">
        <v>394</v>
      </c>
      <c r="B29" t="s">
        <v>42</v>
      </c>
      <c r="C29" s="3">
        <v>4184000000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13B-86D8-499C-B845-F8D8444D585D}">
  <dimension ref="A1:G26"/>
  <sheetViews>
    <sheetView tabSelected="1" workbookViewId="0">
      <selection activeCell="C24" sqref="C24"/>
    </sheetView>
  </sheetViews>
  <sheetFormatPr defaultRowHeight="14.35" x14ac:dyDescent="0.5"/>
  <cols>
    <col min="1" max="1" width="29.5859375" bestFit="1" customWidth="1"/>
    <col min="2" max="2" width="9" bestFit="1" customWidth="1"/>
    <col min="3" max="3" width="14.17578125" bestFit="1" customWidth="1"/>
    <col min="4" max="4" width="10.29296875" bestFit="1" customWidth="1"/>
    <col min="5" max="5" width="16.1171875" bestFit="1" customWidth="1"/>
    <col min="6" max="6" width="15.5859375" bestFit="1" customWidth="1"/>
  </cols>
  <sheetData>
    <row r="1" spans="1:7" x14ac:dyDescent="0.5">
      <c r="A1" t="s">
        <v>3</v>
      </c>
      <c r="B1" t="s">
        <v>0</v>
      </c>
      <c r="C1" t="s">
        <v>126</v>
      </c>
      <c r="D1" t="s">
        <v>498</v>
      </c>
      <c r="E1" t="s">
        <v>7</v>
      </c>
      <c r="F1" t="s">
        <v>8</v>
      </c>
      <c r="G1" t="s">
        <v>1</v>
      </c>
    </row>
    <row r="2" spans="1:7" x14ac:dyDescent="0.5">
      <c r="A2" t="s">
        <v>493</v>
      </c>
      <c r="B2" t="s">
        <v>494</v>
      </c>
      <c r="C2" s="6">
        <v>9.8066499999999994</v>
      </c>
      <c r="D2" s="4" t="s">
        <v>403</v>
      </c>
      <c r="E2" t="s">
        <v>183</v>
      </c>
      <c r="F2" t="s">
        <v>190</v>
      </c>
    </row>
    <row r="3" spans="1:7" x14ac:dyDescent="0.5">
      <c r="A3" t="s">
        <v>534</v>
      </c>
      <c r="C3" s="5"/>
      <c r="D3" s="4"/>
    </row>
    <row r="4" spans="1:7" x14ac:dyDescent="0.5">
      <c r="A4" t="s">
        <v>486</v>
      </c>
      <c r="B4" t="s">
        <v>487</v>
      </c>
      <c r="C4" s="5">
        <v>6.0221407599999999E+23</v>
      </c>
      <c r="D4" s="4" t="s">
        <v>499</v>
      </c>
      <c r="F4" t="s">
        <v>488</v>
      </c>
    </row>
    <row r="5" spans="1:7" x14ac:dyDescent="0.5">
      <c r="A5" t="s">
        <v>526</v>
      </c>
      <c r="C5" s="5"/>
      <c r="D5" s="4"/>
    </row>
    <row r="6" spans="1:7" x14ac:dyDescent="0.5">
      <c r="A6" t="s">
        <v>531</v>
      </c>
      <c r="C6" s="5"/>
      <c r="D6" s="4"/>
    </row>
    <row r="7" spans="1:7" x14ac:dyDescent="0.5">
      <c r="A7" t="s">
        <v>489</v>
      </c>
      <c r="B7" t="s">
        <v>142</v>
      </c>
      <c r="C7" s="5">
        <v>1.3806490000000001E-23</v>
      </c>
      <c r="D7" s="4" t="s">
        <v>94</v>
      </c>
    </row>
    <row r="8" spans="1:7" x14ac:dyDescent="0.5">
      <c r="A8" t="s">
        <v>533</v>
      </c>
      <c r="C8" s="5"/>
      <c r="D8" s="4"/>
    </row>
    <row r="9" spans="1:7" x14ac:dyDescent="0.5">
      <c r="A9" t="s">
        <v>490</v>
      </c>
      <c r="B9" t="s">
        <v>491</v>
      </c>
      <c r="C9" s="5">
        <v>1.6021766339999999E-19</v>
      </c>
      <c r="D9" s="4" t="s">
        <v>66</v>
      </c>
      <c r="E9" t="s">
        <v>202</v>
      </c>
    </row>
    <row r="10" spans="1:7" x14ac:dyDescent="0.5">
      <c r="A10" t="s">
        <v>492</v>
      </c>
      <c r="B10" t="s">
        <v>69</v>
      </c>
      <c r="C10" s="5">
        <v>96485.332120000006</v>
      </c>
      <c r="D10" s="4" t="s">
        <v>500</v>
      </c>
      <c r="E10" t="s">
        <v>202</v>
      </c>
      <c r="F10" t="s">
        <v>488</v>
      </c>
    </row>
    <row r="11" spans="1:7" x14ac:dyDescent="0.5">
      <c r="A11" t="s">
        <v>528</v>
      </c>
      <c r="C11" s="5"/>
      <c r="D11" s="4"/>
    </row>
    <row r="12" spans="1:7" x14ac:dyDescent="0.5">
      <c r="A12" t="s">
        <v>532</v>
      </c>
      <c r="C12" s="5"/>
      <c r="D12" s="4"/>
    </row>
    <row r="13" spans="1:7" x14ac:dyDescent="0.5">
      <c r="A13" t="s">
        <v>524</v>
      </c>
      <c r="C13" s="5"/>
      <c r="D13" s="4"/>
    </row>
    <row r="14" spans="1:7" x14ac:dyDescent="0.5">
      <c r="A14" t="s">
        <v>535</v>
      </c>
      <c r="C14" s="5"/>
      <c r="D14" s="4"/>
    </row>
    <row r="15" spans="1:7" x14ac:dyDescent="0.5">
      <c r="A15" t="s">
        <v>536</v>
      </c>
      <c r="C15" s="5"/>
      <c r="D15" s="4"/>
    </row>
    <row r="16" spans="1:7" x14ac:dyDescent="0.5">
      <c r="A16" t="s">
        <v>522</v>
      </c>
      <c r="C16" s="5"/>
      <c r="D16" s="4"/>
    </row>
    <row r="17" spans="1:6" x14ac:dyDescent="0.5">
      <c r="A17" t="s">
        <v>527</v>
      </c>
      <c r="C17" s="5"/>
      <c r="D17" s="4"/>
    </row>
    <row r="18" spans="1:6" x14ac:dyDescent="0.5">
      <c r="A18" t="s">
        <v>520</v>
      </c>
      <c r="B18" t="s">
        <v>144</v>
      </c>
      <c r="C18" s="5">
        <v>6.6260701499999998E-34</v>
      </c>
      <c r="D18" s="4" t="s">
        <v>521</v>
      </c>
    </row>
    <row r="19" spans="1:6" x14ac:dyDescent="0.5">
      <c r="A19" t="s">
        <v>537</v>
      </c>
      <c r="C19" s="5"/>
      <c r="D19" s="4"/>
    </row>
    <row r="20" spans="1:6" x14ac:dyDescent="0.5">
      <c r="A20" t="s">
        <v>530</v>
      </c>
      <c r="C20" s="5"/>
      <c r="D20" s="4"/>
    </row>
    <row r="21" spans="1:6" x14ac:dyDescent="0.5">
      <c r="A21" t="s">
        <v>529</v>
      </c>
      <c r="C21" s="5"/>
      <c r="D21" s="4"/>
    </row>
    <row r="22" spans="1:6" x14ac:dyDescent="0.5">
      <c r="A22" t="s">
        <v>519</v>
      </c>
      <c r="B22" t="s">
        <v>150</v>
      </c>
      <c r="C22" s="5">
        <v>299792458</v>
      </c>
      <c r="D22" s="4" t="s">
        <v>30</v>
      </c>
      <c r="E22" t="s">
        <v>183</v>
      </c>
      <c r="F22" t="s">
        <v>189</v>
      </c>
    </row>
    <row r="23" spans="1:6" x14ac:dyDescent="0.5">
      <c r="A23" t="s">
        <v>495</v>
      </c>
      <c r="B23" t="s">
        <v>496</v>
      </c>
      <c r="C23" s="5">
        <v>101325</v>
      </c>
      <c r="D23" s="4"/>
    </row>
    <row r="24" spans="1:6" x14ac:dyDescent="0.5">
      <c r="A24" t="s">
        <v>497</v>
      </c>
      <c r="C24" s="5">
        <v>5.6703744189999999E-8</v>
      </c>
      <c r="D24" s="4"/>
    </row>
    <row r="25" spans="1:6" x14ac:dyDescent="0.5">
      <c r="A25" t="s">
        <v>523</v>
      </c>
      <c r="C25" s="5"/>
      <c r="D25" s="4"/>
    </row>
    <row r="26" spans="1:6" x14ac:dyDescent="0.5">
      <c r="A26" t="s">
        <v>525</v>
      </c>
      <c r="C26" s="5"/>
      <c r="D26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0822-E2BC-4549-8EFF-51AC8E97D8F1}">
  <dimension ref="A1"/>
  <sheetViews>
    <sheetView workbookViewId="0">
      <selection activeCell="D32" sqref="D32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SI_Prefixes</vt:lpstr>
      <vt:lpstr>SI_Base_Units</vt:lpstr>
      <vt:lpstr>Conflict_Units</vt:lpstr>
      <vt:lpstr>SI_Derived_Units</vt:lpstr>
      <vt:lpstr>Conversion Factors</vt:lpstr>
      <vt:lpstr>Constants</vt:lpstr>
      <vt:lpstr>Imperial_Units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2019-09-27T04:28:52Z</dcterms:created>
  <dcterms:modified xsi:type="dcterms:W3CDTF">2019-10-18T05:53:59Z</dcterms:modified>
</cp:coreProperties>
</file>