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3955" windowHeight="9270"/>
  </bookViews>
  <sheets>
    <sheet name="RecordsToCSV_20161212T124822.79" sheetId="1" r:id="rId1"/>
  </sheets>
  <calcPr calcId="145621"/>
</workbook>
</file>

<file path=xl/calcChain.xml><?xml version="1.0" encoding="utf-8"?>
<calcChain xmlns="http://schemas.openxmlformats.org/spreadsheetml/2006/main">
  <c r="J19" i="1" l="1"/>
  <c r="J15" i="1"/>
  <c r="J14" i="1"/>
  <c r="J13" i="1"/>
  <c r="J4" i="1"/>
  <c r="J25" i="1"/>
  <c r="J24" i="1"/>
  <c r="J23" i="1"/>
  <c r="J22" i="1"/>
  <c r="J21" i="1"/>
  <c r="J20" i="1"/>
  <c r="J18" i="1"/>
  <c r="J17" i="1"/>
  <c r="J16" i="1"/>
  <c r="J12" i="1"/>
  <c r="J11" i="1"/>
  <c r="J10" i="1"/>
  <c r="J9" i="1"/>
  <c r="J8" i="1"/>
  <c r="J7" i="1"/>
  <c r="J6" i="1"/>
  <c r="J5" i="1"/>
  <c r="J3" i="1"/>
  <c r="J2" i="1"/>
  <c r="I2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I25" i="1"/>
  <c r="I24" i="1"/>
  <c r="I23" i="1"/>
  <c r="I22" i="1"/>
  <c r="I21" i="1"/>
  <c r="I20" i="1"/>
  <c r="I19" i="1"/>
  <c r="I18" i="1"/>
  <c r="L15" i="1" l="1"/>
  <c r="K15" i="1"/>
  <c r="L14" i="1"/>
  <c r="L12" i="1"/>
  <c r="K12" i="1"/>
  <c r="L10" i="1"/>
  <c r="L8" i="1"/>
  <c r="L5" i="1"/>
  <c r="K11" i="1"/>
  <c r="K7" i="1"/>
  <c r="K6" i="1"/>
  <c r="L4" i="1"/>
  <c r="K4" i="1"/>
  <c r="L3" i="1"/>
  <c r="K3" i="1"/>
  <c r="L2" i="1"/>
  <c r="L17" i="1"/>
  <c r="K17" i="1"/>
  <c r="L16" i="1"/>
  <c r="K16" i="1"/>
  <c r="K14" i="1"/>
  <c r="L13" i="1"/>
  <c r="K13" i="1"/>
  <c r="L11" i="1"/>
  <c r="K10" i="1"/>
  <c r="L9" i="1"/>
  <c r="K9" i="1"/>
  <c r="K8" i="1"/>
  <c r="L7" i="1"/>
  <c r="L6" i="1"/>
  <c r="K5" i="1"/>
  <c r="K2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<sst xmlns="http://schemas.openxmlformats.org/spreadsheetml/2006/main" count="131" uniqueCount="61">
  <si>
    <t>pyIssue</t>
  </si>
  <si>
    <t>pyLabel</t>
  </si>
  <si>
    <t>pyName</t>
  </si>
  <si>
    <t>EndDate</t>
  </si>
  <si>
    <t>pyGroup</t>
  </si>
  <si>
    <t>pyIsPropositionActive</t>
  </si>
  <si>
    <t>StartDate</t>
  </si>
  <si>
    <t>Santander</t>
  </si>
  <si>
    <t>Products</t>
  </si>
  <si>
    <t>Always</t>
  </si>
  <si>
    <t>Saving Account</t>
  </si>
  <si>
    <t>AHOR_FIN</t>
  </si>
  <si>
    <t>Guarantees</t>
  </si>
  <si>
    <t>AVAL_FIN</t>
  </si>
  <si>
    <t>Current Accounts</t>
  </si>
  <si>
    <t>CCO_FIN</t>
  </si>
  <si>
    <t>Derivada Account</t>
  </si>
  <si>
    <t>CDER_FIN</t>
  </si>
  <si>
    <t>Payroll Account</t>
  </si>
  <si>
    <t>CNO_FIN</t>
  </si>
  <si>
    <t>Junior Account</t>
  </si>
  <si>
    <t>CTJU_FIN</t>
  </si>
  <si>
    <t>Más particular Account</t>
  </si>
  <si>
    <t>CTMA_FIN</t>
  </si>
  <si>
    <t>particular Account</t>
  </si>
  <si>
    <t>CTOP_FIN</t>
  </si>
  <si>
    <t>particular Plus Account</t>
  </si>
  <si>
    <t>CTPP_FIN</t>
  </si>
  <si>
    <t>Short-term deposits</t>
  </si>
  <si>
    <t>DECO_FIN</t>
  </si>
  <si>
    <t>Medium-term deposits</t>
  </si>
  <si>
    <t>DEME_FIN</t>
  </si>
  <si>
    <t>Long-term deposits</t>
  </si>
  <si>
    <t>DELA_FIN</t>
  </si>
  <si>
    <t>e-account</t>
  </si>
  <si>
    <t>ECUE_FIN</t>
  </si>
  <si>
    <t>Funds</t>
  </si>
  <si>
    <t>FOND_FIN</t>
  </si>
  <si>
    <t>Mortgage</t>
  </si>
  <si>
    <t>HIP_FIN</t>
  </si>
  <si>
    <t>Pensions</t>
  </si>
  <si>
    <t>PLAN_FIN</t>
  </si>
  <si>
    <t>Loans</t>
  </si>
  <si>
    <t>PRES_FIN</t>
  </si>
  <si>
    <t>Taxes</t>
  </si>
  <si>
    <t>RECA_FIN</t>
  </si>
  <si>
    <t>Credit Card</t>
  </si>
  <si>
    <t>TJCR_FIN</t>
  </si>
  <si>
    <t>Securities</t>
  </si>
  <si>
    <t>VALO_FIN</t>
  </si>
  <si>
    <t>Home Account</t>
  </si>
  <si>
    <t>VIV_FIN</t>
  </si>
  <si>
    <t>Payroll</t>
  </si>
  <si>
    <t>NOMINA</t>
  </si>
  <si>
    <t>NOM_PENS</t>
  </si>
  <si>
    <t>Direct Debit</t>
  </si>
  <si>
    <t>RECIBO</t>
  </si>
  <si>
    <t>ESM --&gt; SANTA2 application</t>
  </si>
  <si>
    <t>Class Property</t>
  </si>
  <si>
    <t>ESM Properties</t>
  </si>
  <si>
    <t>With a 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</si>
</sst>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J25" sqref="J25"/>
    </sheetView>
  </sheetViews>
  <sheetFormatPr defaultRowHeight="15" x14ac:dyDescent="0.25"/>
  <cols>
    <col min="2" max="2" width="24.42578125" customWidth="1"/>
    <col min="3" max="3" width="33.28515625" customWidth="1"/>
    <col min="9" max="10" width="22.5703125" customWidth="1"/>
    <col min="11" max="11" width="28.42578125" customWidth="1"/>
    <col min="12" max="12" width="19" customWidth="1"/>
    <col min="13" max="13" width="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58</v>
      </c>
      <c r="J1" t="s">
        <v>60</v>
      </c>
      <c r="K1" t="s">
        <v>59</v>
      </c>
    </row>
    <row r="2" spans="1:12" x14ac:dyDescent="0.25">
      <c r="A2" t="s">
        <v>7</v>
      </c>
      <c r="B2" t="s">
        <v>22</v>
      </c>
      <c r="C2" s="3" t="s">
        <v>23</v>
      </c>
      <c r="E2" t="s">
        <v>8</v>
      </c>
      <c r="F2" t="s">
        <v>9</v>
      </c>
      <c r="I2" t="str">
        <f>CONCATENATE("IND_",C2,"_ULT1")</f>
        <v>IND_CTMA_FIN_ULT1</v>
      </c>
      <c r="J2" t="str">
        <f>CONCATENATE(".",I2)</f>
        <v>.IND_CTMA_FIN_ULT1</v>
      </c>
      <c r="K2" t="str">
        <f>CONCATENATE("First_",C2)</f>
        <v>First_CTMA_FIN</v>
      </c>
      <c r="L2" t="str">
        <f>CONCATENATE("Last_",C2)</f>
        <v>Last_CTMA_FIN</v>
      </c>
    </row>
    <row r="3" spans="1:12" x14ac:dyDescent="0.25">
      <c r="A3" t="s">
        <v>7</v>
      </c>
      <c r="B3" t="s">
        <v>24</v>
      </c>
      <c r="C3" s="3" t="s">
        <v>25</v>
      </c>
      <c r="E3" t="s">
        <v>8</v>
      </c>
      <c r="F3" t="s">
        <v>9</v>
      </c>
      <c r="I3" t="str">
        <f t="shared" ref="I3:I25" si="0">CONCATENATE("IND_",C3,"_ULT1")</f>
        <v>IND_CTOP_FIN_ULT1</v>
      </c>
      <c r="J3" t="str">
        <f t="shared" ref="J3:J25" si="1">CONCATENATE(".",I3)</f>
        <v>.IND_CTOP_FIN_ULT1</v>
      </c>
      <c r="K3" t="str">
        <f>CONCATENATE("First_",C3)</f>
        <v>First_CTOP_FIN</v>
      </c>
      <c r="L3" t="str">
        <f>CONCATENATE("Last_",C3)</f>
        <v>Last_CTOP_FIN</v>
      </c>
    </row>
    <row r="4" spans="1:12" x14ac:dyDescent="0.25">
      <c r="A4" t="s">
        <v>7</v>
      </c>
      <c r="B4" t="s">
        <v>26</v>
      </c>
      <c r="C4" s="3" t="s">
        <v>27</v>
      </c>
      <c r="E4" t="s">
        <v>8</v>
      </c>
      <c r="F4" t="s">
        <v>9</v>
      </c>
      <c r="I4" t="str">
        <f t="shared" si="0"/>
        <v>IND_CTPP_FIN_ULT1</v>
      </c>
      <c r="J4" t="str">
        <f>CONCATENATE(".",I4)</f>
        <v>.IND_CTPP_FIN_ULT1</v>
      </c>
      <c r="K4" t="str">
        <f>CONCATENATE("First_",C4)</f>
        <v>First_CTPP_FIN</v>
      </c>
      <c r="L4" t="str">
        <f>CONCATENATE("Last_",C4)</f>
        <v>Last_CTPP_FIN</v>
      </c>
    </row>
    <row r="5" spans="1:12" x14ac:dyDescent="0.25">
      <c r="A5" t="s">
        <v>7</v>
      </c>
      <c r="B5" t="s">
        <v>28</v>
      </c>
      <c r="C5" s="3" t="s">
        <v>29</v>
      </c>
      <c r="E5" t="s">
        <v>8</v>
      </c>
      <c r="F5" t="s">
        <v>9</v>
      </c>
      <c r="I5" t="str">
        <f t="shared" si="0"/>
        <v>IND_DECO_FIN_ULT1</v>
      </c>
      <c r="J5" t="str">
        <f t="shared" si="1"/>
        <v>.IND_DECO_FIN_ULT1</v>
      </c>
      <c r="K5" t="str">
        <f t="shared" ref="K5:K17" si="2">CONCATENATE("First_",C5)</f>
        <v>First_DECO_FIN</v>
      </c>
      <c r="L5" t="str">
        <f>CONCATENATE("Last_",C5)</f>
        <v>Last_DECO_FIN</v>
      </c>
    </row>
    <row r="6" spans="1:12" x14ac:dyDescent="0.25">
      <c r="A6" t="s">
        <v>7</v>
      </c>
      <c r="B6" t="s">
        <v>30</v>
      </c>
      <c r="C6" s="3" t="s">
        <v>31</v>
      </c>
      <c r="E6" t="s">
        <v>8</v>
      </c>
      <c r="F6" t="s">
        <v>9</v>
      </c>
      <c r="I6" t="str">
        <f t="shared" si="0"/>
        <v>IND_DEME_FIN_ULT1</v>
      </c>
      <c r="J6" t="str">
        <f t="shared" si="1"/>
        <v>.IND_DEME_FIN_ULT1</v>
      </c>
      <c r="K6" t="str">
        <f>CONCATENATE("First_",C6)</f>
        <v>First_DEME_FIN</v>
      </c>
      <c r="L6" t="str">
        <f t="shared" ref="L6:L17" si="3">CONCATENATE("Last_",C6)</f>
        <v>Last_DEME_FIN</v>
      </c>
    </row>
    <row r="7" spans="1:12" x14ac:dyDescent="0.25">
      <c r="A7" t="s">
        <v>7</v>
      </c>
      <c r="B7" t="s">
        <v>32</v>
      </c>
      <c r="C7" s="3" t="s">
        <v>33</v>
      </c>
      <c r="E7" t="s">
        <v>8</v>
      </c>
      <c r="F7" t="s">
        <v>9</v>
      </c>
      <c r="I7" t="str">
        <f t="shared" si="0"/>
        <v>IND_DELA_FIN_ULT1</v>
      </c>
      <c r="J7" t="str">
        <f t="shared" si="1"/>
        <v>.IND_DELA_FIN_ULT1</v>
      </c>
      <c r="K7" t="str">
        <f>CONCATENATE("First_",C7)</f>
        <v>First_DELA_FIN</v>
      </c>
      <c r="L7" t="str">
        <f t="shared" si="3"/>
        <v>Last_DELA_FIN</v>
      </c>
    </row>
    <row r="8" spans="1:12" x14ac:dyDescent="0.25">
      <c r="A8" t="s">
        <v>7</v>
      </c>
      <c r="B8" t="s">
        <v>34</v>
      </c>
      <c r="C8" s="3" t="s">
        <v>35</v>
      </c>
      <c r="E8" t="s">
        <v>8</v>
      </c>
      <c r="F8" t="s">
        <v>9</v>
      </c>
      <c r="I8" t="str">
        <f t="shared" si="0"/>
        <v>IND_ECUE_FIN_ULT1</v>
      </c>
      <c r="J8" t="str">
        <f t="shared" si="1"/>
        <v>.IND_ECUE_FIN_ULT1</v>
      </c>
      <c r="K8" t="str">
        <f t="shared" si="2"/>
        <v>First_ECUE_FIN</v>
      </c>
      <c r="L8" t="str">
        <f>CONCATENATE("Last_",C8)</f>
        <v>Last_ECUE_FIN</v>
      </c>
    </row>
    <row r="9" spans="1:12" x14ac:dyDescent="0.25">
      <c r="A9" t="s">
        <v>7</v>
      </c>
      <c r="B9" t="s">
        <v>36</v>
      </c>
      <c r="C9" s="3" t="s">
        <v>37</v>
      </c>
      <c r="E9" t="s">
        <v>8</v>
      </c>
      <c r="F9" t="s">
        <v>9</v>
      </c>
      <c r="I9" t="str">
        <f t="shared" si="0"/>
        <v>IND_FOND_FIN_ULT1</v>
      </c>
      <c r="J9" t="str">
        <f t="shared" si="1"/>
        <v>.IND_FOND_FIN_ULT1</v>
      </c>
      <c r="K9" t="str">
        <f t="shared" si="2"/>
        <v>First_FOND_FIN</v>
      </c>
      <c r="L9" t="str">
        <f t="shared" si="3"/>
        <v>Last_FOND_FIN</v>
      </c>
    </row>
    <row r="10" spans="1:12" x14ac:dyDescent="0.25">
      <c r="A10" t="s">
        <v>7</v>
      </c>
      <c r="B10" t="s">
        <v>38</v>
      </c>
      <c r="C10" s="3" t="s">
        <v>39</v>
      </c>
      <c r="E10" t="s">
        <v>8</v>
      </c>
      <c r="F10" t="s">
        <v>9</v>
      </c>
      <c r="I10" t="str">
        <f t="shared" si="0"/>
        <v>IND_HIP_FIN_ULT1</v>
      </c>
      <c r="J10" t="str">
        <f t="shared" si="1"/>
        <v>.IND_HIP_FIN_ULT1</v>
      </c>
      <c r="K10" t="str">
        <f t="shared" si="2"/>
        <v>First_HIP_FIN</v>
      </c>
      <c r="L10" t="str">
        <f>CONCATENATE("Last_",C10)</f>
        <v>Last_HIP_FIN</v>
      </c>
    </row>
    <row r="11" spans="1:12" x14ac:dyDescent="0.25">
      <c r="A11" t="s">
        <v>7</v>
      </c>
      <c r="B11" t="s">
        <v>40</v>
      </c>
      <c r="C11" s="3" t="s">
        <v>41</v>
      </c>
      <c r="E11" t="s">
        <v>8</v>
      </c>
      <c r="F11" t="s">
        <v>9</v>
      </c>
      <c r="I11" t="str">
        <f t="shared" si="0"/>
        <v>IND_PLAN_FIN_ULT1</v>
      </c>
      <c r="J11" t="str">
        <f t="shared" si="1"/>
        <v>.IND_PLAN_FIN_ULT1</v>
      </c>
      <c r="K11" t="str">
        <f>CONCATENATE("First_",C11)</f>
        <v>First_PLAN_FIN</v>
      </c>
      <c r="L11" t="str">
        <f t="shared" si="3"/>
        <v>Last_PLAN_FIN</v>
      </c>
    </row>
    <row r="12" spans="1:12" x14ac:dyDescent="0.25">
      <c r="A12" t="s">
        <v>7</v>
      </c>
      <c r="B12" t="s">
        <v>42</v>
      </c>
      <c r="C12" s="3" t="s">
        <v>43</v>
      </c>
      <c r="E12" t="s">
        <v>8</v>
      </c>
      <c r="F12" t="s">
        <v>9</v>
      </c>
      <c r="I12" t="str">
        <f t="shared" si="0"/>
        <v>IND_PRES_FIN_ULT1</v>
      </c>
      <c r="J12" t="str">
        <f t="shared" si="1"/>
        <v>.IND_PRES_FIN_ULT1</v>
      </c>
      <c r="K12" t="str">
        <f>CONCATENATE("First_",C12)</f>
        <v>First_PRES_FIN</v>
      </c>
      <c r="L12" t="str">
        <f>CONCATENATE("Last_",C12)</f>
        <v>Last_PRES_FIN</v>
      </c>
    </row>
    <row r="13" spans="1:12" x14ac:dyDescent="0.25">
      <c r="A13" t="s">
        <v>7</v>
      </c>
      <c r="B13" t="s">
        <v>44</v>
      </c>
      <c r="C13" s="3" t="s">
        <v>45</v>
      </c>
      <c r="E13" t="s">
        <v>8</v>
      </c>
      <c r="F13" t="s">
        <v>9</v>
      </c>
      <c r="I13" t="str">
        <f t="shared" si="0"/>
        <v>IND_RECA_FIN_ULT1</v>
      </c>
      <c r="J13" t="str">
        <f>CONCATENATE(".",I13)</f>
        <v>.IND_RECA_FIN_ULT1</v>
      </c>
      <c r="K13" t="str">
        <f t="shared" si="2"/>
        <v>First_RECA_FIN</v>
      </c>
      <c r="L13" t="str">
        <f t="shared" si="3"/>
        <v>Last_RECA_FIN</v>
      </c>
    </row>
    <row r="14" spans="1:12" x14ac:dyDescent="0.25">
      <c r="A14" t="s">
        <v>7</v>
      </c>
      <c r="B14" t="s">
        <v>46</v>
      </c>
      <c r="C14" s="3" t="s">
        <v>47</v>
      </c>
      <c r="E14" t="s">
        <v>8</v>
      </c>
      <c r="F14" t="s">
        <v>9</v>
      </c>
      <c r="I14" t="str">
        <f t="shared" si="0"/>
        <v>IND_TJCR_FIN_ULT1</v>
      </c>
      <c r="J14" t="str">
        <f>CONCATENATE(".",I14)</f>
        <v>.IND_TJCR_FIN_ULT1</v>
      </c>
      <c r="K14" t="str">
        <f t="shared" si="2"/>
        <v>First_TJCR_FIN</v>
      </c>
      <c r="L14" t="str">
        <f>CONCATENATE("Last_",C14)</f>
        <v>Last_TJCR_FIN</v>
      </c>
    </row>
    <row r="15" spans="1:12" x14ac:dyDescent="0.25">
      <c r="A15" t="s">
        <v>7</v>
      </c>
      <c r="B15" t="s">
        <v>48</v>
      </c>
      <c r="C15" s="3" t="s">
        <v>49</v>
      </c>
      <c r="E15" t="s">
        <v>8</v>
      </c>
      <c r="F15" t="s">
        <v>9</v>
      </c>
      <c r="I15" t="str">
        <f t="shared" si="0"/>
        <v>IND_VALO_FIN_ULT1</v>
      </c>
      <c r="J15" t="str">
        <f>CONCATENATE(".",I15)</f>
        <v>.IND_VALO_FIN_ULT1</v>
      </c>
      <c r="K15" t="str">
        <f>CONCATENATE("First_",C15)</f>
        <v>First_VALO_FIN</v>
      </c>
      <c r="L15" t="str">
        <f>CONCATENATE("Last_",C15)</f>
        <v>Last_VALO_FIN</v>
      </c>
    </row>
    <row r="16" spans="1:12" x14ac:dyDescent="0.25">
      <c r="A16" t="s">
        <v>7</v>
      </c>
      <c r="B16" t="s">
        <v>50</v>
      </c>
      <c r="C16" s="3" t="s">
        <v>51</v>
      </c>
      <c r="E16" t="s">
        <v>8</v>
      </c>
      <c r="F16" t="s">
        <v>9</v>
      </c>
      <c r="I16" t="str">
        <f t="shared" si="0"/>
        <v>IND_VIV_FIN_ULT1</v>
      </c>
      <c r="J16" t="str">
        <f t="shared" si="1"/>
        <v>.IND_VIV_FIN_ULT1</v>
      </c>
      <c r="K16" t="str">
        <f t="shared" si="2"/>
        <v>First_VIV_FIN</v>
      </c>
      <c r="L16" t="str">
        <f t="shared" si="3"/>
        <v>Last_VIV_FIN</v>
      </c>
    </row>
    <row r="17" spans="1:12" x14ac:dyDescent="0.25">
      <c r="A17" t="s">
        <v>7</v>
      </c>
      <c r="B17" t="s">
        <v>52</v>
      </c>
      <c r="C17" s="3" t="s">
        <v>53</v>
      </c>
      <c r="E17" t="s">
        <v>8</v>
      </c>
      <c r="F17" t="s">
        <v>9</v>
      </c>
      <c r="I17" t="str">
        <f t="shared" si="0"/>
        <v>IND_NOMINA_ULT1</v>
      </c>
      <c r="J17" t="str">
        <f t="shared" si="1"/>
        <v>.IND_NOMINA_ULT1</v>
      </c>
      <c r="K17" t="str">
        <f t="shared" si="2"/>
        <v>First_NOMINA</v>
      </c>
      <c r="L17" t="str">
        <f t="shared" si="3"/>
        <v>Last_NOMINA</v>
      </c>
    </row>
    <row r="18" spans="1:12" x14ac:dyDescent="0.25">
      <c r="A18" t="s">
        <v>7</v>
      </c>
      <c r="B18" t="s">
        <v>10</v>
      </c>
      <c r="C18" s="1" t="s">
        <v>11</v>
      </c>
      <c r="E18" t="s">
        <v>8</v>
      </c>
      <c r="F18" t="s">
        <v>9</v>
      </c>
      <c r="I18" t="str">
        <f t="shared" si="0"/>
        <v>IND_AHOR_FIN_ULT1</v>
      </c>
      <c r="J18" t="str">
        <f t="shared" si="1"/>
        <v>.IND_AHOR_FIN_ULT1</v>
      </c>
      <c r="K18" t="str">
        <f t="shared" ref="K18:K25" si="4">CONCATENATE("First_",C18)</f>
        <v>First_AHOR_FIN</v>
      </c>
      <c r="L18" t="str">
        <f t="shared" ref="L18:L25" si="5">CONCATENATE("Last_",C18)</f>
        <v>Last_AHOR_FIN</v>
      </c>
    </row>
    <row r="19" spans="1:12" x14ac:dyDescent="0.25">
      <c r="A19" t="s">
        <v>7</v>
      </c>
      <c r="B19" t="s">
        <v>12</v>
      </c>
      <c r="C19" s="1" t="s">
        <v>13</v>
      </c>
      <c r="E19" t="s">
        <v>8</v>
      </c>
      <c r="F19" t="s">
        <v>9</v>
      </c>
      <c r="I19" t="str">
        <f t="shared" si="0"/>
        <v>IND_AVAL_FIN_ULT1</v>
      </c>
      <c r="J19" t="str">
        <f>CONCATENATE(".",I19)</f>
        <v>.IND_AVAL_FIN_ULT1</v>
      </c>
      <c r="K19" t="str">
        <f t="shared" si="4"/>
        <v>First_AVAL_FIN</v>
      </c>
      <c r="L19" t="str">
        <f t="shared" si="5"/>
        <v>Last_AVAL_FIN</v>
      </c>
    </row>
    <row r="20" spans="1:12" x14ac:dyDescent="0.25">
      <c r="A20" t="s">
        <v>7</v>
      </c>
      <c r="B20" t="s">
        <v>14</v>
      </c>
      <c r="C20" s="1" t="s">
        <v>15</v>
      </c>
      <c r="E20" t="s">
        <v>8</v>
      </c>
      <c r="F20" t="s">
        <v>9</v>
      </c>
      <c r="I20" t="str">
        <f t="shared" si="0"/>
        <v>IND_CCO_FIN_ULT1</v>
      </c>
      <c r="J20" t="str">
        <f t="shared" si="1"/>
        <v>.IND_CCO_FIN_ULT1</v>
      </c>
      <c r="K20" t="str">
        <f t="shared" si="4"/>
        <v>First_CCO_FIN</v>
      </c>
      <c r="L20" t="str">
        <f t="shared" si="5"/>
        <v>Last_CCO_FIN</v>
      </c>
    </row>
    <row r="21" spans="1:12" x14ac:dyDescent="0.25">
      <c r="A21" t="s">
        <v>7</v>
      </c>
      <c r="B21" t="s">
        <v>16</v>
      </c>
      <c r="C21" s="1" t="s">
        <v>17</v>
      </c>
      <c r="E21" t="s">
        <v>8</v>
      </c>
      <c r="F21" t="s">
        <v>9</v>
      </c>
      <c r="I21" t="str">
        <f t="shared" si="0"/>
        <v>IND_CDER_FIN_ULT1</v>
      </c>
      <c r="J21" t="str">
        <f t="shared" si="1"/>
        <v>.IND_CDER_FIN_ULT1</v>
      </c>
      <c r="K21" t="str">
        <f t="shared" si="4"/>
        <v>First_CDER_FIN</v>
      </c>
      <c r="L21" t="str">
        <f t="shared" si="5"/>
        <v>Last_CDER_FIN</v>
      </c>
    </row>
    <row r="22" spans="1:12" x14ac:dyDescent="0.25">
      <c r="A22" t="s">
        <v>7</v>
      </c>
      <c r="B22" t="s">
        <v>18</v>
      </c>
      <c r="C22" s="1" t="s">
        <v>19</v>
      </c>
      <c r="E22" t="s">
        <v>8</v>
      </c>
      <c r="F22" t="s">
        <v>9</v>
      </c>
      <c r="I22" t="str">
        <f t="shared" si="0"/>
        <v>IND_CNO_FIN_ULT1</v>
      </c>
      <c r="J22" t="str">
        <f t="shared" si="1"/>
        <v>.IND_CNO_FIN_ULT1</v>
      </c>
      <c r="K22" t="str">
        <f t="shared" si="4"/>
        <v>First_CNO_FIN</v>
      </c>
      <c r="L22" t="str">
        <f t="shared" si="5"/>
        <v>Last_CNO_FIN</v>
      </c>
    </row>
    <row r="23" spans="1:12" x14ac:dyDescent="0.25">
      <c r="A23" t="s">
        <v>7</v>
      </c>
      <c r="B23" t="s">
        <v>20</v>
      </c>
      <c r="C23" s="1" t="s">
        <v>21</v>
      </c>
      <c r="E23" t="s">
        <v>8</v>
      </c>
      <c r="F23" t="s">
        <v>9</v>
      </c>
      <c r="I23" t="str">
        <f t="shared" si="0"/>
        <v>IND_CTJU_FIN_ULT1</v>
      </c>
      <c r="J23" t="str">
        <f t="shared" si="1"/>
        <v>.IND_CTJU_FIN_ULT1</v>
      </c>
      <c r="K23" t="str">
        <f t="shared" si="4"/>
        <v>First_CTJU_FIN</v>
      </c>
      <c r="L23" t="str">
        <f t="shared" si="5"/>
        <v>Last_CTJU_FIN</v>
      </c>
    </row>
    <row r="24" spans="1:12" x14ac:dyDescent="0.25">
      <c r="A24" t="s">
        <v>7</v>
      </c>
      <c r="B24" t="s">
        <v>40</v>
      </c>
      <c r="C24" s="1" t="s">
        <v>54</v>
      </c>
      <c r="E24" t="s">
        <v>8</v>
      </c>
      <c r="F24" t="s">
        <v>9</v>
      </c>
      <c r="I24" t="str">
        <f t="shared" si="0"/>
        <v>IND_NOM_PENS_ULT1</v>
      </c>
      <c r="J24" t="str">
        <f t="shared" si="1"/>
        <v>.IND_NOM_PENS_ULT1</v>
      </c>
      <c r="K24" t="str">
        <f t="shared" si="4"/>
        <v>First_NOM_PENS</v>
      </c>
      <c r="L24" t="str">
        <f t="shared" si="5"/>
        <v>Last_NOM_PENS</v>
      </c>
    </row>
    <row r="25" spans="1:12" x14ac:dyDescent="0.25">
      <c r="A25" t="s">
        <v>7</v>
      </c>
      <c r="B25" t="s">
        <v>55</v>
      </c>
      <c r="C25" s="1" t="s">
        <v>56</v>
      </c>
      <c r="E25" t="s">
        <v>8</v>
      </c>
      <c r="F25" t="s">
        <v>9</v>
      </c>
      <c r="I25" t="str">
        <f t="shared" si="0"/>
        <v>IND_RECIBO_ULT1</v>
      </c>
      <c r="J25" t="str">
        <f t="shared" si="1"/>
        <v>.IND_RECIBO_ULT1</v>
      </c>
      <c r="K25" t="str">
        <f t="shared" si="4"/>
        <v>First_RECIBO</v>
      </c>
      <c r="L25" t="str">
        <f t="shared" si="5"/>
        <v>Last_RECIBO</v>
      </c>
    </row>
    <row r="26" spans="1:12" x14ac:dyDescent="0.25">
      <c r="K26" s="2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RecordsToCSV_20161212T124822.79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Perdeck, Otto</dc:creator>
  <cp:lastModifiedBy>Perdeck, Otto</cp:lastModifiedBy>
  <dcterms:created xsi:type="dcterms:W3CDTF">2016-12-13T17:15:21Z</dcterms:created>
  <dcterms:modified xsi:type="dcterms:W3CDTF">2016-12-16T17:34:54Z</dcterms:modified>
</cp:coreProperties>
</file>