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36AA87E-AD07-42B8-9C30-E07A0819B78E}" xr6:coauthVersionLast="47" xr6:coauthVersionMax="47" xr10:uidLastSave="{00000000-0000-0000-0000-000000000000}"/>
  <bookViews>
    <workbookView xWindow="-120" yWindow="-120" windowWidth="20730" windowHeight="11040" activeTab="3" xr2:uid="{33CD2CAB-2B65-4F01-8072-56A7851CE8FE}"/>
  </bookViews>
  <sheets>
    <sheet name="RAW DATA" sheetId="1" r:id="rId1"/>
    <sheet name="CLEAN DATA AND SUMMARY TABLES" sheetId="2" r:id="rId2"/>
    <sheet name="PIVOT TABLES" sheetId="4" r:id="rId3"/>
    <sheet name="DASHBOARD" sheetId="5" r:id="rId4"/>
  </sheets>
  <definedNames>
    <definedName name="_xlnm._FilterDatabase" localSheetId="1" hidden="1">'CLEAN DATA AND SUMMARY TABLES'!$A$1:$W$366</definedName>
    <definedName name="_xlnm._FilterDatabase" localSheetId="0" hidden="1">'RAW DATA'!$A$1:$V$366</definedName>
    <definedName name="Data_Table">Table1[]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5" l="1"/>
  <c r="S4" i="5"/>
  <c r="L16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</calcChain>
</file>

<file path=xl/sharedStrings.xml><?xml version="1.0" encoding="utf-8"?>
<sst xmlns="http://schemas.openxmlformats.org/spreadsheetml/2006/main" count="160" uniqueCount="80">
  <si>
    <t>DATE</t>
  </si>
  <si>
    <t>HYGEIA</t>
  </si>
  <si>
    <t>AXA</t>
  </si>
  <si>
    <t>BASTION</t>
  </si>
  <si>
    <t>LEADWAY</t>
  </si>
  <si>
    <t>METRO</t>
  </si>
  <si>
    <t>GP</t>
  </si>
  <si>
    <t>ORTHO</t>
  </si>
  <si>
    <t>CARDIO</t>
  </si>
  <si>
    <t>GYNEA</t>
  </si>
  <si>
    <t>MALE</t>
  </si>
  <si>
    <t>FEMALE</t>
  </si>
  <si>
    <t>ADULT</t>
  </si>
  <si>
    <t>TEENAGERS</t>
  </si>
  <si>
    <t>SCHOOL AGE</t>
  </si>
  <si>
    <t>UNDER_5</t>
  </si>
  <si>
    <t>PRIVATE</t>
  </si>
  <si>
    <t>ADMISSION</t>
  </si>
  <si>
    <t>MEDICAL</t>
  </si>
  <si>
    <t>LIFECARE</t>
  </si>
  <si>
    <t>ROCKGARDEN</t>
  </si>
  <si>
    <t>OPHTA</t>
  </si>
  <si>
    <t>HMO</t>
  </si>
  <si>
    <t>TOTAL ATTENDANCE</t>
  </si>
  <si>
    <t>GENERAL PRACTIONER</t>
  </si>
  <si>
    <t>ORTHOPAEDICS</t>
  </si>
  <si>
    <t>OPTHALMOLOGY</t>
  </si>
  <si>
    <t>CARDIOLOGY</t>
  </si>
  <si>
    <t>GYNAECOLOGY</t>
  </si>
  <si>
    <t>UNITS</t>
  </si>
  <si>
    <t>AGE GROUP</t>
  </si>
  <si>
    <t>UNDER FIVE</t>
  </si>
  <si>
    <t>AXA MANSARD</t>
  </si>
  <si>
    <t>METRO HEALTH</t>
  </si>
  <si>
    <t>MEDICAL PARTNER</t>
  </si>
  <si>
    <t>TOTAL NUMBER OF PATIENTS PER HMO</t>
  </si>
  <si>
    <r>
      <t>T</t>
    </r>
    <r>
      <rPr>
        <b/>
        <sz val="11"/>
        <color theme="1"/>
        <rFont val="Calibri"/>
        <family val="2"/>
        <scheme val="minor"/>
      </rPr>
      <t>OTAL NUMBER OF PATIENTS PER UNIT</t>
    </r>
  </si>
  <si>
    <t>TOTAL ATTENDANCE PER AGE GROUP</t>
  </si>
  <si>
    <t>GENDER</t>
  </si>
  <si>
    <t>TOTAL ATTENDANCE PER GENDER</t>
  </si>
  <si>
    <t>Grand Total</t>
  </si>
  <si>
    <t>Sum of HYGEIA</t>
  </si>
  <si>
    <t>Sum of AXA</t>
  </si>
  <si>
    <t>Sum of BASTION</t>
  </si>
  <si>
    <t>Sum of PRIVATE</t>
  </si>
  <si>
    <t>Sum of LEADWAY</t>
  </si>
  <si>
    <t>Sum of METRO</t>
  </si>
  <si>
    <t>Sum of MEDICAL</t>
  </si>
  <si>
    <t>Sum of LIFECARE</t>
  </si>
  <si>
    <t>Sum of ROCKGARDEN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</si>
  <si>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</si>
  <si>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</si>
  <si>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</si>
  <si>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</si>
  <si>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</si>
  <si>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</si>
  <si>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</si>
  <si>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</si>
  <si>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</si>
  <si>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</si>
  <si>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</si>
  <si>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</si>
  <si>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ATTENDANCE</t>
  </si>
  <si>
    <t>Qtr1</t>
  </si>
  <si>
    <t>Qtr2</t>
  </si>
  <si>
    <t>Qtr3</t>
  </si>
  <si>
    <t>Qtr4</t>
  </si>
  <si>
    <t>Sum of ADMISSION</t>
  </si>
  <si>
    <t>DAILY TOTAL</t>
  </si>
  <si>
    <t>Sum of DAILY TOTAL</t>
  </si>
  <si>
    <t>THERE IS A PROGRESSIVE INCREASE IN ATTENDANCE OVER THE FOUR QUARTERS OF THE YEAR</t>
  </si>
  <si>
    <t>THE ADMISSION RATE SLIGHTLY DECREASED IN THE THIRD QUARTER BUT INCREASED AGAIN IN THE LAST QUARTER</t>
  </si>
  <si>
    <t>Months</t>
  </si>
  <si>
    <t>Units</t>
  </si>
  <si>
    <t>Age Group</t>
  </si>
  <si>
    <t>Percentages of TOTAL ATTENDANCE</t>
  </si>
  <si>
    <t>Gender</t>
  </si>
  <si>
    <t>Quarters</t>
  </si>
  <si>
    <t>HYGEIA ENROLLEE MAKES UP MORE THAN ONE-THIRD OF ALL CLIENTS WITH 44%.</t>
  </si>
  <si>
    <t>PLEASE NOTE THAT THIS  DATASET IS A DEMO AND NOT A  CLIENT'S COFIDENTIAL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</si>
</sst>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2" borderId="0" xfId="1"/>
    <xf numFmtId="0" fontId="2" fillId="0" borderId="0" xfId="0" applyFont="1"/>
    <xf numFmtId="0" fontId="1" fillId="3" borderId="0" xfId="2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/>
    <xf numFmtId="0" fontId="0" fillId="4" borderId="0" xfId="0" applyFill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5" fillId="4" borderId="0" xfId="0" applyFont="1" applyFill="1"/>
    <xf numFmtId="0" fontId="6" fillId="4" borderId="0" xfId="0" applyFont="1" applyFill="1"/>
    <xf numFmtId="0" fontId="1" fillId="3" borderId="0" xfId="2"/>
    <xf numFmtId="0" fontId="3" fillId="2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2"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E20F226B-7DB3-4AD3-B4D2-881F67FE17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 OF ATTENDANCE PER HMO</a:t>
            </a:r>
          </a:p>
        </c:rich>
      </c:tx>
      <c:layout>
        <c:manualLayout>
          <c:xMode val="edge"/>
          <c:yMode val="edge"/>
          <c:x val="0.15024067851391185"/>
          <c:y val="1.7621137224721761E-2"/>
        </c:manualLayout>
      </c:layout>
      <c:overlay val="0"/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84667680871103E-2"/>
          <c:y val="0.16031257399952639"/>
          <c:w val="0.90922692104740166"/>
          <c:h val="0.45463359368545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TABLES'!$E$19:$E$28</c:f>
              <c:strCache>
                <c:ptCount val="9"/>
                <c:pt idx="0">
                  <c:v>HYGEIA</c:v>
                </c:pt>
                <c:pt idx="1">
                  <c:v>AXA MANSARD</c:v>
                </c:pt>
                <c:pt idx="2">
                  <c:v>PRIVATE</c:v>
                </c:pt>
                <c:pt idx="3">
                  <c:v>BASTION</c:v>
                </c:pt>
                <c:pt idx="4">
                  <c:v>LEADWAY</c:v>
                </c:pt>
                <c:pt idx="5">
                  <c:v>MEDICAL PARTNER</c:v>
                </c:pt>
                <c:pt idx="6">
                  <c:v>METRO HEALTH</c:v>
                </c:pt>
                <c:pt idx="7">
                  <c:v>ROCKGARDEN</c:v>
                </c:pt>
                <c:pt idx="8">
                  <c:v>LIFECARE</c:v>
                </c:pt>
              </c:strCache>
            </c:strRef>
          </c:cat>
          <c:val>
            <c:numRef>
              <c:f>'PIVOT TABLES'!$F$19:$F$28</c:f>
              <c:numCache>
                <c:formatCode>0.00%</c:formatCode>
                <c:ptCount val="9"/>
                <c:pt idx="0">
                  <c:v>0.44023323615160348</c:v>
                </c:pt>
                <c:pt idx="1">
                  <c:v>0.23634596695821186</c:v>
                </c:pt>
                <c:pt idx="2">
                  <c:v>0.23576287657920311</c:v>
                </c:pt>
                <c:pt idx="3">
                  <c:v>4.4509232264334307E-2</c:v>
                </c:pt>
                <c:pt idx="4">
                  <c:v>1.7687074829931974E-2</c:v>
                </c:pt>
                <c:pt idx="5">
                  <c:v>1.0495626822157435E-2</c:v>
                </c:pt>
                <c:pt idx="6">
                  <c:v>1.0495626822157435E-2</c:v>
                </c:pt>
                <c:pt idx="7">
                  <c:v>2.3323615160349854E-3</c:v>
                </c:pt>
                <c:pt idx="8">
                  <c:v>2.1379980563654031E-3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DCA-A151-02E21BAB6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02399"/>
        <c:axId val="27102815"/>
      </c:barChart>
      <c:catAx>
        <c:axId val="271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7102815"/>
        <c:crosses val="autoZero"/>
        <c:auto val="1"/>
        <c:lblAlgn val="ctr"/>
        <c:lblOffset val="100"/>
        <c:noMultiLvlLbl val="0"/>
      </c:catAx>
      <c:valAx>
        <c:axId val="2710281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7102399"/>
        <c:crosses val="autoZero"/>
        <c:crossBetween val="between"/>
      </c:valAx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39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MALE AND FEMALE</a:t>
            </a:r>
            <a:endParaRPr lang="en-US"/>
          </a:p>
        </c:rich>
      </c:tx>
      <c:overlay val="0"/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459903213240859"/>
          <c:y val="0.28201652212828238"/>
          <c:w val="0.83793738489871084"/>
          <c:h val="0.65092960655622478"/>
        </c:manualLayout>
      </c:layout>
      <c:doughnutChart>
        <c:varyColors val="1"/>
        <c:ser>
          <c:idx val="0"/>
          <c:order val="0"/>
          <c:tx>
            <c:strRef>
              <c:f>'PIVOT TABLES'!$F$44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B-48D0-BB8B-8E77B1622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B-48D0-BB8B-8E77B1622BAC}"/>
              </c:ext>
            </c:extLst>
          </c:dPt>
          <c:cat>
            <c:strRef>
              <c:f>'PIVOT TABLES'!$E$45:$E$47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TABLES'!$F$45:$F$47</c:f>
              <c:numCache>
                <c:formatCode>0.00%</c:formatCode>
                <c:ptCount val="2"/>
                <c:pt idx="0">
                  <c:v>0.54475457170356112</c:v>
                </c:pt>
                <c:pt idx="1">
                  <c:v>0.45524542829643888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B-48D0-BB8B-8E77B162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blipFill dpi="0" rotWithShape="1">
          <a:blip xmlns:r="http://schemas.openxmlformats.org/officeDocument/2006/relationships" r:embed="rId3">
            <a:alphaModFix amt="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ATTENDANCE BY AGE GROUP</a:t>
            </a:r>
            <a:endParaRPr lang="en-US"/>
          </a:p>
        </c:rich>
      </c:tx>
      <c:layout>
        <c:manualLayout>
          <c:xMode val="edge"/>
          <c:yMode val="edge"/>
          <c:x val="0.14025770778652669"/>
          <c:y val="3.5242290748898682E-2"/>
        </c:manualLayout>
      </c:layout>
      <c:overlay val="0"/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TABLES'!$E$38:$E$42</c:f>
              <c:strCache>
                <c:ptCount val="4"/>
                <c:pt idx="0">
                  <c:v>ADULT</c:v>
                </c:pt>
                <c:pt idx="1">
                  <c:v>SCHOOL AGE</c:v>
                </c:pt>
                <c:pt idx="2">
                  <c:v>TEENAGERS</c:v>
                </c:pt>
                <c:pt idx="3">
                  <c:v>UNDER FIVE</c:v>
                </c:pt>
              </c:strCache>
            </c:strRef>
          </c:cat>
          <c:val>
            <c:numRef>
              <c:f>'PIVOT TABLES'!$F$38:$F$42</c:f>
              <c:numCache>
                <c:formatCode>0.00%</c:formatCode>
                <c:ptCount val="4"/>
                <c:pt idx="0">
                  <c:v>0.67963034270311895</c:v>
                </c:pt>
                <c:pt idx="1">
                  <c:v>0.13554100885637274</c:v>
                </c:pt>
                <c:pt idx="2">
                  <c:v>9.8960338852522145E-2</c:v>
                </c:pt>
                <c:pt idx="3">
                  <c:v>8.5868309587986136E-2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5-469A-A856-2EE22C64D2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25967"/>
        <c:axId val="136924719"/>
      </c:barChart>
      <c:catAx>
        <c:axId val="1369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924719"/>
        <c:crosses val="autoZero"/>
        <c:auto val="1"/>
        <c:lblAlgn val="ctr"/>
        <c:lblOffset val="100"/>
        <c:noMultiLvlLbl val="0"/>
      </c:catAx>
      <c:valAx>
        <c:axId val="1369247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925967"/>
        <c:crosses val="autoZero"/>
        <c:crossBetween val="between"/>
      </c:valAx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39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 OF ATTENDANCE BY UNITS</a:t>
            </a:r>
          </a:p>
        </c:rich>
      </c:tx>
      <c:overlay val="0"/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TABLES'!$E$30:$E$35</c:f>
              <c:strCache>
                <c:ptCount val="5"/>
                <c:pt idx="0">
                  <c:v>GENERAL PRACTIONER</c:v>
                </c:pt>
                <c:pt idx="1">
                  <c:v>ORTHOPAEDICS</c:v>
                </c:pt>
                <c:pt idx="2">
                  <c:v>OPTHALMOLOGY</c:v>
                </c:pt>
                <c:pt idx="3">
                  <c:v>CARDIOLOGY</c:v>
                </c:pt>
                <c:pt idx="4">
                  <c:v>GYNAECOLOGY</c:v>
                </c:pt>
              </c:strCache>
            </c:strRef>
          </c:cat>
          <c:val>
            <c:numRef>
              <c:f>'PIVOT TABLES'!$F$30:$F$35</c:f>
              <c:numCache>
                <c:formatCode>0.00%</c:formatCode>
                <c:ptCount val="5"/>
                <c:pt idx="0">
                  <c:v>0.84097035040431267</c:v>
                </c:pt>
                <c:pt idx="1">
                  <c:v>0.11975356180207933</c:v>
                </c:pt>
                <c:pt idx="2">
                  <c:v>1.3669618790912592E-2</c:v>
                </c:pt>
                <c:pt idx="3">
                  <c:v>1.3477088948787063E-2</c:v>
                </c:pt>
                <c:pt idx="4">
                  <c:v>1.2129380053908356E-2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E-4B50-9C99-ABF0B154A4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19311"/>
        <c:axId val="136917231"/>
      </c:barChart>
      <c:catAx>
        <c:axId val="1369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917231"/>
        <c:crosses val="autoZero"/>
        <c:auto val="1"/>
        <c:lblAlgn val="ctr"/>
        <c:lblOffset val="100"/>
        <c:noMultiLvlLbl val="0"/>
      </c:catAx>
      <c:valAx>
        <c:axId val="136917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919311"/>
        <c:crosses val="autoZero"/>
        <c:crossBetween val="between"/>
      </c:valAx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TOTAL ADMISSION</a:t>
            </a:r>
            <a:r>
              <a:rPr lang="en-US" baseline="0"/>
              <a:t> PER QUARTER</a:t>
            </a:r>
            <a:endParaRPr lang="en-US"/>
          </a:p>
        </c:rich>
      </c:tx>
      <c:overlay val="0"/>
      <c:spPr>
        <a:blipFill>
          <a:blip xmlns:r="http://schemas.openxmlformats.org/officeDocument/2006/relationships" r:embed="rId3">
            <a:alphaModFix amt="20000"/>
          </a:blip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TABLES'!$F$49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TABLES'!$E$50:$E$54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TABLES'!$F$50:$F$54</c:f>
              <c:numCache>
                <c:formatCode>General</c:formatCode>
                <c:ptCount val="4"/>
                <c:pt idx="0">
                  <c:v>71</c:v>
                </c:pt>
                <c:pt idx="1">
                  <c:v>111</c:v>
                </c:pt>
                <c:pt idx="2">
                  <c:v>107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F-4EB0-AF14-2535A14701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325807"/>
        <c:axId val="29327055"/>
      </c:lineChart>
      <c:catAx>
        <c:axId val="293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327055"/>
        <c:crosses val="autoZero"/>
        <c:auto val="1"/>
        <c:lblAlgn val="ctr"/>
        <c:lblOffset val="100"/>
        <c:noMultiLvlLbl val="0"/>
      </c:catAx>
      <c:valAx>
        <c:axId val="29327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325807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000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[Hospital_Visit_Project_File.xlsx]PIVOT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TOTAL ATTENDANCE PER QUARTER</a:t>
            </a:r>
          </a:p>
        </c:rich>
      </c:tx>
      <c:overlay val="0"/>
      <c:spPr>
        <a:blipFill dpi="0" rotWithShape="1">
          <a:blip xmlns:r="http://schemas.openxmlformats.org/officeDocument/2006/relationships" r:embed="rId3">
            <a:alphaModFix amt="20000"/>
          </a:blip>
          <a:srcRect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9754769459788"/>
          <c:y val="0.28927825165896193"/>
          <c:w val="0.82452086026560112"/>
          <c:h val="0.585647644559893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TABLES'!$F$62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TABLES'!$E$63:$E$67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TABLES'!$F$63:$F$67</c:f>
              <c:numCache>
                <c:formatCode>General</c:formatCode>
                <c:ptCount val="4"/>
                <c:pt idx="0">
                  <c:v>1125</c:v>
                </c:pt>
                <c:pt idx="1">
                  <c:v>1249</c:v>
                </c:pt>
                <c:pt idx="2">
                  <c:v>1355</c:v>
                </c:pt>
                <c:pt idx="3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4-4CAA-8277-3393D3B0A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910159"/>
        <c:axId val="136914319"/>
      </c:lineChart>
      <c:catAx>
        <c:axId val="1369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914319"/>
        <c:crosses val="autoZero"/>
        <c:auto val="1"/>
        <c:lblAlgn val="ctr"/>
        <c:lblOffset val="100"/>
        <c:noMultiLvlLbl val="0"/>
      </c:catAx>
      <c:valAx>
        <c:axId val="136914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910159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0000"/>
          </a:blip>
          <a:srcRect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9</xdr:col>
      <xdr:colOff>1009649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C67CCF-CCA7-CCF6-9CB5-EBD7FED4A154}"/>
            </a:ext>
          </a:extLst>
        </xdr:cNvPr>
        <xdr:cNvSpPr txBox="1"/>
      </xdr:nvSpPr>
      <xdr:spPr>
        <a:xfrm>
          <a:off x="9524" y="0"/>
          <a:ext cx="11134725" cy="371475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tx1"/>
              </a:solidFill>
            </a:rPr>
            <a:t>SUMMARY</a:t>
          </a:r>
          <a:r>
            <a:rPr lang="en-US" sz="2000" baseline="0">
              <a:solidFill>
                <a:schemeClr val="tx1"/>
              </a:solidFill>
            </a:rPr>
            <a:t> TABLES</a:t>
          </a:r>
        </a:p>
        <a:p>
          <a:pPr algn="ctr"/>
          <a:endParaRPr lang="en-NG" sz="2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219075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CFCEB9-B318-9FEB-7687-B64DBA9505EA}"/>
            </a:ext>
          </a:extLst>
        </xdr:cNvPr>
        <xdr:cNvSpPr txBox="1"/>
      </xdr:nvSpPr>
      <xdr:spPr>
        <a:xfrm>
          <a:off x="0" y="0"/>
          <a:ext cx="2047875" cy="5619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OVERVIEW OF PATIENTS ATTENDANCE</a:t>
          </a:r>
          <a:r>
            <a:rPr lang="en-US" sz="1200" b="1" baseline="0">
              <a:solidFill>
                <a:schemeClr val="bg2"/>
              </a:solidFill>
            </a:rPr>
            <a:t> FOR 2022</a:t>
          </a:r>
          <a:endParaRPr lang="en-NG" sz="1200" b="1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276226</xdr:colOff>
      <xdr:row>3</xdr:row>
      <xdr:rowOff>95250</xdr:rowOff>
    </xdr:from>
    <xdr:to>
      <xdr:col>17</xdr:col>
      <xdr:colOff>409576</xdr:colOff>
      <xdr:row>15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348F15-49A5-4903-B785-A1BF2944C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276223</xdr:colOff>
      <xdr:row>15</xdr:row>
      <xdr:rowOff>142875</xdr:rowOff>
    </xdr:from>
    <xdr:to>
      <xdr:col>17</xdr:col>
      <xdr:colOff>409574</xdr:colOff>
      <xdr:row>26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9C470-3544-4EF9-9C93-AE0C82034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123824</xdr:rowOff>
    </xdr:from>
    <xdr:to>
      <xdr:col>5</xdr:col>
      <xdr:colOff>123825</xdr:colOff>
      <xdr:row>26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523962-6B36-4681-9246-90C5E1555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15</xdr:row>
      <xdr:rowOff>123824</xdr:rowOff>
    </xdr:from>
    <xdr:to>
      <xdr:col>11</xdr:col>
      <xdr:colOff>285750</xdr:colOff>
      <xdr:row>26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49EFB7-8F0E-4061-A621-A5F2CA42B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133351</xdr:colOff>
      <xdr:row>3</xdr:row>
      <xdr:rowOff>85725</xdr:rowOff>
    </xdr:from>
    <xdr:to>
      <xdr:col>11</xdr:col>
      <xdr:colOff>266701</xdr:colOff>
      <xdr:row>15</xdr:row>
      <xdr:rowOff>123826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003B9-B680-4C9A-A1AB-E2CE616B9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</xdr:row>
      <xdr:rowOff>95250</xdr:rowOff>
    </xdr:from>
    <xdr:to>
      <xdr:col>5</xdr:col>
      <xdr:colOff>123825</xdr:colOff>
      <xdr:row>15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E23C23-8A2E-47F9-9AD3-2077B73BD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342901</xdr:colOff>
      <xdr:row>21</xdr:row>
      <xdr:rowOff>66675</xdr:rowOff>
    </xdr:from>
    <xdr:ext cx="704850" cy="52173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B9F821-7B6D-57A3-2716-DF047884A447}"/>
            </a:ext>
          </a:extLst>
        </xdr:cNvPr>
        <xdr:cNvSpPr txBox="1"/>
      </xdr:nvSpPr>
      <xdr:spPr>
        <a:xfrm>
          <a:off x="8877301" y="4067175"/>
          <a:ext cx="704850" cy="52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54.5%</a:t>
          </a:r>
        </a:p>
        <a:p>
          <a:r>
            <a:rPr lang="en-US" sz="1100" b="1"/>
            <a:t>FEMALE</a:t>
          </a:r>
          <a:endParaRPr lang="en-NG" sz="1100" b="1"/>
        </a:p>
      </xdr:txBody>
    </xdr:sp>
    <xdr:clientData/>
  </xdr:oneCellAnchor>
  <xdr:twoCellAnchor>
    <xdr:from>
      <xdr:col>11</xdr:col>
      <xdr:colOff>47624</xdr:colOff>
      <xdr:row>27</xdr:row>
      <xdr:rowOff>161925</xdr:rowOff>
    </xdr:from>
    <xdr:to>
      <xdr:col>11</xdr:col>
      <xdr:colOff>559307</xdr:colOff>
      <xdr:row>29</xdr:row>
      <xdr:rowOff>19050</xdr:rowOff>
    </xdr:to>
    <xdr:sp macro="" textlink="">
      <xdr:nvSpPr>
        <xdr:cNvPr id="4" name="Arrow: Notched Right 3">
          <a:extLst>
            <a:ext uri="{FF2B5EF4-FFF2-40B4-BE49-F238E27FC236}">
              <a16:creationId xmlns:a16="http://schemas.microsoft.com/office/drawing/2014/main" id="{5F4FA948-0084-7BAD-A6AF-7122BCF716B2}"/>
            </a:ext>
          </a:extLst>
        </xdr:cNvPr>
        <xdr:cNvSpPr/>
      </xdr:nvSpPr>
      <xdr:spPr>
        <a:xfrm>
          <a:off x="6753224" y="5305425"/>
          <a:ext cx="511683" cy="247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0</xdr:col>
      <xdr:colOff>511683</xdr:colOff>
      <xdr:row>29</xdr:row>
      <xdr:rowOff>47625</xdr:rowOff>
    </xdr:to>
    <xdr:sp macro="" textlink="">
      <xdr:nvSpPr>
        <xdr:cNvPr id="5" name="Arrow: Notched Right 4">
          <a:extLst>
            <a:ext uri="{FF2B5EF4-FFF2-40B4-BE49-F238E27FC236}">
              <a16:creationId xmlns:a16="http://schemas.microsoft.com/office/drawing/2014/main" id="{BCE13670-C28B-4104-8F85-4B292CEA8E44}"/>
            </a:ext>
          </a:extLst>
        </xdr:cNvPr>
        <xdr:cNvSpPr/>
      </xdr:nvSpPr>
      <xdr:spPr>
        <a:xfrm>
          <a:off x="0" y="5334000"/>
          <a:ext cx="511683" cy="247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0</xdr:col>
      <xdr:colOff>511683</xdr:colOff>
      <xdr:row>30</xdr:row>
      <xdr:rowOff>47625</xdr:rowOff>
    </xdr:to>
    <xdr:sp macro="" textlink="">
      <xdr:nvSpPr>
        <xdr:cNvPr id="6" name="Arrow: Notched Right 5">
          <a:extLst>
            <a:ext uri="{FF2B5EF4-FFF2-40B4-BE49-F238E27FC236}">
              <a16:creationId xmlns:a16="http://schemas.microsoft.com/office/drawing/2014/main" id="{911D4C83-FD51-40C0-B7F1-D4BFE9FEFE12}"/>
            </a:ext>
          </a:extLst>
        </xdr:cNvPr>
        <xdr:cNvSpPr/>
      </xdr:nvSpPr>
      <xdr:spPr>
        <a:xfrm>
          <a:off x="0" y="5534025"/>
          <a:ext cx="511683" cy="247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1</xdr:colOff>
      <xdr:row>3</xdr:row>
      <xdr:rowOff>1906</xdr:rowOff>
    </xdr:from>
    <xdr:to>
      <xdr:col>17</xdr:col>
      <xdr:colOff>438151</xdr:colOff>
      <xdr:row>3</xdr:row>
      <xdr:rowOff>47625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E2D925C-A806-D47C-2756-29E495E10F31}"/>
            </a:ext>
          </a:extLst>
        </xdr:cNvPr>
        <xdr:cNvSpPr/>
      </xdr:nvSpPr>
      <xdr:spPr>
        <a:xfrm>
          <a:off x="1" y="573406"/>
          <a:ext cx="10801350" cy="45719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2.644991203706" createdVersion="8" refreshedVersion="8" minRefreshableVersion="3" recordCount="9" xr:uid="{1C78E038-0A38-417C-940F-6BFB6763B9AC}">
  <cacheSource type="worksheet">
    <worksheetSource name="Table2"/>
  </cacheSource>
  <cacheFields count="2">
    <cacheField name="HMO" numFmtId="0">
      <sharedItems count="9">
        <s v="HYGEIA"/>
        <s v="AXA MANSARD"/>
        <s v="BASTION"/>
        <s v="PRIVATE"/>
        <s v="LEADWAY"/>
        <s v="METRO HEALTH"/>
        <s v="MEDICAL PARTNER"/>
        <s v="LIFECARE"/>
        <s v="ROCKGARDEN"/>
      </sharedItems>
    </cacheField>
    <cacheField name="TOTAL ATTENDANCE" numFmtId="0">
      <sharedItems containsSemiMixedTypes="0" containsString="0" containsNumber="1" containsInteger="1" minValue="11" maxValue="2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2.648426388892" createdVersion="8" refreshedVersion="8" minRefreshableVersion="3" recordCount="5" xr:uid="{09F43EE6-2433-4C52-8772-9A450350FD1C}">
  <cacheSource type="worksheet">
    <worksheetSource name="Table3"/>
  </cacheSource>
  <cacheFields count="2">
    <cacheField name="UNITS" numFmtId="0">
      <sharedItems count="5">
        <s v="GENERAL PRACTIONER"/>
        <s v="ORTHOPAEDICS"/>
        <s v="OPTHALMOLOGY"/>
        <s v="CARDIOLOGY"/>
        <s v="GYNAECOLOGY"/>
      </sharedItems>
    </cacheField>
    <cacheField name="TOTAL ATTENDANCE" numFmtId="0">
      <sharedItems containsSemiMixedTypes="0" containsString="0" containsNumber="1" containsInteger="1" minValue="63" maxValue="4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2.652091550925" createdVersion="8" refreshedVersion="8" minRefreshableVersion="3" recordCount="4" xr:uid="{B00F5019-6F65-4003-93BD-3D987A1C8499}">
  <cacheSource type="worksheet">
    <worksheetSource name="Table4"/>
  </cacheSource>
  <cacheFields count="2">
    <cacheField name="AGE GROUP" numFmtId="0">
      <sharedItems count="4">
        <s v="ADULT"/>
        <s v="TEENAGERS"/>
        <s v="SCHOOL AGE"/>
        <s v="UNDER FIVE"/>
      </sharedItems>
    </cacheField>
    <cacheField name="TOTAL ATTENDANCE" numFmtId="0">
      <sharedItems containsSemiMixedTypes="0" containsString="0" containsNumber="1" containsInteger="1" minValue="446" maxValue="3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2.654991203701" createdVersion="8" refreshedVersion="8" minRefreshableVersion="3" recordCount="2" xr:uid="{E3F3601D-B85E-4C54-BA73-712902160DD5}">
  <cacheSource type="worksheet">
    <worksheetSource name="Table5"/>
  </cacheSource>
  <cacheFields count="2">
    <cacheField name="GENDER" numFmtId="0">
      <sharedItems count="2">
        <s v="MALE"/>
        <s v="FEMALE"/>
      </sharedItems>
    </cacheField>
    <cacheField name="TOTAL ATTENDANCE" numFmtId="0">
      <sharedItems containsSemiMixedTypes="0" containsString="0" containsNumber="1" containsInteger="1" minValue="2365" maxValue="2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2.838643402778" createdVersion="8" refreshedVersion="8" minRefreshableVersion="3" recordCount="365" xr:uid="{E2A53418-EC0B-46AB-8686-0E062ACD16A1}">
  <cacheSource type="worksheet">
    <worksheetSource name="Table1"/>
  </cacheSource>
  <cacheFields count="25">
    <cacheField name="DATE" numFmtId="14">
      <sharedItems containsSemiMixedTypes="0" containsNonDate="0" containsDate="1" containsString="0" minDate="1900-01-02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1900-01-02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24" base="0">
        <rangePr groupBy="months" startDate="1900-01-02T00:00:00" endDate="2023-01-01T00:00:00"/>
        <groupItems count="14">
          <s v="&lt;03/0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  <cacheField name="HYGEIA" numFmtId="0">
      <sharedItems containsSemiMixedTypes="0" containsString="0" containsNumber="1" containsInteger="1" minValue="0" maxValue="21"/>
    </cacheField>
    <cacheField name="AXA" numFmtId="0">
      <sharedItems containsSemiMixedTypes="0" containsString="0" containsNumber="1" containsInteger="1" minValue="0" maxValue="16"/>
    </cacheField>
    <cacheField name="BASTION" numFmtId="0">
      <sharedItems containsSemiMixedTypes="0" containsString="0" containsNumber="1" containsInteger="1" minValue="0" maxValue="8"/>
    </cacheField>
    <cacheField name="PRIVATE" numFmtId="0">
      <sharedItems containsSemiMixedTypes="0" containsString="0" containsNumber="1" containsInteger="1" minValue="0" maxValue="12"/>
    </cacheField>
    <cacheField name="LEADWAY" numFmtId="0">
      <sharedItems containsSemiMixedTypes="0" containsString="0" containsNumber="1" containsInteger="1" minValue="0" maxValue="5"/>
    </cacheField>
    <cacheField name="METRO" numFmtId="0">
      <sharedItems containsSemiMixedTypes="0" containsString="0" containsNumber="1" containsInteger="1" minValue="0" maxValue="5"/>
    </cacheField>
    <cacheField name="MEDICAL" numFmtId="0">
      <sharedItems containsSemiMixedTypes="0" containsString="0" containsNumber="1" containsInteger="1" minValue="0" maxValue="3"/>
    </cacheField>
    <cacheField name="LIFECARE" numFmtId="0">
      <sharedItems containsSemiMixedTypes="0" containsString="0" containsNumber="1" containsInteger="1" minValue="0" maxValue="4"/>
    </cacheField>
    <cacheField name="ROCKGARDEN" numFmtId="0">
      <sharedItems containsSemiMixedTypes="0" containsString="0" containsNumber="1" containsInteger="1" minValue="0" maxValue="2"/>
    </cacheField>
    <cacheField name="GP" numFmtId="0">
      <sharedItems containsSemiMixedTypes="0" containsString="0" containsNumber="1" containsInteger="1" minValue="0" maxValue="25"/>
    </cacheField>
    <cacheField name="ORTHO" numFmtId="0">
      <sharedItems containsSemiMixedTypes="0" containsString="0" containsNumber="1" containsInteger="1" minValue="0" maxValue="13"/>
    </cacheField>
    <cacheField name="OPHTA" numFmtId="0">
      <sharedItems containsSemiMixedTypes="0" containsString="0" containsNumber="1" containsInteger="1" minValue="0" maxValue="7"/>
    </cacheField>
    <cacheField name="CARDIO" numFmtId="0">
      <sharedItems containsSemiMixedTypes="0" containsString="0" containsNumber="1" containsInteger="1" minValue="0" maxValue="16"/>
    </cacheField>
    <cacheField name="GYNEA" numFmtId="0">
      <sharedItems containsSemiMixedTypes="0" containsString="0" containsNumber="1" containsInteger="1" minValue="0" maxValue="15"/>
    </cacheField>
    <cacheField name="MALE" numFmtId="0">
      <sharedItems containsSemiMixedTypes="0" containsString="0" containsNumber="1" containsInteger="1" minValue="0" maxValue="20"/>
    </cacheField>
    <cacheField name="FEMALE" numFmtId="0">
      <sharedItems containsSemiMixedTypes="0" containsString="0" containsNumber="1" containsInteger="1" minValue="0" maxValue="24"/>
    </cacheField>
    <cacheField name="ADULT" numFmtId="0">
      <sharedItems containsSemiMixedTypes="0" containsString="0" containsNumber="1" containsInteger="1" minValue="0" maxValue="31"/>
    </cacheField>
    <cacheField name="TEENAGERS" numFmtId="0">
      <sharedItems containsSemiMixedTypes="0" containsString="0" containsNumber="1" containsInteger="1" minValue="0" maxValue="7"/>
    </cacheField>
    <cacheField name="SCHOOL AGE" numFmtId="0">
      <sharedItems containsSemiMixedTypes="0" containsString="0" containsNumber="1" containsInteger="1" minValue="0" maxValue="14"/>
    </cacheField>
    <cacheField name="UNDER_5" numFmtId="0">
      <sharedItems containsSemiMixedTypes="0" containsString="0" containsNumber="1" containsInteger="1" minValue="0" maxValue="8"/>
    </cacheField>
    <cacheField name="DAILY TOTAL" numFmtId="0">
      <sharedItems containsSemiMixedTypes="0" containsString="0" containsNumber="1" containsInteger="1" minValue="0" maxValue="37"/>
    </cacheField>
    <cacheField name="ADMISSION" numFmtId="0">
      <sharedItems containsSemiMixedTypes="0" containsString="0" containsNumber="1" containsInteger="1" minValue="0" maxValue="6"/>
    </cacheField>
    <cacheField name="Quarters" numFmtId="0" databaseField="0">
      <fieldGroup base="0">
        <rangePr groupBy="quarters" startDate="1900-01-02T00:00:00" endDate="2023-01-01T00:00:00"/>
        <groupItems count="6">
          <s v="&lt;03/01/1900"/>
          <s v="Qtr1"/>
          <s v="Qtr2"/>
          <s v="Qtr3"/>
          <s v="Qtr4"/>
          <s v="&gt;01/01/2023"/>
        </groupItems>
      </fieldGroup>
    </cacheField>
    <cacheField name="Years" numFmtId="0" databaseField="0">
      <fieldGroup base="0">
        <rangePr groupBy="years" startDate="1900-01-02T00:00:00" endDate="2023-01-01T00:00:00"/>
        <groupItems count="126">
          <s v="&lt;03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2037683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265"/>
  </r>
  <r>
    <x v="1"/>
    <n v="1216"/>
  </r>
  <r>
    <x v="2"/>
    <n v="229"/>
  </r>
  <r>
    <x v="3"/>
    <n v="1213"/>
  </r>
  <r>
    <x v="4"/>
    <n v="91"/>
  </r>
  <r>
    <x v="5"/>
    <n v="54"/>
  </r>
  <r>
    <x v="6"/>
    <n v="54"/>
  </r>
  <r>
    <x v="7"/>
    <n v="11"/>
  </r>
  <r>
    <x v="8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68"/>
  </r>
  <r>
    <x v="1"/>
    <n v="622"/>
  </r>
  <r>
    <x v="2"/>
    <n v="71"/>
  </r>
  <r>
    <x v="3"/>
    <n v="70"/>
  </r>
  <r>
    <x v="4"/>
    <n v="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530"/>
  </r>
  <r>
    <x v="1"/>
    <n v="514"/>
  </r>
  <r>
    <x v="2"/>
    <n v="704"/>
  </r>
  <r>
    <x v="3"/>
    <n v="4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365"/>
  </r>
  <r>
    <x v="1"/>
    <n v="283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1"/>
    <n v="0"/>
    <n v="0"/>
    <n v="5"/>
    <n v="0"/>
    <n v="0"/>
    <n v="0"/>
    <n v="0"/>
    <n v="0"/>
    <n v="16"/>
    <n v="0"/>
    <n v="0"/>
    <n v="0"/>
    <n v="0"/>
    <n v="8"/>
    <n v="8"/>
    <n v="14"/>
    <n v="1"/>
    <n v="1"/>
    <n v="0"/>
    <n v="16"/>
    <n v="0"/>
  </r>
  <r>
    <x v="1"/>
    <n v="1"/>
    <n v="5"/>
    <n v="0"/>
    <n v="5"/>
    <n v="0"/>
    <n v="0"/>
    <n v="0"/>
    <n v="0"/>
    <n v="0"/>
    <n v="11"/>
    <n v="0"/>
    <n v="0"/>
    <n v="0"/>
    <n v="0"/>
    <n v="6"/>
    <n v="5"/>
    <n v="7"/>
    <n v="1"/>
    <n v="3"/>
    <n v="0"/>
    <n v="11"/>
    <n v="0"/>
  </r>
  <r>
    <x v="2"/>
    <n v="3"/>
    <n v="1"/>
    <n v="0"/>
    <n v="7"/>
    <n v="0"/>
    <n v="2"/>
    <n v="0"/>
    <n v="0"/>
    <n v="0"/>
    <n v="8"/>
    <n v="4"/>
    <n v="1"/>
    <n v="0"/>
    <n v="0"/>
    <n v="6"/>
    <n v="7"/>
    <n v="10"/>
    <n v="3"/>
    <n v="0"/>
    <n v="0"/>
    <n v="13"/>
    <n v="0"/>
  </r>
  <r>
    <x v="3"/>
    <n v="4"/>
    <n v="1"/>
    <n v="0"/>
    <n v="5"/>
    <n v="0"/>
    <n v="0"/>
    <n v="0"/>
    <n v="0"/>
    <n v="0"/>
    <n v="10"/>
    <n v="0"/>
    <n v="0"/>
    <n v="0"/>
    <n v="0"/>
    <n v="2"/>
    <n v="8"/>
    <n v="8"/>
    <n v="2"/>
    <n v="0"/>
    <n v="0"/>
    <n v="10"/>
    <n v="0"/>
  </r>
  <r>
    <x v="4"/>
    <n v="6"/>
    <n v="2"/>
    <n v="0"/>
    <n v="3"/>
    <n v="0"/>
    <n v="1"/>
    <n v="0"/>
    <n v="0"/>
    <n v="0"/>
    <n v="12"/>
    <n v="0"/>
    <n v="0"/>
    <n v="0"/>
    <n v="0"/>
    <n v="6"/>
    <n v="6"/>
    <n v="10"/>
    <n v="2"/>
    <n v="0"/>
    <n v="0"/>
    <n v="12"/>
    <n v="0"/>
  </r>
  <r>
    <x v="5"/>
    <n v="4"/>
    <n v="3"/>
    <n v="0"/>
    <n v="1"/>
    <n v="1"/>
    <n v="1"/>
    <n v="0"/>
    <n v="0"/>
    <n v="0"/>
    <n v="10"/>
    <n v="0"/>
    <n v="0"/>
    <n v="0"/>
    <n v="0"/>
    <n v="5"/>
    <n v="5"/>
    <n v="8"/>
    <n v="2"/>
    <n v="0"/>
    <n v="0"/>
    <n v="10"/>
    <n v="1"/>
  </r>
  <r>
    <x v="6"/>
    <n v="3"/>
    <n v="4"/>
    <n v="0"/>
    <n v="6"/>
    <n v="0"/>
    <n v="0"/>
    <n v="0"/>
    <n v="0"/>
    <n v="0"/>
    <n v="13"/>
    <n v="0"/>
    <n v="0"/>
    <n v="0"/>
    <n v="0"/>
    <n v="9"/>
    <n v="4"/>
    <n v="10"/>
    <n v="1"/>
    <n v="1"/>
    <n v="1"/>
    <n v="13"/>
    <n v="2"/>
  </r>
  <r>
    <x v="7"/>
    <n v="4"/>
    <n v="7"/>
    <n v="0"/>
    <n v="2"/>
    <n v="0"/>
    <n v="0"/>
    <n v="0"/>
    <n v="0"/>
    <n v="0"/>
    <n v="8"/>
    <n v="5"/>
    <n v="0"/>
    <n v="0"/>
    <n v="0"/>
    <n v="6"/>
    <n v="7"/>
    <n v="9"/>
    <n v="2"/>
    <n v="0"/>
    <n v="2"/>
    <n v="13"/>
    <n v="1"/>
  </r>
  <r>
    <x v="8"/>
    <n v="3"/>
    <n v="3"/>
    <n v="0"/>
    <n v="1"/>
    <n v="0"/>
    <n v="0"/>
    <n v="0"/>
    <n v="0"/>
    <n v="0"/>
    <n v="5"/>
    <n v="0"/>
    <n v="2"/>
    <n v="0"/>
    <n v="0"/>
    <n v="3"/>
    <n v="4"/>
    <n v="3"/>
    <n v="2"/>
    <n v="2"/>
    <n v="0"/>
    <n v="7"/>
    <n v="0"/>
  </r>
  <r>
    <x v="9"/>
    <n v="2"/>
    <n v="2"/>
    <n v="0"/>
    <n v="3"/>
    <n v="0"/>
    <n v="0"/>
    <n v="0"/>
    <n v="0"/>
    <n v="0"/>
    <n v="7"/>
    <n v="0"/>
    <n v="0"/>
    <n v="0"/>
    <n v="0"/>
    <n v="2"/>
    <n v="5"/>
    <n v="5"/>
    <n v="0"/>
    <n v="1"/>
    <n v="1"/>
    <n v="7"/>
    <n v="1"/>
  </r>
  <r>
    <x v="10"/>
    <n v="8"/>
    <n v="3"/>
    <n v="0"/>
    <n v="2"/>
    <n v="0"/>
    <n v="0"/>
    <n v="0"/>
    <n v="0"/>
    <n v="0"/>
    <n v="13"/>
    <n v="0"/>
    <n v="0"/>
    <n v="0"/>
    <n v="0"/>
    <n v="4"/>
    <n v="9"/>
    <n v="10"/>
    <n v="0"/>
    <n v="2"/>
    <n v="1"/>
    <n v="13"/>
    <n v="2"/>
  </r>
  <r>
    <x v="11"/>
    <n v="7"/>
    <n v="2"/>
    <n v="0"/>
    <n v="3"/>
    <n v="0"/>
    <n v="1"/>
    <n v="0"/>
    <n v="0"/>
    <n v="0"/>
    <n v="13"/>
    <n v="0"/>
    <n v="0"/>
    <n v="0"/>
    <n v="0"/>
    <n v="5"/>
    <n v="8"/>
    <n v="10"/>
    <n v="1"/>
    <n v="2"/>
    <n v="0"/>
    <n v="13"/>
    <n v="0"/>
  </r>
  <r>
    <x v="12"/>
    <n v="5"/>
    <n v="2"/>
    <n v="0"/>
    <n v="2"/>
    <n v="0"/>
    <n v="0"/>
    <n v="0"/>
    <n v="0"/>
    <n v="0"/>
    <n v="9"/>
    <n v="0"/>
    <n v="0"/>
    <n v="0"/>
    <n v="0"/>
    <n v="5"/>
    <n v="4"/>
    <n v="6"/>
    <n v="1"/>
    <n v="2"/>
    <n v="0"/>
    <n v="9"/>
    <n v="0"/>
  </r>
  <r>
    <x v="13"/>
    <n v="2"/>
    <n v="4"/>
    <n v="0"/>
    <n v="3"/>
    <n v="0"/>
    <n v="0"/>
    <n v="0"/>
    <n v="0"/>
    <n v="0"/>
    <n v="9"/>
    <n v="0"/>
    <n v="0"/>
    <n v="0"/>
    <n v="0"/>
    <n v="5"/>
    <n v="4"/>
    <n v="8"/>
    <n v="1"/>
    <n v="0"/>
    <n v="0"/>
    <n v="9"/>
    <n v="0"/>
  </r>
  <r>
    <x v="14"/>
    <n v="18"/>
    <n v="5"/>
    <n v="0"/>
    <n v="5"/>
    <n v="2"/>
    <n v="0"/>
    <n v="0"/>
    <n v="0"/>
    <n v="0"/>
    <n v="11"/>
    <n v="7"/>
    <n v="3"/>
    <n v="0"/>
    <n v="9"/>
    <n v="10"/>
    <n v="20"/>
    <n v="28"/>
    <n v="2"/>
    <n v="0"/>
    <n v="0"/>
    <n v="30"/>
    <n v="0"/>
  </r>
  <r>
    <x v="15"/>
    <n v="5"/>
    <n v="16"/>
    <n v="0"/>
    <n v="3"/>
    <n v="0"/>
    <n v="0"/>
    <n v="2"/>
    <n v="0"/>
    <n v="0"/>
    <n v="20"/>
    <n v="3"/>
    <n v="3"/>
    <n v="0"/>
    <n v="0"/>
    <n v="13"/>
    <n v="13"/>
    <n v="20"/>
    <n v="0"/>
    <n v="6"/>
    <n v="0"/>
    <n v="26"/>
    <n v="0"/>
  </r>
  <r>
    <x v="16"/>
    <n v="13"/>
    <n v="5"/>
    <n v="0"/>
    <n v="1"/>
    <n v="0"/>
    <n v="0"/>
    <n v="0"/>
    <n v="0"/>
    <n v="0"/>
    <n v="19"/>
    <n v="0"/>
    <n v="0"/>
    <n v="0"/>
    <n v="0"/>
    <n v="7"/>
    <n v="12"/>
    <n v="15"/>
    <n v="0"/>
    <n v="3"/>
    <n v="1"/>
    <n v="19"/>
    <n v="0"/>
  </r>
  <r>
    <x v="17"/>
    <n v="5"/>
    <n v="3"/>
    <n v="0"/>
    <n v="3"/>
    <n v="0"/>
    <n v="0"/>
    <n v="0"/>
    <n v="0"/>
    <n v="0"/>
    <n v="11"/>
    <n v="0"/>
    <n v="0"/>
    <n v="0"/>
    <n v="0"/>
    <n v="3"/>
    <n v="8"/>
    <n v="10"/>
    <n v="0"/>
    <n v="1"/>
    <n v="0"/>
    <n v="11"/>
    <n v="0"/>
  </r>
  <r>
    <x v="18"/>
    <n v="5"/>
    <n v="6"/>
    <n v="0"/>
    <n v="3"/>
    <n v="0"/>
    <n v="0"/>
    <n v="0"/>
    <n v="0"/>
    <n v="0"/>
    <n v="14"/>
    <n v="0"/>
    <n v="0"/>
    <n v="0"/>
    <n v="0"/>
    <n v="7"/>
    <n v="7"/>
    <n v="13"/>
    <n v="0"/>
    <n v="1"/>
    <n v="0"/>
    <n v="14"/>
    <n v="1"/>
  </r>
  <r>
    <x v="19"/>
    <n v="2"/>
    <n v="2"/>
    <n v="0"/>
    <n v="1"/>
    <n v="0"/>
    <n v="0"/>
    <n v="0"/>
    <n v="0"/>
    <n v="0"/>
    <n v="5"/>
    <n v="0"/>
    <n v="0"/>
    <n v="0"/>
    <n v="0"/>
    <n v="3"/>
    <n v="2"/>
    <n v="3"/>
    <n v="0"/>
    <n v="1"/>
    <n v="1"/>
    <n v="5"/>
    <n v="0"/>
  </r>
  <r>
    <x v="20"/>
    <n v="2"/>
    <n v="2"/>
    <n v="0"/>
    <n v="2"/>
    <n v="0"/>
    <n v="0"/>
    <n v="1"/>
    <n v="0"/>
    <n v="0"/>
    <n v="7"/>
    <n v="0"/>
    <n v="0"/>
    <n v="0"/>
    <n v="0"/>
    <n v="2"/>
    <n v="5"/>
    <n v="5"/>
    <n v="0"/>
    <n v="0"/>
    <n v="2"/>
    <n v="7"/>
    <n v="1"/>
  </r>
  <r>
    <x v="21"/>
    <n v="3"/>
    <n v="3"/>
    <n v="0"/>
    <n v="9"/>
    <n v="0"/>
    <n v="1"/>
    <n v="1"/>
    <n v="0"/>
    <n v="0"/>
    <n v="6"/>
    <n v="11"/>
    <n v="0"/>
    <n v="0"/>
    <n v="0"/>
    <n v="4"/>
    <n v="13"/>
    <n v="16"/>
    <n v="1"/>
    <n v="0"/>
    <n v="0"/>
    <n v="17"/>
    <n v="1"/>
  </r>
  <r>
    <x v="22"/>
    <n v="11"/>
    <n v="8"/>
    <n v="0"/>
    <n v="5"/>
    <n v="2"/>
    <n v="1"/>
    <n v="1"/>
    <n v="0"/>
    <n v="0"/>
    <n v="8"/>
    <n v="4"/>
    <n v="0"/>
    <n v="16"/>
    <n v="0"/>
    <n v="14"/>
    <n v="14"/>
    <n v="20"/>
    <n v="3"/>
    <n v="2"/>
    <n v="3"/>
    <n v="28"/>
    <n v="5"/>
  </r>
  <r>
    <x v="23"/>
    <n v="5"/>
    <n v="1"/>
    <n v="0"/>
    <n v="1"/>
    <n v="0"/>
    <n v="1"/>
    <n v="2"/>
    <n v="0"/>
    <n v="0"/>
    <n v="10"/>
    <n v="0"/>
    <n v="0"/>
    <n v="0"/>
    <n v="0"/>
    <n v="5"/>
    <n v="5"/>
    <n v="7"/>
    <n v="0"/>
    <n v="2"/>
    <n v="1"/>
    <n v="10"/>
    <n v="0"/>
  </r>
  <r>
    <x v="24"/>
    <n v="3"/>
    <n v="4"/>
    <n v="0"/>
    <n v="4"/>
    <n v="0"/>
    <n v="0"/>
    <n v="0"/>
    <n v="0"/>
    <n v="0"/>
    <n v="11"/>
    <n v="0"/>
    <n v="0"/>
    <n v="0"/>
    <n v="0"/>
    <n v="5"/>
    <n v="6"/>
    <n v="8"/>
    <n v="0"/>
    <n v="1"/>
    <n v="2"/>
    <n v="11"/>
    <n v="1"/>
  </r>
  <r>
    <x v="25"/>
    <n v="5"/>
    <n v="4"/>
    <n v="0"/>
    <n v="0"/>
    <n v="0"/>
    <n v="0"/>
    <n v="0"/>
    <n v="0"/>
    <n v="0"/>
    <n v="9"/>
    <n v="0"/>
    <n v="0"/>
    <n v="0"/>
    <n v="0"/>
    <n v="2"/>
    <n v="7"/>
    <n v="6"/>
    <n v="2"/>
    <n v="1"/>
    <n v="0"/>
    <n v="9"/>
    <n v="0"/>
  </r>
  <r>
    <x v="26"/>
    <n v="1"/>
    <n v="0"/>
    <n v="0"/>
    <n v="3"/>
    <n v="0"/>
    <n v="0"/>
    <n v="0"/>
    <n v="0"/>
    <n v="0"/>
    <n v="4"/>
    <n v="0"/>
    <n v="0"/>
    <n v="0"/>
    <n v="0"/>
    <n v="1"/>
    <n v="3"/>
    <n v="2"/>
    <n v="2"/>
    <n v="0"/>
    <n v="0"/>
    <n v="4"/>
    <n v="0"/>
  </r>
  <r>
    <x v="27"/>
    <n v="5"/>
    <n v="4"/>
    <n v="0"/>
    <n v="2"/>
    <n v="0"/>
    <n v="5"/>
    <n v="0"/>
    <n v="0"/>
    <n v="0"/>
    <n v="16"/>
    <n v="0"/>
    <n v="0"/>
    <n v="0"/>
    <n v="0"/>
    <n v="8"/>
    <n v="8"/>
    <n v="12"/>
    <n v="1"/>
    <n v="0"/>
    <n v="3"/>
    <n v="16"/>
    <n v="0"/>
  </r>
  <r>
    <x v="28"/>
    <n v="10"/>
    <n v="10"/>
    <n v="0"/>
    <n v="12"/>
    <n v="0"/>
    <n v="0"/>
    <n v="0"/>
    <n v="0"/>
    <n v="0"/>
    <n v="19"/>
    <n v="8"/>
    <n v="5"/>
    <n v="0"/>
    <n v="0"/>
    <n v="12"/>
    <n v="20"/>
    <n v="21"/>
    <n v="4"/>
    <n v="5"/>
    <n v="2"/>
    <n v="32"/>
    <n v="1"/>
  </r>
  <r>
    <x v="29"/>
    <n v="8"/>
    <n v="4"/>
    <n v="0"/>
    <n v="6"/>
    <n v="0"/>
    <n v="3"/>
    <n v="0"/>
    <n v="0"/>
    <n v="2"/>
    <n v="17"/>
    <n v="3"/>
    <n v="3"/>
    <n v="0"/>
    <n v="0"/>
    <n v="10"/>
    <n v="13"/>
    <n v="11"/>
    <n v="5"/>
    <n v="4"/>
    <n v="3"/>
    <n v="23"/>
    <n v="1"/>
  </r>
  <r>
    <x v="30"/>
    <n v="1"/>
    <n v="4"/>
    <n v="0"/>
    <n v="2"/>
    <n v="0"/>
    <n v="2"/>
    <n v="0"/>
    <n v="0"/>
    <n v="0"/>
    <n v="9"/>
    <n v="0"/>
    <n v="0"/>
    <n v="0"/>
    <n v="0"/>
    <n v="5"/>
    <n v="4"/>
    <n v="3"/>
    <n v="0"/>
    <n v="3"/>
    <n v="3"/>
    <n v="9"/>
    <n v="1"/>
  </r>
  <r>
    <x v="31"/>
    <n v="4"/>
    <n v="1"/>
    <n v="0"/>
    <n v="1"/>
    <n v="1"/>
    <n v="1"/>
    <n v="0"/>
    <n v="0"/>
    <n v="0"/>
    <n v="8"/>
    <n v="0"/>
    <n v="0"/>
    <n v="0"/>
    <n v="0"/>
    <n v="3"/>
    <n v="5"/>
    <n v="4"/>
    <n v="2"/>
    <n v="0"/>
    <n v="2"/>
    <n v="8"/>
    <n v="0"/>
  </r>
  <r>
    <x v="32"/>
    <n v="10"/>
    <n v="3"/>
    <n v="0"/>
    <n v="1"/>
    <n v="0"/>
    <n v="0"/>
    <n v="0"/>
    <n v="0"/>
    <n v="0"/>
    <n v="14"/>
    <n v="0"/>
    <n v="0"/>
    <n v="0"/>
    <n v="0"/>
    <n v="4"/>
    <n v="10"/>
    <n v="8"/>
    <n v="1"/>
    <n v="3"/>
    <n v="2"/>
    <n v="14"/>
    <n v="0"/>
  </r>
  <r>
    <x v="33"/>
    <n v="2"/>
    <n v="2"/>
    <n v="0"/>
    <n v="1"/>
    <n v="0"/>
    <n v="0"/>
    <n v="1"/>
    <n v="0"/>
    <n v="0"/>
    <n v="6"/>
    <n v="0"/>
    <n v="0"/>
    <n v="0"/>
    <n v="0"/>
    <n v="3"/>
    <n v="3"/>
    <n v="4"/>
    <n v="1"/>
    <n v="0"/>
    <n v="1"/>
    <n v="6"/>
    <n v="1"/>
  </r>
  <r>
    <x v="34"/>
    <n v="10"/>
    <n v="3"/>
    <n v="0"/>
    <n v="1"/>
    <n v="0"/>
    <n v="0"/>
    <n v="0"/>
    <n v="0"/>
    <n v="0"/>
    <n v="14"/>
    <n v="0"/>
    <n v="0"/>
    <n v="0"/>
    <n v="0"/>
    <n v="9"/>
    <n v="5"/>
    <n v="8"/>
    <n v="3"/>
    <n v="1"/>
    <n v="2"/>
    <n v="14"/>
    <n v="0"/>
  </r>
  <r>
    <x v="35"/>
    <n v="6"/>
    <n v="3"/>
    <n v="0"/>
    <n v="1"/>
    <n v="1"/>
    <n v="0"/>
    <n v="0"/>
    <n v="0"/>
    <n v="0"/>
    <n v="8"/>
    <n v="3"/>
    <n v="0"/>
    <n v="0"/>
    <n v="0"/>
    <n v="7"/>
    <n v="4"/>
    <n v="7"/>
    <n v="1"/>
    <n v="2"/>
    <n v="1"/>
    <n v="11"/>
    <n v="0"/>
  </r>
  <r>
    <x v="36"/>
    <n v="16"/>
    <n v="2"/>
    <n v="0"/>
    <n v="4"/>
    <n v="0"/>
    <n v="0"/>
    <n v="1"/>
    <n v="0"/>
    <n v="0"/>
    <n v="17"/>
    <n v="6"/>
    <n v="0"/>
    <n v="0"/>
    <n v="0"/>
    <n v="11"/>
    <n v="12"/>
    <n v="10"/>
    <n v="5"/>
    <n v="5"/>
    <n v="3"/>
    <n v="23"/>
    <n v="2"/>
  </r>
  <r>
    <x v="37"/>
    <n v="8"/>
    <n v="3"/>
    <n v="0"/>
    <n v="2"/>
    <n v="0"/>
    <n v="0"/>
    <n v="1"/>
    <n v="0"/>
    <n v="0"/>
    <n v="14"/>
    <n v="0"/>
    <n v="0"/>
    <n v="0"/>
    <n v="0"/>
    <n v="9"/>
    <n v="5"/>
    <n v="10"/>
    <n v="1"/>
    <n v="3"/>
    <n v="0"/>
    <n v="14"/>
    <n v="0"/>
  </r>
  <r>
    <x v="38"/>
    <n v="4"/>
    <n v="0"/>
    <n v="0"/>
    <n v="2"/>
    <n v="0"/>
    <n v="0"/>
    <n v="0"/>
    <n v="0"/>
    <n v="0"/>
    <n v="6"/>
    <n v="0"/>
    <n v="0"/>
    <n v="0"/>
    <n v="0"/>
    <n v="3"/>
    <n v="3"/>
    <n v="3"/>
    <n v="1"/>
    <n v="2"/>
    <n v="0"/>
    <n v="6"/>
    <n v="0"/>
  </r>
  <r>
    <x v="39"/>
    <n v="4"/>
    <n v="3"/>
    <n v="0"/>
    <n v="2"/>
    <n v="0"/>
    <n v="0"/>
    <n v="0"/>
    <n v="0"/>
    <n v="0"/>
    <n v="9"/>
    <n v="0"/>
    <n v="0"/>
    <n v="0"/>
    <n v="0"/>
    <n v="5"/>
    <n v="4"/>
    <n v="5"/>
    <n v="2"/>
    <n v="1"/>
    <n v="1"/>
    <n v="9"/>
    <n v="2"/>
  </r>
  <r>
    <x v="40"/>
    <n v="6"/>
    <n v="3"/>
    <n v="0"/>
    <n v="3"/>
    <n v="0"/>
    <n v="1"/>
    <n v="0"/>
    <n v="0"/>
    <n v="0"/>
    <n v="13"/>
    <n v="0"/>
    <n v="0"/>
    <n v="0"/>
    <n v="0"/>
    <n v="3"/>
    <n v="10"/>
    <n v="8"/>
    <n v="1"/>
    <n v="3"/>
    <n v="1"/>
    <n v="13"/>
    <n v="2"/>
  </r>
  <r>
    <x v="41"/>
    <n v="3"/>
    <n v="0"/>
    <n v="0"/>
    <n v="0"/>
    <n v="0"/>
    <n v="2"/>
    <n v="1"/>
    <n v="0"/>
    <n v="0"/>
    <n v="6"/>
    <n v="0"/>
    <n v="0"/>
    <n v="0"/>
    <n v="0"/>
    <n v="3"/>
    <n v="3"/>
    <n v="3"/>
    <n v="1"/>
    <n v="0"/>
    <n v="2"/>
    <n v="6"/>
    <n v="0"/>
  </r>
  <r>
    <x v="42"/>
    <n v="2"/>
    <n v="0"/>
    <n v="0"/>
    <n v="3"/>
    <n v="0"/>
    <n v="0"/>
    <n v="0"/>
    <n v="0"/>
    <n v="0"/>
    <n v="5"/>
    <n v="0"/>
    <n v="0"/>
    <n v="0"/>
    <n v="0"/>
    <n v="2"/>
    <n v="3"/>
    <n v="5"/>
    <n v="0"/>
    <n v="0"/>
    <n v="0"/>
    <n v="5"/>
    <n v="1"/>
  </r>
  <r>
    <x v="43"/>
    <n v="8"/>
    <n v="2"/>
    <n v="0"/>
    <n v="8"/>
    <n v="1"/>
    <n v="0"/>
    <n v="0"/>
    <n v="0"/>
    <n v="0"/>
    <n v="13"/>
    <n v="6"/>
    <n v="0"/>
    <n v="0"/>
    <n v="0"/>
    <n v="9"/>
    <n v="10"/>
    <n v="17"/>
    <n v="1"/>
    <n v="0"/>
    <n v="1"/>
    <n v="19"/>
    <n v="2"/>
  </r>
  <r>
    <x v="44"/>
    <n v="3"/>
    <n v="1"/>
    <n v="0"/>
    <n v="2"/>
    <n v="0"/>
    <n v="0"/>
    <n v="0"/>
    <n v="0"/>
    <n v="0"/>
    <n v="6"/>
    <n v="0"/>
    <n v="0"/>
    <n v="0"/>
    <n v="0"/>
    <n v="2"/>
    <n v="4"/>
    <n v="4"/>
    <n v="1"/>
    <n v="1"/>
    <n v="0"/>
    <n v="6"/>
    <n v="0"/>
  </r>
  <r>
    <x v="45"/>
    <n v="2"/>
    <n v="0"/>
    <n v="0"/>
    <n v="2"/>
    <n v="0"/>
    <n v="0"/>
    <n v="0"/>
    <n v="0"/>
    <n v="0"/>
    <n v="4"/>
    <n v="0"/>
    <n v="0"/>
    <n v="0"/>
    <n v="0"/>
    <n v="1"/>
    <n v="3"/>
    <n v="3"/>
    <n v="0"/>
    <n v="0"/>
    <n v="1"/>
    <n v="4"/>
    <n v="0"/>
  </r>
  <r>
    <x v="46"/>
    <n v="1"/>
    <n v="5"/>
    <n v="0"/>
    <n v="2"/>
    <n v="0"/>
    <n v="0"/>
    <n v="0"/>
    <n v="0"/>
    <n v="0"/>
    <n v="8"/>
    <n v="0"/>
    <n v="0"/>
    <n v="0"/>
    <n v="0"/>
    <n v="2"/>
    <n v="6"/>
    <n v="4"/>
    <n v="2"/>
    <n v="2"/>
    <n v="0"/>
    <n v="8"/>
    <n v="2"/>
  </r>
  <r>
    <x v="47"/>
    <n v="6"/>
    <n v="2"/>
    <n v="0"/>
    <n v="4"/>
    <n v="0"/>
    <n v="0"/>
    <n v="2"/>
    <n v="0"/>
    <n v="0"/>
    <n v="14"/>
    <n v="0"/>
    <n v="0"/>
    <n v="0"/>
    <n v="0"/>
    <n v="2"/>
    <n v="12"/>
    <n v="8"/>
    <n v="2"/>
    <n v="4"/>
    <n v="0"/>
    <n v="14"/>
    <n v="1"/>
  </r>
  <r>
    <x v="48"/>
    <n v="1"/>
    <n v="2"/>
    <n v="0"/>
    <n v="3"/>
    <n v="0"/>
    <n v="0"/>
    <n v="0"/>
    <n v="0"/>
    <n v="0"/>
    <n v="6"/>
    <n v="0"/>
    <n v="0"/>
    <n v="0"/>
    <n v="0"/>
    <n v="2"/>
    <n v="4"/>
    <n v="4"/>
    <n v="0"/>
    <n v="1"/>
    <n v="1"/>
    <n v="6"/>
    <n v="2"/>
  </r>
  <r>
    <x v="49"/>
    <n v="7"/>
    <n v="7"/>
    <n v="0"/>
    <n v="8"/>
    <n v="1"/>
    <n v="0"/>
    <n v="0"/>
    <n v="0"/>
    <n v="0"/>
    <n v="12"/>
    <n v="4"/>
    <n v="7"/>
    <n v="0"/>
    <n v="0"/>
    <n v="10"/>
    <n v="13"/>
    <n v="15"/>
    <n v="3"/>
    <n v="5"/>
    <n v="0"/>
    <n v="23"/>
    <n v="1"/>
  </r>
  <r>
    <x v="50"/>
    <n v="12"/>
    <n v="3"/>
    <n v="0"/>
    <n v="6"/>
    <n v="0"/>
    <n v="0"/>
    <n v="1"/>
    <n v="0"/>
    <n v="0"/>
    <n v="8"/>
    <n v="6"/>
    <n v="0"/>
    <n v="8"/>
    <n v="0"/>
    <n v="7"/>
    <n v="15"/>
    <n v="15"/>
    <n v="3"/>
    <n v="3"/>
    <n v="1"/>
    <n v="22"/>
    <n v="0"/>
  </r>
  <r>
    <x v="51"/>
    <n v="8"/>
    <n v="5"/>
    <n v="0"/>
    <n v="4"/>
    <n v="0"/>
    <n v="1"/>
    <n v="0"/>
    <n v="0"/>
    <n v="0"/>
    <n v="18"/>
    <n v="0"/>
    <n v="0"/>
    <n v="0"/>
    <n v="0"/>
    <n v="11"/>
    <n v="7"/>
    <n v="11"/>
    <n v="4"/>
    <n v="3"/>
    <n v="0"/>
    <n v="18"/>
    <n v="1"/>
  </r>
  <r>
    <x v="52"/>
    <n v="1"/>
    <n v="1"/>
    <n v="0"/>
    <n v="2"/>
    <n v="2"/>
    <n v="0"/>
    <n v="0"/>
    <n v="0"/>
    <n v="0"/>
    <n v="6"/>
    <n v="0"/>
    <n v="0"/>
    <n v="0"/>
    <n v="0"/>
    <n v="3"/>
    <n v="3"/>
    <n v="3"/>
    <n v="1"/>
    <n v="0"/>
    <n v="2"/>
    <n v="6"/>
    <n v="3"/>
  </r>
  <r>
    <x v="53"/>
    <n v="4"/>
    <n v="3"/>
    <n v="0"/>
    <n v="2"/>
    <n v="0"/>
    <n v="0"/>
    <n v="0"/>
    <n v="0"/>
    <n v="0"/>
    <n v="9"/>
    <n v="0"/>
    <n v="0"/>
    <n v="0"/>
    <n v="0"/>
    <n v="3"/>
    <n v="6"/>
    <n v="7"/>
    <n v="0"/>
    <n v="0"/>
    <n v="2"/>
    <n v="9"/>
    <n v="1"/>
  </r>
  <r>
    <x v="54"/>
    <n v="7"/>
    <n v="3"/>
    <n v="0"/>
    <n v="4"/>
    <n v="0"/>
    <n v="0"/>
    <n v="0"/>
    <n v="0"/>
    <n v="0"/>
    <n v="14"/>
    <n v="0"/>
    <n v="0"/>
    <n v="0"/>
    <n v="0"/>
    <n v="7"/>
    <n v="7"/>
    <n v="10"/>
    <n v="1"/>
    <n v="0"/>
    <n v="3"/>
    <n v="14"/>
    <n v="0"/>
  </r>
  <r>
    <x v="55"/>
    <n v="6"/>
    <n v="1"/>
    <n v="0"/>
    <n v="6"/>
    <n v="0"/>
    <n v="0"/>
    <n v="0"/>
    <n v="0"/>
    <n v="0"/>
    <n v="13"/>
    <n v="0"/>
    <n v="0"/>
    <n v="0"/>
    <n v="0"/>
    <n v="6"/>
    <n v="7"/>
    <n v="11"/>
    <n v="2"/>
    <n v="0"/>
    <n v="0"/>
    <n v="13"/>
    <n v="2"/>
  </r>
  <r>
    <x v="56"/>
    <n v="9"/>
    <n v="5"/>
    <n v="0"/>
    <n v="4"/>
    <n v="0"/>
    <n v="0"/>
    <n v="0"/>
    <n v="0"/>
    <n v="0"/>
    <n v="11"/>
    <n v="7"/>
    <n v="0"/>
    <n v="0"/>
    <n v="0"/>
    <n v="7"/>
    <n v="11"/>
    <n v="14"/>
    <n v="1"/>
    <n v="3"/>
    <n v="0"/>
    <n v="18"/>
    <n v="0"/>
  </r>
  <r>
    <x v="57"/>
    <n v="10"/>
    <n v="2"/>
    <n v="0"/>
    <n v="3"/>
    <n v="0"/>
    <n v="0"/>
    <n v="0"/>
    <n v="0"/>
    <n v="0"/>
    <n v="12"/>
    <n v="3"/>
    <n v="0"/>
    <n v="0"/>
    <n v="0"/>
    <n v="6"/>
    <n v="9"/>
    <n v="7"/>
    <n v="2"/>
    <n v="3"/>
    <n v="3"/>
    <n v="15"/>
    <n v="0"/>
  </r>
  <r>
    <x v="58"/>
    <n v="3"/>
    <n v="4"/>
    <n v="0"/>
    <n v="2"/>
    <n v="0"/>
    <n v="0"/>
    <n v="0"/>
    <n v="0"/>
    <n v="0"/>
    <n v="9"/>
    <n v="0"/>
    <n v="0"/>
    <n v="0"/>
    <n v="0"/>
    <n v="4"/>
    <n v="5"/>
    <n v="6"/>
    <n v="1"/>
    <n v="1"/>
    <n v="1"/>
    <n v="9"/>
    <n v="1"/>
  </r>
  <r>
    <x v="59"/>
    <n v="6"/>
    <n v="4"/>
    <n v="0"/>
    <n v="4"/>
    <n v="0"/>
    <n v="0"/>
    <n v="0"/>
    <n v="0"/>
    <n v="0"/>
    <n v="14"/>
    <n v="0"/>
    <n v="0"/>
    <n v="0"/>
    <n v="0"/>
    <n v="7"/>
    <n v="7"/>
    <n v="6"/>
    <n v="3"/>
    <n v="3"/>
    <n v="2"/>
    <n v="14"/>
    <n v="1"/>
  </r>
  <r>
    <x v="60"/>
    <n v="2"/>
    <n v="4"/>
    <n v="0"/>
    <n v="1"/>
    <n v="0"/>
    <n v="0"/>
    <n v="2"/>
    <n v="0"/>
    <n v="0"/>
    <n v="9"/>
    <n v="0"/>
    <n v="0"/>
    <n v="0"/>
    <n v="0"/>
    <n v="3"/>
    <n v="6"/>
    <n v="6"/>
    <n v="2"/>
    <n v="0"/>
    <n v="1"/>
    <n v="9"/>
    <n v="2"/>
  </r>
  <r>
    <x v="61"/>
    <n v="4"/>
    <n v="2"/>
    <n v="0"/>
    <n v="2"/>
    <n v="1"/>
    <n v="0"/>
    <n v="0"/>
    <n v="0"/>
    <n v="0"/>
    <n v="9"/>
    <n v="0"/>
    <n v="0"/>
    <n v="0"/>
    <n v="0"/>
    <n v="4"/>
    <n v="5"/>
    <n v="5"/>
    <n v="1"/>
    <n v="0"/>
    <n v="3"/>
    <n v="9"/>
    <n v="3"/>
  </r>
  <r>
    <x v="62"/>
    <n v="1"/>
    <n v="0"/>
    <n v="0"/>
    <n v="1"/>
    <n v="0"/>
    <n v="0"/>
    <n v="0"/>
    <n v="0"/>
    <n v="0"/>
    <n v="2"/>
    <n v="0"/>
    <n v="0"/>
    <n v="0"/>
    <n v="0"/>
    <n v="1"/>
    <n v="1"/>
    <n v="1"/>
    <n v="1"/>
    <n v="0"/>
    <n v="0"/>
    <n v="2"/>
    <n v="0"/>
  </r>
  <r>
    <x v="63"/>
    <n v="3"/>
    <n v="7"/>
    <n v="0"/>
    <n v="1"/>
    <n v="0"/>
    <n v="0"/>
    <n v="0"/>
    <n v="0"/>
    <n v="0"/>
    <n v="11"/>
    <n v="0"/>
    <n v="0"/>
    <n v="0"/>
    <n v="0"/>
    <n v="7"/>
    <n v="4"/>
    <n v="6"/>
    <n v="0"/>
    <n v="5"/>
    <n v="0"/>
    <n v="11"/>
    <n v="0"/>
  </r>
  <r>
    <x v="64"/>
    <n v="6"/>
    <n v="2"/>
    <n v="0"/>
    <n v="3"/>
    <n v="0"/>
    <n v="0"/>
    <n v="0"/>
    <n v="0"/>
    <n v="0"/>
    <n v="8"/>
    <n v="3"/>
    <n v="0"/>
    <n v="0"/>
    <n v="0"/>
    <n v="7"/>
    <n v="4"/>
    <n v="10"/>
    <n v="1"/>
    <n v="0"/>
    <n v="0"/>
    <n v="11"/>
    <n v="1"/>
  </r>
  <r>
    <x v="65"/>
    <n v="6"/>
    <n v="8"/>
    <n v="0"/>
    <n v="6"/>
    <n v="0"/>
    <n v="0"/>
    <n v="0"/>
    <n v="0"/>
    <n v="0"/>
    <n v="13"/>
    <n v="7"/>
    <n v="0"/>
    <n v="0"/>
    <n v="0"/>
    <n v="10"/>
    <n v="10"/>
    <n v="10"/>
    <n v="5"/>
    <n v="2"/>
    <n v="3"/>
    <n v="20"/>
    <n v="0"/>
  </r>
  <r>
    <x v="66"/>
    <n v="10"/>
    <n v="4"/>
    <n v="0"/>
    <n v="1"/>
    <n v="0"/>
    <n v="0"/>
    <n v="0"/>
    <n v="0"/>
    <n v="0"/>
    <n v="15"/>
    <n v="0"/>
    <n v="0"/>
    <n v="0"/>
    <n v="0"/>
    <n v="7"/>
    <n v="8"/>
    <n v="9"/>
    <n v="6"/>
    <n v="0"/>
    <n v="0"/>
    <n v="15"/>
    <n v="2"/>
  </r>
  <r>
    <x v="67"/>
    <n v="7"/>
    <n v="2"/>
    <n v="0"/>
    <n v="1"/>
    <n v="0"/>
    <n v="0"/>
    <n v="0"/>
    <n v="0"/>
    <n v="1"/>
    <n v="11"/>
    <n v="0"/>
    <n v="0"/>
    <n v="0"/>
    <n v="0"/>
    <n v="5"/>
    <n v="6"/>
    <n v="9"/>
    <n v="2"/>
    <n v="0"/>
    <n v="0"/>
    <n v="11"/>
    <n v="0"/>
  </r>
  <r>
    <x v="68"/>
    <n v="5"/>
    <n v="0"/>
    <n v="0"/>
    <n v="3"/>
    <n v="0"/>
    <n v="0"/>
    <n v="0"/>
    <n v="0"/>
    <n v="0"/>
    <n v="8"/>
    <n v="0"/>
    <n v="0"/>
    <n v="0"/>
    <n v="0"/>
    <n v="4"/>
    <n v="4"/>
    <n v="4"/>
    <n v="2"/>
    <n v="2"/>
    <n v="0"/>
    <n v="8"/>
    <n v="2"/>
  </r>
  <r>
    <x v="69"/>
    <n v="3"/>
    <n v="3"/>
    <n v="0"/>
    <n v="1"/>
    <n v="0"/>
    <n v="0"/>
    <n v="0"/>
    <n v="0"/>
    <n v="0"/>
    <n v="7"/>
    <n v="0"/>
    <n v="0"/>
    <n v="0"/>
    <n v="0"/>
    <n v="3"/>
    <n v="4"/>
    <n v="5"/>
    <n v="0"/>
    <n v="2"/>
    <n v="0"/>
    <n v="7"/>
    <n v="0"/>
  </r>
  <r>
    <x v="70"/>
    <n v="1"/>
    <n v="5"/>
    <n v="0"/>
    <n v="3"/>
    <n v="0"/>
    <n v="0"/>
    <n v="0"/>
    <n v="0"/>
    <n v="1"/>
    <n v="10"/>
    <n v="0"/>
    <n v="0"/>
    <n v="0"/>
    <n v="0"/>
    <n v="5"/>
    <n v="5"/>
    <n v="4"/>
    <n v="2"/>
    <n v="2"/>
    <n v="2"/>
    <n v="10"/>
    <n v="0"/>
  </r>
  <r>
    <x v="71"/>
    <n v="6"/>
    <n v="4"/>
    <n v="0"/>
    <n v="0"/>
    <n v="0"/>
    <n v="0"/>
    <n v="0"/>
    <n v="0"/>
    <n v="1"/>
    <n v="7"/>
    <n v="2"/>
    <n v="2"/>
    <n v="0"/>
    <n v="0"/>
    <n v="6"/>
    <n v="5"/>
    <n v="9"/>
    <n v="0"/>
    <n v="1"/>
    <n v="1"/>
    <n v="11"/>
    <n v="0"/>
  </r>
  <r>
    <x v="72"/>
    <n v="5"/>
    <n v="2"/>
    <n v="0"/>
    <n v="3"/>
    <n v="0"/>
    <n v="2"/>
    <n v="0"/>
    <n v="0"/>
    <n v="0"/>
    <n v="12"/>
    <n v="0"/>
    <n v="0"/>
    <n v="0"/>
    <n v="0"/>
    <n v="8"/>
    <n v="4"/>
    <n v="7"/>
    <n v="1"/>
    <n v="3"/>
    <n v="1"/>
    <n v="12"/>
    <n v="1"/>
  </r>
  <r>
    <x v="73"/>
    <n v="2"/>
    <n v="4"/>
    <n v="0"/>
    <n v="1"/>
    <n v="0"/>
    <n v="0"/>
    <n v="1"/>
    <n v="0"/>
    <n v="0"/>
    <n v="8"/>
    <n v="0"/>
    <n v="0"/>
    <n v="0"/>
    <n v="0"/>
    <n v="3"/>
    <n v="5"/>
    <n v="7"/>
    <n v="0"/>
    <n v="0"/>
    <n v="1"/>
    <n v="8"/>
    <n v="0"/>
  </r>
  <r>
    <x v="74"/>
    <n v="8"/>
    <n v="3"/>
    <n v="0"/>
    <n v="3"/>
    <n v="0"/>
    <n v="0"/>
    <n v="0"/>
    <n v="0"/>
    <n v="0"/>
    <n v="14"/>
    <n v="0"/>
    <n v="0"/>
    <n v="0"/>
    <n v="0"/>
    <n v="3"/>
    <n v="11"/>
    <n v="8"/>
    <n v="3"/>
    <n v="2"/>
    <n v="1"/>
    <n v="14"/>
    <n v="1"/>
  </r>
  <r>
    <x v="75"/>
    <n v="3"/>
    <n v="4"/>
    <n v="0"/>
    <n v="2"/>
    <n v="0"/>
    <n v="0"/>
    <n v="0"/>
    <n v="0"/>
    <n v="0"/>
    <n v="9"/>
    <n v="0"/>
    <n v="0"/>
    <n v="0"/>
    <n v="0"/>
    <n v="5"/>
    <n v="4"/>
    <n v="6"/>
    <n v="1"/>
    <n v="1"/>
    <n v="1"/>
    <n v="9"/>
    <n v="0"/>
  </r>
  <r>
    <x v="76"/>
    <n v="7"/>
    <n v="5"/>
    <n v="0"/>
    <n v="2"/>
    <n v="0"/>
    <n v="0"/>
    <n v="0"/>
    <n v="0"/>
    <n v="0"/>
    <n v="14"/>
    <n v="0"/>
    <n v="0"/>
    <n v="0"/>
    <n v="0"/>
    <n v="5"/>
    <n v="9"/>
    <n v="5"/>
    <n v="2"/>
    <n v="5"/>
    <n v="2"/>
    <n v="14"/>
    <n v="2"/>
  </r>
  <r>
    <x v="77"/>
    <n v="13"/>
    <n v="7"/>
    <n v="0"/>
    <n v="10"/>
    <n v="1"/>
    <n v="0"/>
    <n v="0"/>
    <n v="0"/>
    <n v="0"/>
    <n v="8"/>
    <n v="6"/>
    <n v="2"/>
    <n v="0"/>
    <n v="15"/>
    <n v="10"/>
    <n v="21"/>
    <n v="25"/>
    <n v="1"/>
    <n v="4"/>
    <n v="1"/>
    <n v="31"/>
    <n v="0"/>
  </r>
  <r>
    <x v="78"/>
    <n v="5"/>
    <n v="5"/>
    <n v="0"/>
    <n v="1"/>
    <n v="0"/>
    <n v="1"/>
    <n v="0"/>
    <n v="0"/>
    <n v="0"/>
    <n v="11"/>
    <n v="0"/>
    <n v="0"/>
    <n v="0"/>
    <n v="1"/>
    <n v="5"/>
    <n v="7"/>
    <n v="9"/>
    <n v="0"/>
    <n v="2"/>
    <n v="1"/>
    <n v="12"/>
    <n v="1"/>
  </r>
  <r>
    <x v="79"/>
    <n v="6"/>
    <n v="2"/>
    <n v="0"/>
    <n v="2"/>
    <n v="0"/>
    <n v="0"/>
    <n v="0"/>
    <n v="0"/>
    <n v="0"/>
    <n v="10"/>
    <n v="0"/>
    <n v="0"/>
    <n v="0"/>
    <n v="0"/>
    <n v="4"/>
    <n v="6"/>
    <n v="8"/>
    <n v="1"/>
    <n v="1"/>
    <n v="0"/>
    <n v="10"/>
    <n v="2"/>
  </r>
  <r>
    <x v="80"/>
    <n v="9"/>
    <n v="2"/>
    <n v="0"/>
    <n v="1"/>
    <n v="0"/>
    <n v="0"/>
    <n v="0"/>
    <n v="0"/>
    <n v="0"/>
    <n v="12"/>
    <n v="0"/>
    <n v="0"/>
    <n v="0"/>
    <n v="0"/>
    <n v="6"/>
    <n v="6"/>
    <n v="6"/>
    <n v="3"/>
    <n v="2"/>
    <n v="1"/>
    <n v="12"/>
    <n v="1"/>
  </r>
  <r>
    <x v="81"/>
    <n v="5"/>
    <n v="2"/>
    <n v="0"/>
    <n v="3"/>
    <n v="0"/>
    <n v="0"/>
    <n v="0"/>
    <n v="0"/>
    <n v="0"/>
    <n v="10"/>
    <n v="0"/>
    <n v="0"/>
    <n v="0"/>
    <n v="0"/>
    <n v="5"/>
    <n v="5"/>
    <n v="6"/>
    <n v="1"/>
    <n v="1"/>
    <n v="2"/>
    <n v="10"/>
    <n v="2"/>
  </r>
  <r>
    <x v="82"/>
    <n v="4"/>
    <n v="4"/>
    <n v="0"/>
    <n v="3"/>
    <n v="0"/>
    <n v="4"/>
    <n v="0"/>
    <n v="0"/>
    <n v="0"/>
    <n v="15"/>
    <n v="0"/>
    <n v="0"/>
    <n v="0"/>
    <n v="0"/>
    <n v="2"/>
    <n v="13"/>
    <n v="9"/>
    <n v="2"/>
    <n v="0"/>
    <n v="4"/>
    <n v="15"/>
    <n v="0"/>
  </r>
  <r>
    <x v="83"/>
    <n v="7"/>
    <n v="0"/>
    <n v="0"/>
    <n v="3"/>
    <n v="0"/>
    <n v="0"/>
    <n v="0"/>
    <n v="0"/>
    <n v="0"/>
    <n v="10"/>
    <n v="0"/>
    <n v="0"/>
    <n v="0"/>
    <n v="0"/>
    <n v="5"/>
    <n v="5"/>
    <n v="6"/>
    <n v="0"/>
    <n v="2"/>
    <n v="2"/>
    <n v="10"/>
    <n v="0"/>
  </r>
  <r>
    <x v="84"/>
    <n v="3"/>
    <n v="3"/>
    <n v="0"/>
    <n v="3"/>
    <n v="0"/>
    <n v="0"/>
    <n v="0"/>
    <n v="0"/>
    <n v="0"/>
    <n v="9"/>
    <n v="0"/>
    <n v="0"/>
    <n v="0"/>
    <n v="0"/>
    <n v="3"/>
    <n v="6"/>
    <n v="4"/>
    <n v="2"/>
    <n v="2"/>
    <n v="1"/>
    <n v="9"/>
    <n v="1"/>
  </r>
  <r>
    <x v="85"/>
    <n v="1"/>
    <n v="3"/>
    <n v="0"/>
    <n v="3"/>
    <n v="0"/>
    <n v="0"/>
    <n v="0"/>
    <n v="0"/>
    <n v="0"/>
    <n v="7"/>
    <n v="0"/>
    <n v="0"/>
    <n v="0"/>
    <n v="0"/>
    <n v="2"/>
    <n v="5"/>
    <n v="3"/>
    <n v="2"/>
    <n v="0"/>
    <n v="2"/>
    <n v="7"/>
    <n v="1"/>
  </r>
  <r>
    <x v="86"/>
    <n v="7"/>
    <n v="2"/>
    <n v="0"/>
    <n v="2"/>
    <n v="0"/>
    <n v="0"/>
    <n v="0"/>
    <n v="0"/>
    <n v="0"/>
    <n v="11"/>
    <n v="0"/>
    <n v="0"/>
    <n v="0"/>
    <n v="0"/>
    <n v="7"/>
    <n v="4"/>
    <n v="8"/>
    <n v="0"/>
    <n v="0"/>
    <n v="3"/>
    <n v="11"/>
    <n v="0"/>
  </r>
  <r>
    <x v="87"/>
    <n v="10"/>
    <n v="2"/>
    <n v="0"/>
    <n v="1"/>
    <n v="0"/>
    <n v="0"/>
    <n v="0"/>
    <n v="0"/>
    <n v="0"/>
    <n v="13"/>
    <n v="0"/>
    <n v="0"/>
    <n v="0"/>
    <n v="0"/>
    <n v="5"/>
    <n v="8"/>
    <n v="9"/>
    <n v="2"/>
    <n v="1"/>
    <n v="1"/>
    <n v="13"/>
    <n v="0"/>
  </r>
  <r>
    <x v="88"/>
    <n v="6"/>
    <n v="4"/>
    <n v="0"/>
    <n v="4"/>
    <n v="0"/>
    <n v="0"/>
    <n v="0"/>
    <n v="0"/>
    <n v="0"/>
    <n v="14"/>
    <n v="0"/>
    <n v="0"/>
    <n v="0"/>
    <n v="0"/>
    <n v="6"/>
    <n v="8"/>
    <n v="7"/>
    <n v="1"/>
    <n v="3"/>
    <n v="3"/>
    <n v="14"/>
    <n v="3"/>
  </r>
  <r>
    <x v="89"/>
    <n v="6"/>
    <n v="2"/>
    <n v="0"/>
    <n v="0"/>
    <n v="1"/>
    <n v="0"/>
    <n v="2"/>
    <n v="0"/>
    <n v="0"/>
    <n v="11"/>
    <n v="0"/>
    <n v="0"/>
    <n v="0"/>
    <n v="0"/>
    <n v="4"/>
    <n v="7"/>
    <n v="8"/>
    <n v="1"/>
    <n v="2"/>
    <n v="0"/>
    <n v="11"/>
    <n v="0"/>
  </r>
  <r>
    <x v="90"/>
    <n v="6"/>
    <n v="3"/>
    <n v="0"/>
    <n v="0"/>
    <n v="0"/>
    <n v="0"/>
    <n v="0"/>
    <n v="0"/>
    <n v="0"/>
    <n v="9"/>
    <n v="0"/>
    <n v="0"/>
    <n v="0"/>
    <n v="0"/>
    <n v="4"/>
    <n v="5"/>
    <n v="5"/>
    <n v="2"/>
    <n v="1"/>
    <n v="1"/>
    <n v="9"/>
    <n v="0"/>
  </r>
  <r>
    <x v="91"/>
    <n v="3"/>
    <n v="3"/>
    <n v="0"/>
    <n v="4"/>
    <n v="0"/>
    <n v="1"/>
    <n v="0"/>
    <n v="0"/>
    <n v="0"/>
    <n v="11"/>
    <n v="0"/>
    <n v="0"/>
    <n v="0"/>
    <n v="0"/>
    <n v="7"/>
    <n v="4"/>
    <n v="10"/>
    <n v="0"/>
    <n v="1"/>
    <n v="0"/>
    <n v="11"/>
    <n v="3"/>
  </r>
  <r>
    <x v="92"/>
    <n v="8"/>
    <n v="4"/>
    <n v="0"/>
    <n v="1"/>
    <n v="0"/>
    <n v="0"/>
    <n v="0"/>
    <n v="0"/>
    <n v="0"/>
    <n v="13"/>
    <n v="0"/>
    <n v="0"/>
    <n v="0"/>
    <n v="0"/>
    <n v="4"/>
    <n v="9"/>
    <n v="7"/>
    <n v="2"/>
    <n v="3"/>
    <n v="1"/>
    <n v="13"/>
    <n v="0"/>
  </r>
  <r>
    <x v="93"/>
    <n v="5"/>
    <n v="4"/>
    <n v="0"/>
    <n v="3"/>
    <n v="1"/>
    <n v="0"/>
    <n v="0"/>
    <n v="0"/>
    <n v="0"/>
    <n v="13"/>
    <n v="0"/>
    <n v="0"/>
    <n v="0"/>
    <n v="0"/>
    <n v="6"/>
    <n v="7"/>
    <n v="8"/>
    <n v="2"/>
    <n v="2"/>
    <n v="1"/>
    <n v="13"/>
    <n v="1"/>
  </r>
  <r>
    <x v="94"/>
    <n v="6"/>
    <n v="5"/>
    <n v="0"/>
    <n v="1"/>
    <n v="0"/>
    <n v="1"/>
    <n v="1"/>
    <n v="0"/>
    <n v="0"/>
    <n v="14"/>
    <n v="0"/>
    <n v="0"/>
    <n v="0"/>
    <n v="0"/>
    <n v="7"/>
    <n v="7"/>
    <n v="10"/>
    <n v="2"/>
    <n v="1"/>
    <n v="1"/>
    <n v="14"/>
    <n v="1"/>
  </r>
  <r>
    <x v="95"/>
    <n v="5"/>
    <n v="2"/>
    <n v="0"/>
    <n v="3"/>
    <n v="0"/>
    <n v="0"/>
    <n v="0"/>
    <n v="0"/>
    <n v="0"/>
    <n v="10"/>
    <n v="0"/>
    <n v="0"/>
    <n v="0"/>
    <n v="0"/>
    <n v="5"/>
    <n v="5"/>
    <n v="6"/>
    <n v="2"/>
    <n v="2"/>
    <n v="0"/>
    <n v="10"/>
    <n v="0"/>
  </r>
  <r>
    <x v="96"/>
    <n v="6"/>
    <n v="2"/>
    <n v="0"/>
    <n v="3"/>
    <n v="2"/>
    <n v="0"/>
    <n v="0"/>
    <n v="0"/>
    <n v="0"/>
    <n v="13"/>
    <n v="0"/>
    <n v="0"/>
    <n v="0"/>
    <n v="0"/>
    <n v="7"/>
    <n v="6"/>
    <n v="9"/>
    <n v="1"/>
    <n v="2"/>
    <n v="1"/>
    <n v="13"/>
    <n v="0"/>
  </r>
  <r>
    <x v="97"/>
    <n v="5"/>
    <n v="7"/>
    <n v="0"/>
    <n v="0"/>
    <n v="0"/>
    <n v="0"/>
    <n v="0"/>
    <n v="0"/>
    <n v="0"/>
    <n v="12"/>
    <n v="0"/>
    <n v="0"/>
    <n v="0"/>
    <n v="0"/>
    <n v="6"/>
    <n v="6"/>
    <n v="5"/>
    <n v="2"/>
    <n v="3"/>
    <n v="2"/>
    <n v="12"/>
    <n v="2"/>
  </r>
  <r>
    <x v="98"/>
    <n v="6"/>
    <n v="3"/>
    <n v="0"/>
    <n v="0"/>
    <n v="0"/>
    <n v="0"/>
    <n v="0"/>
    <n v="0"/>
    <n v="0"/>
    <n v="9"/>
    <n v="0"/>
    <n v="0"/>
    <n v="0"/>
    <n v="0"/>
    <n v="7"/>
    <n v="2"/>
    <n v="7"/>
    <n v="0"/>
    <n v="0"/>
    <n v="2"/>
    <n v="9"/>
    <n v="2"/>
  </r>
  <r>
    <x v="99"/>
    <n v="7"/>
    <n v="1"/>
    <n v="0"/>
    <n v="1"/>
    <n v="0"/>
    <n v="1"/>
    <n v="0"/>
    <n v="0"/>
    <n v="0"/>
    <n v="10"/>
    <n v="0"/>
    <n v="0"/>
    <n v="0"/>
    <n v="0"/>
    <n v="3"/>
    <n v="7"/>
    <n v="8"/>
    <n v="2"/>
    <n v="0"/>
    <n v="0"/>
    <n v="10"/>
    <n v="1"/>
  </r>
  <r>
    <x v="100"/>
    <n v="2"/>
    <n v="4"/>
    <n v="0"/>
    <n v="1"/>
    <n v="0"/>
    <n v="0"/>
    <n v="0"/>
    <n v="0"/>
    <n v="0"/>
    <n v="7"/>
    <n v="0"/>
    <n v="0"/>
    <n v="0"/>
    <n v="0"/>
    <n v="3"/>
    <n v="4"/>
    <n v="3"/>
    <n v="1"/>
    <n v="3"/>
    <n v="0"/>
    <n v="7"/>
    <n v="2"/>
  </r>
  <r>
    <x v="101"/>
    <n v="0"/>
    <n v="4"/>
    <n v="0"/>
    <n v="0"/>
    <n v="0"/>
    <n v="0"/>
    <n v="0"/>
    <n v="0"/>
    <n v="0"/>
    <n v="4"/>
    <n v="0"/>
    <n v="0"/>
    <n v="0"/>
    <n v="0"/>
    <n v="3"/>
    <n v="1"/>
    <n v="3"/>
    <n v="1"/>
    <n v="0"/>
    <n v="0"/>
    <n v="4"/>
    <n v="1"/>
  </r>
  <r>
    <x v="102"/>
    <n v="6"/>
    <n v="0"/>
    <n v="0"/>
    <n v="3"/>
    <n v="0"/>
    <n v="0"/>
    <n v="0"/>
    <n v="0"/>
    <n v="0"/>
    <n v="9"/>
    <n v="0"/>
    <n v="0"/>
    <n v="0"/>
    <n v="0"/>
    <n v="4"/>
    <n v="5"/>
    <n v="6"/>
    <n v="2"/>
    <n v="0"/>
    <n v="1"/>
    <n v="9"/>
    <n v="1"/>
  </r>
  <r>
    <x v="103"/>
    <n v="4"/>
    <n v="1"/>
    <n v="0"/>
    <n v="4"/>
    <n v="0"/>
    <n v="0"/>
    <n v="0"/>
    <n v="0"/>
    <n v="0"/>
    <n v="9"/>
    <n v="0"/>
    <n v="0"/>
    <n v="0"/>
    <n v="0"/>
    <n v="4"/>
    <n v="5"/>
    <n v="5"/>
    <n v="2"/>
    <n v="2"/>
    <n v="0"/>
    <n v="9"/>
    <n v="1"/>
  </r>
  <r>
    <x v="104"/>
    <n v="4"/>
    <n v="3"/>
    <n v="0"/>
    <n v="3"/>
    <n v="0"/>
    <n v="1"/>
    <n v="0"/>
    <n v="0"/>
    <n v="0"/>
    <n v="11"/>
    <n v="0"/>
    <n v="0"/>
    <n v="0"/>
    <n v="0"/>
    <n v="8"/>
    <n v="3"/>
    <n v="7"/>
    <n v="2"/>
    <n v="1"/>
    <n v="1"/>
    <n v="11"/>
    <n v="1"/>
  </r>
  <r>
    <x v="105"/>
    <n v="13"/>
    <n v="7"/>
    <n v="0"/>
    <n v="4"/>
    <n v="0"/>
    <n v="0"/>
    <n v="0"/>
    <n v="0"/>
    <n v="1"/>
    <n v="19"/>
    <n v="3"/>
    <n v="3"/>
    <n v="0"/>
    <n v="0"/>
    <n v="10"/>
    <n v="15"/>
    <n v="12"/>
    <n v="4"/>
    <n v="3"/>
    <n v="6"/>
    <n v="25"/>
    <n v="0"/>
  </r>
  <r>
    <x v="106"/>
    <n v="4"/>
    <n v="2"/>
    <n v="0"/>
    <n v="2"/>
    <n v="0"/>
    <n v="0"/>
    <n v="0"/>
    <n v="0"/>
    <n v="0"/>
    <n v="8"/>
    <n v="0"/>
    <n v="0"/>
    <n v="0"/>
    <n v="0"/>
    <n v="5"/>
    <n v="3"/>
    <n v="4"/>
    <n v="3"/>
    <n v="1"/>
    <n v="0"/>
    <n v="8"/>
    <n v="0"/>
  </r>
  <r>
    <x v="107"/>
    <n v="3"/>
    <n v="7"/>
    <n v="0"/>
    <n v="4"/>
    <n v="0"/>
    <n v="0"/>
    <n v="0"/>
    <n v="0"/>
    <n v="0"/>
    <n v="9"/>
    <n v="5"/>
    <n v="0"/>
    <n v="0"/>
    <n v="0"/>
    <n v="7"/>
    <n v="7"/>
    <n v="7"/>
    <n v="1"/>
    <n v="3"/>
    <n v="3"/>
    <n v="14"/>
    <n v="0"/>
  </r>
  <r>
    <x v="108"/>
    <n v="5"/>
    <n v="3"/>
    <n v="0"/>
    <n v="1"/>
    <n v="0"/>
    <n v="0"/>
    <n v="0"/>
    <n v="0"/>
    <n v="0"/>
    <n v="9"/>
    <n v="0"/>
    <n v="0"/>
    <n v="0"/>
    <n v="0"/>
    <n v="4"/>
    <n v="5"/>
    <n v="6"/>
    <n v="1"/>
    <n v="1"/>
    <n v="1"/>
    <n v="9"/>
    <n v="0"/>
  </r>
  <r>
    <x v="109"/>
    <n v="10"/>
    <n v="2"/>
    <n v="0"/>
    <n v="6"/>
    <n v="0"/>
    <n v="0"/>
    <n v="0"/>
    <n v="0"/>
    <n v="0"/>
    <n v="18"/>
    <n v="0"/>
    <n v="0"/>
    <n v="0"/>
    <n v="0"/>
    <n v="5"/>
    <n v="13"/>
    <n v="13"/>
    <n v="3"/>
    <n v="2"/>
    <n v="0"/>
    <n v="18"/>
    <n v="0"/>
  </r>
  <r>
    <x v="110"/>
    <n v="5"/>
    <n v="1"/>
    <n v="0"/>
    <n v="2"/>
    <n v="1"/>
    <n v="1"/>
    <n v="0"/>
    <n v="0"/>
    <n v="0"/>
    <n v="10"/>
    <n v="0"/>
    <n v="0"/>
    <n v="0"/>
    <n v="0"/>
    <n v="5"/>
    <n v="5"/>
    <n v="4"/>
    <n v="1"/>
    <n v="3"/>
    <n v="2"/>
    <n v="10"/>
    <n v="1"/>
  </r>
  <r>
    <x v="111"/>
    <n v="8"/>
    <n v="2"/>
    <n v="0"/>
    <n v="2"/>
    <n v="0"/>
    <n v="0"/>
    <n v="0"/>
    <n v="0"/>
    <n v="0"/>
    <n v="12"/>
    <n v="0"/>
    <n v="0"/>
    <n v="0"/>
    <n v="0"/>
    <n v="4"/>
    <n v="8"/>
    <n v="8"/>
    <n v="0"/>
    <n v="2"/>
    <n v="2"/>
    <n v="12"/>
    <n v="1"/>
  </r>
  <r>
    <x v="112"/>
    <n v="8"/>
    <n v="3"/>
    <n v="0"/>
    <n v="5"/>
    <n v="1"/>
    <n v="1"/>
    <n v="1"/>
    <n v="0"/>
    <n v="0"/>
    <n v="11"/>
    <n v="8"/>
    <n v="0"/>
    <n v="0"/>
    <n v="0"/>
    <n v="10"/>
    <n v="9"/>
    <n v="17"/>
    <n v="0"/>
    <n v="0"/>
    <n v="2"/>
    <n v="19"/>
    <n v="0"/>
  </r>
  <r>
    <x v="113"/>
    <n v="3"/>
    <n v="8"/>
    <n v="0"/>
    <n v="1"/>
    <n v="0"/>
    <n v="0"/>
    <n v="0"/>
    <n v="0"/>
    <n v="0"/>
    <n v="12"/>
    <n v="0"/>
    <n v="0"/>
    <n v="0"/>
    <n v="0"/>
    <n v="6"/>
    <n v="6"/>
    <n v="6"/>
    <n v="0"/>
    <n v="4"/>
    <n v="2"/>
    <n v="12"/>
    <n v="0"/>
  </r>
  <r>
    <x v="114"/>
    <n v="4"/>
    <n v="1"/>
    <n v="0"/>
    <n v="2"/>
    <n v="0"/>
    <n v="2"/>
    <n v="0"/>
    <n v="0"/>
    <n v="0"/>
    <n v="9"/>
    <n v="0"/>
    <n v="0"/>
    <n v="0"/>
    <n v="0"/>
    <n v="7"/>
    <n v="2"/>
    <n v="6"/>
    <n v="0"/>
    <n v="1"/>
    <n v="2"/>
    <n v="9"/>
    <n v="0"/>
  </r>
  <r>
    <x v="115"/>
    <n v="11"/>
    <n v="1"/>
    <n v="0"/>
    <n v="2"/>
    <n v="0"/>
    <n v="0"/>
    <n v="0"/>
    <n v="0"/>
    <n v="0"/>
    <n v="14"/>
    <n v="0"/>
    <n v="0"/>
    <n v="0"/>
    <n v="0"/>
    <n v="7"/>
    <n v="7"/>
    <n v="6"/>
    <n v="0"/>
    <n v="4"/>
    <n v="4"/>
    <n v="14"/>
    <n v="0"/>
  </r>
  <r>
    <x v="116"/>
    <n v="5"/>
    <n v="8"/>
    <n v="0"/>
    <n v="5"/>
    <n v="0"/>
    <n v="0"/>
    <n v="0"/>
    <n v="0"/>
    <n v="0"/>
    <n v="18"/>
    <n v="0"/>
    <n v="0"/>
    <n v="0"/>
    <n v="0"/>
    <n v="3"/>
    <n v="15"/>
    <n v="12"/>
    <n v="3"/>
    <n v="3"/>
    <n v="0"/>
    <n v="18"/>
    <n v="3"/>
  </r>
  <r>
    <x v="117"/>
    <n v="1"/>
    <n v="1"/>
    <n v="0"/>
    <n v="0"/>
    <n v="0"/>
    <n v="0"/>
    <n v="0"/>
    <n v="0"/>
    <n v="0"/>
    <n v="2"/>
    <n v="0"/>
    <n v="0"/>
    <n v="0"/>
    <n v="0"/>
    <n v="0"/>
    <n v="2"/>
    <n v="1"/>
    <n v="0"/>
    <n v="1"/>
    <n v="0"/>
    <n v="2"/>
    <n v="0"/>
  </r>
  <r>
    <x v="118"/>
    <n v="3"/>
    <n v="1"/>
    <n v="0"/>
    <n v="3"/>
    <n v="0"/>
    <n v="0"/>
    <n v="0"/>
    <n v="0"/>
    <n v="0"/>
    <n v="7"/>
    <n v="0"/>
    <n v="0"/>
    <n v="0"/>
    <n v="0"/>
    <n v="5"/>
    <n v="2"/>
    <n v="4"/>
    <n v="0"/>
    <n v="3"/>
    <n v="0"/>
    <n v="7"/>
    <n v="0"/>
  </r>
  <r>
    <x v="119"/>
    <n v="6"/>
    <n v="10"/>
    <n v="0"/>
    <n v="4"/>
    <n v="0"/>
    <n v="0"/>
    <n v="1"/>
    <n v="0"/>
    <n v="0"/>
    <n v="16"/>
    <n v="5"/>
    <n v="0"/>
    <n v="0"/>
    <n v="0"/>
    <n v="8"/>
    <n v="13"/>
    <n v="19"/>
    <n v="0"/>
    <n v="2"/>
    <n v="0"/>
    <n v="21"/>
    <n v="0"/>
  </r>
  <r>
    <x v="120"/>
    <n v="10"/>
    <n v="4"/>
    <n v="0"/>
    <n v="2"/>
    <n v="0"/>
    <n v="0"/>
    <n v="0"/>
    <n v="0"/>
    <n v="0"/>
    <n v="8"/>
    <n v="8"/>
    <n v="0"/>
    <n v="0"/>
    <n v="0"/>
    <n v="5"/>
    <n v="11"/>
    <n v="13"/>
    <n v="2"/>
    <n v="0"/>
    <n v="1"/>
    <n v="16"/>
    <n v="1"/>
  </r>
  <r>
    <x v="121"/>
    <n v="3"/>
    <n v="3"/>
    <n v="0"/>
    <n v="5"/>
    <n v="0"/>
    <n v="0"/>
    <n v="0"/>
    <n v="0"/>
    <n v="0"/>
    <n v="6"/>
    <n v="3"/>
    <n v="2"/>
    <n v="0"/>
    <n v="0"/>
    <n v="6"/>
    <n v="5"/>
    <n v="9"/>
    <n v="1"/>
    <n v="1"/>
    <n v="0"/>
    <n v="11"/>
    <n v="1"/>
  </r>
  <r>
    <x v="122"/>
    <n v="10"/>
    <n v="9"/>
    <n v="0"/>
    <n v="3"/>
    <n v="0"/>
    <n v="0"/>
    <n v="0"/>
    <n v="0"/>
    <n v="0"/>
    <n v="22"/>
    <n v="0"/>
    <n v="0"/>
    <n v="0"/>
    <n v="0"/>
    <n v="10"/>
    <n v="12"/>
    <n v="14"/>
    <n v="3"/>
    <n v="3"/>
    <n v="2"/>
    <n v="22"/>
    <n v="1"/>
  </r>
  <r>
    <x v="123"/>
    <n v="11"/>
    <n v="8"/>
    <n v="0"/>
    <n v="2"/>
    <n v="0"/>
    <n v="0"/>
    <n v="0"/>
    <n v="0"/>
    <n v="0"/>
    <n v="15"/>
    <n v="6"/>
    <n v="0"/>
    <n v="0"/>
    <n v="0"/>
    <n v="10"/>
    <n v="11"/>
    <n v="13"/>
    <n v="3"/>
    <n v="3"/>
    <n v="2"/>
    <n v="21"/>
    <n v="2"/>
  </r>
  <r>
    <x v="124"/>
    <n v="4"/>
    <n v="2"/>
    <n v="0"/>
    <n v="5"/>
    <n v="0"/>
    <n v="0"/>
    <n v="0"/>
    <n v="0"/>
    <n v="0"/>
    <n v="11"/>
    <n v="0"/>
    <n v="0"/>
    <n v="0"/>
    <n v="0"/>
    <n v="6"/>
    <n v="5"/>
    <n v="10"/>
    <n v="0"/>
    <n v="0"/>
    <n v="1"/>
    <n v="11"/>
    <n v="2"/>
  </r>
  <r>
    <x v="125"/>
    <n v="4"/>
    <n v="3"/>
    <n v="0"/>
    <n v="1"/>
    <n v="1"/>
    <n v="0"/>
    <n v="0"/>
    <n v="0"/>
    <n v="0"/>
    <n v="9"/>
    <n v="0"/>
    <n v="0"/>
    <n v="0"/>
    <n v="0"/>
    <n v="5"/>
    <n v="4"/>
    <n v="5"/>
    <n v="2"/>
    <n v="1"/>
    <n v="1"/>
    <n v="9"/>
    <n v="1"/>
  </r>
  <r>
    <x v="126"/>
    <n v="10"/>
    <n v="4"/>
    <n v="0"/>
    <n v="9"/>
    <n v="0"/>
    <n v="0"/>
    <n v="0"/>
    <n v="0"/>
    <n v="0"/>
    <n v="18"/>
    <n v="5"/>
    <n v="0"/>
    <n v="0"/>
    <n v="0"/>
    <n v="14"/>
    <n v="9"/>
    <n v="16"/>
    <n v="2"/>
    <n v="3"/>
    <n v="2"/>
    <n v="23"/>
    <n v="4"/>
  </r>
  <r>
    <x v="127"/>
    <n v="5"/>
    <n v="7"/>
    <n v="0"/>
    <n v="6"/>
    <n v="0"/>
    <n v="0"/>
    <n v="0"/>
    <n v="0"/>
    <n v="0"/>
    <n v="18"/>
    <n v="0"/>
    <n v="0"/>
    <n v="0"/>
    <n v="0"/>
    <n v="10"/>
    <n v="8"/>
    <n v="8"/>
    <n v="1"/>
    <n v="5"/>
    <n v="4"/>
    <n v="18"/>
    <n v="3"/>
  </r>
  <r>
    <x v="128"/>
    <n v="7"/>
    <n v="0"/>
    <n v="0"/>
    <n v="2"/>
    <n v="0"/>
    <n v="0"/>
    <n v="0"/>
    <n v="0"/>
    <n v="0"/>
    <n v="9"/>
    <n v="0"/>
    <n v="0"/>
    <n v="0"/>
    <n v="0"/>
    <n v="4"/>
    <n v="5"/>
    <n v="5"/>
    <n v="1"/>
    <n v="2"/>
    <n v="1"/>
    <n v="9"/>
    <n v="3"/>
  </r>
  <r>
    <x v="129"/>
    <n v="7"/>
    <n v="0"/>
    <n v="0"/>
    <n v="3"/>
    <n v="0"/>
    <n v="0"/>
    <n v="0"/>
    <n v="0"/>
    <n v="0"/>
    <n v="10"/>
    <n v="0"/>
    <n v="0"/>
    <n v="0"/>
    <n v="0"/>
    <n v="5"/>
    <n v="5"/>
    <n v="8"/>
    <n v="0"/>
    <n v="2"/>
    <n v="0"/>
    <n v="10"/>
    <n v="1"/>
  </r>
  <r>
    <x v="130"/>
    <n v="5"/>
    <n v="3"/>
    <n v="0"/>
    <n v="5"/>
    <n v="0"/>
    <n v="0"/>
    <n v="0"/>
    <n v="0"/>
    <n v="0"/>
    <n v="13"/>
    <n v="0"/>
    <n v="0"/>
    <n v="0"/>
    <n v="0"/>
    <n v="6"/>
    <n v="7"/>
    <n v="5"/>
    <n v="3"/>
    <n v="3"/>
    <n v="2"/>
    <n v="13"/>
    <n v="5"/>
  </r>
  <r>
    <x v="131"/>
    <n v="5"/>
    <n v="2"/>
    <n v="0"/>
    <n v="3"/>
    <n v="0"/>
    <n v="0"/>
    <n v="0"/>
    <n v="0"/>
    <n v="0"/>
    <n v="10"/>
    <n v="0"/>
    <n v="0"/>
    <n v="0"/>
    <n v="0"/>
    <n v="4"/>
    <n v="6"/>
    <n v="9"/>
    <n v="0"/>
    <n v="1"/>
    <n v="0"/>
    <n v="10"/>
    <n v="0"/>
  </r>
  <r>
    <x v="132"/>
    <n v="4"/>
    <n v="3"/>
    <n v="0"/>
    <n v="3"/>
    <n v="0"/>
    <n v="0"/>
    <n v="0"/>
    <n v="0"/>
    <n v="0"/>
    <n v="10"/>
    <n v="0"/>
    <n v="0"/>
    <n v="0"/>
    <n v="0"/>
    <n v="5"/>
    <n v="5"/>
    <n v="8"/>
    <n v="0"/>
    <n v="2"/>
    <n v="0"/>
    <n v="10"/>
    <n v="0"/>
  </r>
  <r>
    <x v="133"/>
    <n v="12"/>
    <n v="2"/>
    <n v="0"/>
    <n v="7"/>
    <n v="1"/>
    <n v="0"/>
    <n v="0"/>
    <n v="0"/>
    <n v="0"/>
    <n v="11"/>
    <n v="9"/>
    <n v="2"/>
    <n v="0"/>
    <n v="0"/>
    <n v="9"/>
    <n v="13"/>
    <n v="16"/>
    <n v="2"/>
    <n v="2"/>
    <n v="2"/>
    <n v="22"/>
    <n v="4"/>
  </r>
  <r>
    <x v="134"/>
    <n v="2"/>
    <n v="2"/>
    <n v="0"/>
    <n v="2"/>
    <n v="3"/>
    <n v="0"/>
    <n v="0"/>
    <n v="0"/>
    <n v="0"/>
    <n v="8"/>
    <n v="1"/>
    <n v="0"/>
    <n v="0"/>
    <n v="0"/>
    <n v="4"/>
    <n v="5"/>
    <n v="5"/>
    <n v="2"/>
    <n v="1"/>
    <n v="1"/>
    <n v="9"/>
    <n v="1"/>
  </r>
  <r>
    <x v="135"/>
    <n v="3"/>
    <n v="5"/>
    <n v="0"/>
    <n v="4"/>
    <n v="0"/>
    <n v="1"/>
    <n v="0"/>
    <n v="0"/>
    <n v="0"/>
    <n v="13"/>
    <n v="0"/>
    <n v="0"/>
    <n v="0"/>
    <n v="0"/>
    <n v="5"/>
    <n v="8"/>
    <n v="10"/>
    <n v="1"/>
    <n v="1"/>
    <n v="1"/>
    <n v="13"/>
    <n v="0"/>
  </r>
  <r>
    <x v="136"/>
    <n v="5"/>
    <n v="1"/>
    <n v="0"/>
    <n v="1"/>
    <n v="0"/>
    <n v="0"/>
    <n v="0"/>
    <n v="0"/>
    <n v="0"/>
    <n v="7"/>
    <n v="0"/>
    <n v="0"/>
    <n v="0"/>
    <n v="0"/>
    <n v="3"/>
    <n v="4"/>
    <n v="4"/>
    <n v="3"/>
    <n v="0"/>
    <n v="0"/>
    <n v="7"/>
    <n v="0"/>
  </r>
  <r>
    <x v="137"/>
    <n v="8"/>
    <n v="2"/>
    <n v="0"/>
    <n v="3"/>
    <n v="0"/>
    <n v="0"/>
    <n v="0"/>
    <n v="0"/>
    <n v="0"/>
    <n v="13"/>
    <n v="0"/>
    <n v="0"/>
    <n v="0"/>
    <n v="0"/>
    <n v="4"/>
    <n v="9"/>
    <n v="8"/>
    <n v="1"/>
    <n v="3"/>
    <n v="1"/>
    <n v="13"/>
    <n v="0"/>
  </r>
  <r>
    <x v="138"/>
    <n v="7"/>
    <n v="4"/>
    <n v="0"/>
    <n v="3"/>
    <n v="0"/>
    <n v="0"/>
    <n v="0"/>
    <n v="0"/>
    <n v="0"/>
    <n v="14"/>
    <n v="0"/>
    <n v="0"/>
    <n v="0"/>
    <n v="0"/>
    <n v="5"/>
    <n v="9"/>
    <n v="8"/>
    <n v="0"/>
    <n v="4"/>
    <n v="2"/>
    <n v="14"/>
    <n v="2"/>
  </r>
  <r>
    <x v="139"/>
    <n v="1"/>
    <n v="3"/>
    <n v="0"/>
    <n v="2"/>
    <n v="0"/>
    <n v="0"/>
    <n v="0"/>
    <n v="0"/>
    <n v="0"/>
    <n v="6"/>
    <n v="0"/>
    <n v="0"/>
    <n v="0"/>
    <n v="0"/>
    <n v="0"/>
    <n v="6"/>
    <n v="5"/>
    <n v="0"/>
    <n v="1"/>
    <n v="0"/>
    <n v="6"/>
    <n v="0"/>
  </r>
  <r>
    <x v="140"/>
    <n v="10"/>
    <n v="7"/>
    <n v="0"/>
    <n v="8"/>
    <n v="0"/>
    <n v="0"/>
    <n v="0"/>
    <n v="0"/>
    <n v="0"/>
    <n v="17"/>
    <n v="8"/>
    <n v="0"/>
    <n v="0"/>
    <n v="0"/>
    <n v="13"/>
    <n v="12"/>
    <n v="16"/>
    <n v="2"/>
    <n v="3"/>
    <n v="4"/>
    <n v="25"/>
    <n v="2"/>
  </r>
  <r>
    <x v="141"/>
    <n v="6"/>
    <n v="4"/>
    <n v="0"/>
    <n v="5"/>
    <n v="0"/>
    <n v="1"/>
    <n v="0"/>
    <n v="0"/>
    <n v="0"/>
    <n v="9"/>
    <n v="7"/>
    <n v="0"/>
    <n v="0"/>
    <n v="0"/>
    <n v="5"/>
    <n v="11"/>
    <n v="6"/>
    <n v="2"/>
    <n v="5"/>
    <n v="3"/>
    <n v="16"/>
    <n v="1"/>
  </r>
  <r>
    <x v="142"/>
    <n v="11"/>
    <n v="3"/>
    <n v="0"/>
    <n v="6"/>
    <n v="0"/>
    <n v="0"/>
    <n v="0"/>
    <n v="0"/>
    <n v="0"/>
    <n v="20"/>
    <n v="0"/>
    <n v="0"/>
    <n v="0"/>
    <n v="0"/>
    <n v="8"/>
    <n v="12"/>
    <n v="9"/>
    <n v="3"/>
    <n v="5"/>
    <n v="3"/>
    <n v="20"/>
    <n v="2"/>
  </r>
  <r>
    <x v="143"/>
    <n v="8"/>
    <n v="2"/>
    <n v="0"/>
    <n v="4"/>
    <n v="1"/>
    <n v="0"/>
    <n v="0"/>
    <n v="0"/>
    <n v="0"/>
    <n v="15"/>
    <n v="0"/>
    <n v="0"/>
    <n v="0"/>
    <n v="0"/>
    <n v="10"/>
    <n v="5"/>
    <n v="11"/>
    <n v="2"/>
    <n v="1"/>
    <n v="1"/>
    <n v="15"/>
    <n v="0"/>
  </r>
  <r>
    <x v="144"/>
    <n v="8"/>
    <n v="1"/>
    <n v="0"/>
    <n v="4"/>
    <n v="0"/>
    <n v="0"/>
    <n v="0"/>
    <n v="0"/>
    <n v="0"/>
    <n v="13"/>
    <n v="0"/>
    <n v="0"/>
    <n v="0"/>
    <n v="0"/>
    <n v="4"/>
    <n v="9"/>
    <n v="8"/>
    <n v="2"/>
    <n v="2"/>
    <n v="1"/>
    <n v="13"/>
    <n v="0"/>
  </r>
  <r>
    <x v="145"/>
    <n v="9"/>
    <n v="5"/>
    <n v="0"/>
    <n v="1"/>
    <n v="0"/>
    <n v="0"/>
    <n v="0"/>
    <n v="0"/>
    <n v="0"/>
    <n v="15"/>
    <n v="0"/>
    <n v="0"/>
    <n v="0"/>
    <n v="0"/>
    <n v="7"/>
    <n v="8"/>
    <n v="11"/>
    <n v="1"/>
    <n v="1"/>
    <n v="2"/>
    <n v="15"/>
    <n v="0"/>
  </r>
  <r>
    <x v="146"/>
    <n v="7"/>
    <n v="9"/>
    <n v="0"/>
    <n v="4"/>
    <n v="0"/>
    <n v="0"/>
    <n v="0"/>
    <n v="0"/>
    <n v="0"/>
    <n v="20"/>
    <n v="0"/>
    <n v="0"/>
    <n v="0"/>
    <n v="0"/>
    <n v="11"/>
    <n v="9"/>
    <n v="12"/>
    <n v="2"/>
    <n v="4"/>
    <n v="2"/>
    <n v="20"/>
    <n v="3"/>
  </r>
  <r>
    <x v="147"/>
    <n v="7"/>
    <n v="4"/>
    <n v="0"/>
    <n v="9"/>
    <n v="0"/>
    <n v="0"/>
    <n v="0"/>
    <n v="0"/>
    <n v="0"/>
    <n v="12"/>
    <n v="6"/>
    <n v="2"/>
    <n v="0"/>
    <n v="0"/>
    <n v="9"/>
    <n v="11"/>
    <n v="15"/>
    <n v="4"/>
    <n v="1"/>
    <n v="0"/>
    <n v="20"/>
    <n v="1"/>
  </r>
  <r>
    <x v="148"/>
    <n v="16"/>
    <n v="4"/>
    <n v="0"/>
    <n v="8"/>
    <n v="1"/>
    <n v="0"/>
    <n v="0"/>
    <n v="0"/>
    <n v="0"/>
    <n v="11"/>
    <n v="7"/>
    <n v="0"/>
    <n v="11"/>
    <n v="0"/>
    <n v="19"/>
    <n v="10"/>
    <n v="24"/>
    <n v="3"/>
    <n v="2"/>
    <n v="0"/>
    <n v="29"/>
    <n v="4"/>
  </r>
  <r>
    <x v="149"/>
    <n v="8"/>
    <n v="3"/>
    <n v="0"/>
    <n v="2"/>
    <n v="0"/>
    <n v="0"/>
    <n v="0"/>
    <n v="0"/>
    <n v="0"/>
    <n v="13"/>
    <n v="0"/>
    <n v="0"/>
    <n v="0"/>
    <n v="0"/>
    <n v="7"/>
    <n v="6"/>
    <n v="10"/>
    <n v="0"/>
    <n v="0"/>
    <n v="3"/>
    <n v="13"/>
    <n v="0"/>
  </r>
  <r>
    <x v="150"/>
    <n v="3"/>
    <n v="2"/>
    <n v="0"/>
    <n v="1"/>
    <n v="0"/>
    <n v="0"/>
    <n v="0"/>
    <n v="0"/>
    <n v="0"/>
    <n v="6"/>
    <n v="0"/>
    <n v="0"/>
    <n v="0"/>
    <n v="0"/>
    <n v="3"/>
    <n v="3"/>
    <n v="3"/>
    <n v="0"/>
    <n v="1"/>
    <n v="2"/>
    <n v="6"/>
    <n v="0"/>
  </r>
  <r>
    <x v="151"/>
    <n v="3"/>
    <n v="4"/>
    <n v="0"/>
    <n v="6"/>
    <n v="0"/>
    <n v="0"/>
    <n v="0"/>
    <n v="0"/>
    <n v="0"/>
    <n v="13"/>
    <n v="0"/>
    <n v="0"/>
    <n v="0"/>
    <n v="0"/>
    <n v="4"/>
    <n v="9"/>
    <n v="8"/>
    <n v="2"/>
    <n v="3"/>
    <n v="0"/>
    <n v="13"/>
    <n v="0"/>
  </r>
  <r>
    <x v="152"/>
    <n v="6"/>
    <n v="11"/>
    <n v="0"/>
    <n v="2"/>
    <n v="0"/>
    <n v="4"/>
    <n v="0"/>
    <n v="0"/>
    <n v="0"/>
    <n v="23"/>
    <n v="0"/>
    <n v="0"/>
    <n v="0"/>
    <n v="0"/>
    <n v="8"/>
    <n v="15"/>
    <n v="14"/>
    <n v="0"/>
    <n v="3"/>
    <n v="6"/>
    <n v="23"/>
    <n v="0"/>
  </r>
  <r>
    <x v="153"/>
    <n v="10"/>
    <n v="4"/>
    <n v="0"/>
    <n v="2"/>
    <n v="0"/>
    <n v="0"/>
    <n v="0"/>
    <n v="0"/>
    <n v="0"/>
    <n v="16"/>
    <n v="0"/>
    <n v="0"/>
    <n v="0"/>
    <n v="0"/>
    <n v="8"/>
    <n v="8"/>
    <n v="10"/>
    <n v="1"/>
    <n v="5"/>
    <n v="0"/>
    <n v="16"/>
    <n v="0"/>
  </r>
  <r>
    <x v="154"/>
    <n v="6"/>
    <n v="6"/>
    <n v="0"/>
    <n v="6"/>
    <n v="0"/>
    <n v="0"/>
    <n v="0"/>
    <n v="0"/>
    <n v="0"/>
    <n v="10"/>
    <n v="8"/>
    <n v="0"/>
    <n v="0"/>
    <n v="0"/>
    <n v="9"/>
    <n v="9"/>
    <n v="14"/>
    <n v="3"/>
    <n v="0"/>
    <n v="1"/>
    <n v="18"/>
    <n v="3"/>
  </r>
  <r>
    <x v="155"/>
    <n v="7"/>
    <n v="5"/>
    <n v="0"/>
    <n v="10"/>
    <n v="0"/>
    <n v="0"/>
    <n v="0"/>
    <n v="0"/>
    <n v="0"/>
    <n v="13"/>
    <n v="9"/>
    <n v="0"/>
    <n v="0"/>
    <n v="0"/>
    <n v="10"/>
    <n v="12"/>
    <n v="18"/>
    <n v="2"/>
    <n v="1"/>
    <n v="1"/>
    <n v="22"/>
    <n v="1"/>
  </r>
  <r>
    <x v="156"/>
    <n v="15"/>
    <n v="1"/>
    <n v="0"/>
    <n v="0"/>
    <n v="0"/>
    <n v="0"/>
    <n v="0"/>
    <n v="0"/>
    <n v="0"/>
    <n v="16"/>
    <n v="0"/>
    <n v="0"/>
    <n v="0"/>
    <n v="0"/>
    <n v="8"/>
    <n v="8"/>
    <n v="10"/>
    <n v="1"/>
    <n v="5"/>
    <n v="0"/>
    <n v="16"/>
    <n v="2"/>
  </r>
  <r>
    <x v="157"/>
    <n v="5"/>
    <n v="4"/>
    <n v="0"/>
    <n v="2"/>
    <n v="0"/>
    <n v="0"/>
    <n v="0"/>
    <n v="0"/>
    <n v="0"/>
    <n v="11"/>
    <n v="0"/>
    <n v="0"/>
    <n v="0"/>
    <n v="0"/>
    <n v="4"/>
    <n v="7"/>
    <n v="9"/>
    <n v="2"/>
    <n v="0"/>
    <n v="0"/>
    <n v="11"/>
    <n v="0"/>
  </r>
  <r>
    <x v="158"/>
    <n v="6"/>
    <n v="7"/>
    <n v="0"/>
    <n v="2"/>
    <n v="3"/>
    <n v="0"/>
    <n v="0"/>
    <n v="0"/>
    <n v="0"/>
    <n v="18"/>
    <n v="0"/>
    <n v="0"/>
    <n v="0"/>
    <n v="0"/>
    <n v="4"/>
    <n v="14"/>
    <n v="11"/>
    <n v="2"/>
    <n v="2"/>
    <n v="3"/>
    <n v="18"/>
    <n v="6"/>
  </r>
  <r>
    <x v="159"/>
    <n v="1"/>
    <n v="4"/>
    <n v="0"/>
    <n v="1"/>
    <n v="1"/>
    <n v="0"/>
    <n v="0"/>
    <n v="0"/>
    <n v="0"/>
    <n v="7"/>
    <n v="0"/>
    <n v="0"/>
    <n v="0"/>
    <n v="0"/>
    <n v="3"/>
    <n v="4"/>
    <n v="3"/>
    <n v="1"/>
    <n v="2"/>
    <n v="1"/>
    <n v="7"/>
    <n v="1"/>
  </r>
  <r>
    <x v="160"/>
    <n v="6"/>
    <n v="1"/>
    <n v="0"/>
    <n v="3"/>
    <n v="3"/>
    <n v="0"/>
    <n v="0"/>
    <n v="0"/>
    <n v="0"/>
    <n v="13"/>
    <n v="0"/>
    <n v="0"/>
    <n v="0"/>
    <n v="0"/>
    <n v="5"/>
    <n v="8"/>
    <n v="9"/>
    <n v="2"/>
    <n v="2"/>
    <n v="0"/>
    <n v="13"/>
    <n v="1"/>
  </r>
  <r>
    <x v="161"/>
    <n v="8"/>
    <n v="7"/>
    <n v="0"/>
    <n v="9"/>
    <n v="0"/>
    <n v="0"/>
    <n v="2"/>
    <n v="0"/>
    <n v="0"/>
    <n v="17"/>
    <n v="6"/>
    <n v="3"/>
    <n v="0"/>
    <n v="0"/>
    <n v="10"/>
    <n v="16"/>
    <n v="21"/>
    <n v="3"/>
    <n v="2"/>
    <n v="0"/>
    <n v="26"/>
    <n v="4"/>
  </r>
  <r>
    <x v="162"/>
    <n v="8"/>
    <n v="4"/>
    <n v="0"/>
    <n v="7"/>
    <n v="0"/>
    <n v="0"/>
    <n v="0"/>
    <n v="0"/>
    <n v="0"/>
    <n v="11"/>
    <n v="8"/>
    <n v="0"/>
    <n v="0"/>
    <n v="0"/>
    <n v="10"/>
    <n v="9"/>
    <n v="14"/>
    <n v="0"/>
    <n v="3"/>
    <n v="2"/>
    <n v="19"/>
    <n v="4"/>
  </r>
  <r>
    <x v="163"/>
    <n v="3"/>
    <n v="1"/>
    <n v="0"/>
    <n v="2"/>
    <n v="0"/>
    <n v="1"/>
    <n v="0"/>
    <n v="0"/>
    <n v="0"/>
    <n v="7"/>
    <n v="0"/>
    <n v="0"/>
    <n v="0"/>
    <n v="0"/>
    <n v="3"/>
    <n v="4"/>
    <n v="6"/>
    <n v="1"/>
    <n v="0"/>
    <n v="0"/>
    <n v="7"/>
    <n v="0"/>
  </r>
  <r>
    <x v="164"/>
    <n v="9"/>
    <n v="5"/>
    <n v="0"/>
    <n v="3"/>
    <n v="0"/>
    <n v="2"/>
    <n v="0"/>
    <n v="0"/>
    <n v="0"/>
    <n v="19"/>
    <n v="0"/>
    <n v="0"/>
    <n v="0"/>
    <n v="0"/>
    <n v="10"/>
    <n v="9"/>
    <n v="8"/>
    <n v="1"/>
    <n v="4"/>
    <n v="6"/>
    <n v="19"/>
    <n v="2"/>
  </r>
  <r>
    <x v="165"/>
    <n v="6"/>
    <n v="6"/>
    <n v="0"/>
    <n v="4"/>
    <n v="0"/>
    <n v="0"/>
    <n v="0"/>
    <n v="0"/>
    <n v="0"/>
    <n v="16"/>
    <n v="0"/>
    <n v="0"/>
    <n v="0"/>
    <n v="0"/>
    <n v="7"/>
    <n v="9"/>
    <n v="9"/>
    <n v="1"/>
    <n v="4"/>
    <n v="2"/>
    <n v="16"/>
    <n v="1"/>
  </r>
  <r>
    <x v="166"/>
    <n v="4"/>
    <n v="3"/>
    <n v="0"/>
    <n v="1"/>
    <n v="0"/>
    <n v="0"/>
    <n v="0"/>
    <n v="0"/>
    <n v="0"/>
    <n v="8"/>
    <n v="0"/>
    <n v="0"/>
    <n v="0"/>
    <n v="0"/>
    <n v="6"/>
    <n v="2"/>
    <n v="7"/>
    <n v="1"/>
    <n v="0"/>
    <n v="0"/>
    <n v="8"/>
    <n v="2"/>
  </r>
  <r>
    <x v="167"/>
    <n v="3"/>
    <n v="6"/>
    <n v="0"/>
    <n v="1"/>
    <n v="0"/>
    <n v="0"/>
    <n v="0"/>
    <n v="0"/>
    <n v="0"/>
    <n v="10"/>
    <n v="0"/>
    <n v="0"/>
    <n v="0"/>
    <n v="0"/>
    <n v="3"/>
    <n v="7"/>
    <n v="7"/>
    <n v="0"/>
    <n v="1"/>
    <n v="2"/>
    <n v="10"/>
    <n v="2"/>
  </r>
  <r>
    <x v="168"/>
    <n v="7"/>
    <n v="7"/>
    <n v="0"/>
    <n v="5"/>
    <n v="0"/>
    <n v="0"/>
    <n v="0"/>
    <n v="0"/>
    <n v="0"/>
    <n v="9"/>
    <n v="6"/>
    <n v="4"/>
    <n v="0"/>
    <n v="0"/>
    <n v="9"/>
    <n v="10"/>
    <n v="17"/>
    <n v="1"/>
    <n v="0"/>
    <n v="1"/>
    <n v="19"/>
    <n v="1"/>
  </r>
  <r>
    <x v="169"/>
    <n v="4"/>
    <n v="1"/>
    <n v="0"/>
    <n v="2"/>
    <n v="0"/>
    <n v="0"/>
    <n v="0"/>
    <n v="0"/>
    <n v="0"/>
    <n v="7"/>
    <n v="0"/>
    <n v="0"/>
    <n v="0"/>
    <n v="0"/>
    <n v="3"/>
    <n v="4"/>
    <n v="4"/>
    <n v="3"/>
    <n v="0"/>
    <n v="0"/>
    <n v="7"/>
    <n v="0"/>
  </r>
  <r>
    <x v="170"/>
    <n v="3"/>
    <n v="1"/>
    <n v="0"/>
    <n v="1"/>
    <n v="0"/>
    <n v="0"/>
    <n v="0"/>
    <n v="0"/>
    <n v="0"/>
    <n v="5"/>
    <n v="0"/>
    <n v="0"/>
    <n v="0"/>
    <n v="0"/>
    <n v="2"/>
    <n v="3"/>
    <n v="4"/>
    <n v="1"/>
    <n v="0"/>
    <n v="0"/>
    <n v="5"/>
    <n v="2"/>
  </r>
  <r>
    <x v="171"/>
    <n v="9"/>
    <n v="5"/>
    <n v="0"/>
    <n v="4"/>
    <n v="0"/>
    <n v="0"/>
    <n v="0"/>
    <n v="0"/>
    <n v="0"/>
    <n v="18"/>
    <n v="0"/>
    <n v="0"/>
    <n v="0"/>
    <n v="0"/>
    <n v="8"/>
    <n v="10"/>
    <n v="10"/>
    <n v="2"/>
    <n v="4"/>
    <n v="2"/>
    <n v="18"/>
    <n v="3"/>
  </r>
  <r>
    <x v="172"/>
    <n v="2"/>
    <n v="4"/>
    <n v="0"/>
    <n v="2"/>
    <n v="0"/>
    <n v="0"/>
    <n v="0"/>
    <n v="0"/>
    <n v="0"/>
    <n v="8"/>
    <n v="0"/>
    <n v="0"/>
    <n v="0"/>
    <n v="0"/>
    <n v="3"/>
    <n v="5"/>
    <n v="7"/>
    <n v="0"/>
    <n v="1"/>
    <n v="0"/>
    <n v="8"/>
    <n v="1"/>
  </r>
  <r>
    <x v="173"/>
    <n v="5"/>
    <n v="4"/>
    <n v="0"/>
    <n v="0"/>
    <n v="0"/>
    <n v="0"/>
    <n v="0"/>
    <n v="0"/>
    <n v="0"/>
    <n v="9"/>
    <n v="0"/>
    <n v="0"/>
    <n v="0"/>
    <n v="0"/>
    <n v="3"/>
    <n v="6"/>
    <n v="6"/>
    <n v="1"/>
    <n v="2"/>
    <n v="0"/>
    <n v="9"/>
    <n v="0"/>
  </r>
  <r>
    <x v="174"/>
    <n v="4"/>
    <n v="6"/>
    <n v="0"/>
    <n v="2"/>
    <n v="0"/>
    <n v="0"/>
    <n v="0"/>
    <n v="0"/>
    <n v="0"/>
    <n v="12"/>
    <n v="0"/>
    <n v="0"/>
    <n v="0"/>
    <n v="0"/>
    <n v="5"/>
    <n v="7"/>
    <n v="9"/>
    <n v="1"/>
    <n v="1"/>
    <n v="1"/>
    <n v="12"/>
    <n v="1"/>
  </r>
  <r>
    <x v="175"/>
    <n v="14"/>
    <n v="5"/>
    <n v="0"/>
    <n v="5"/>
    <n v="0"/>
    <n v="0"/>
    <n v="0"/>
    <n v="0"/>
    <n v="0"/>
    <n v="10"/>
    <n v="0"/>
    <n v="0"/>
    <n v="0"/>
    <n v="14"/>
    <n v="5"/>
    <n v="19"/>
    <n v="21"/>
    <n v="3"/>
    <n v="0"/>
    <n v="0"/>
    <n v="24"/>
    <n v="1"/>
  </r>
  <r>
    <x v="176"/>
    <n v="15"/>
    <n v="8"/>
    <n v="0"/>
    <n v="7"/>
    <n v="0"/>
    <n v="0"/>
    <n v="0"/>
    <n v="0"/>
    <n v="0"/>
    <n v="19"/>
    <n v="10"/>
    <n v="0"/>
    <n v="0"/>
    <n v="1"/>
    <n v="13"/>
    <n v="17"/>
    <n v="18"/>
    <n v="4"/>
    <n v="6"/>
    <n v="2"/>
    <n v="30"/>
    <n v="6"/>
  </r>
  <r>
    <x v="177"/>
    <n v="7"/>
    <n v="6"/>
    <n v="0"/>
    <n v="7"/>
    <n v="0"/>
    <n v="0"/>
    <n v="0"/>
    <n v="0"/>
    <n v="0"/>
    <n v="16"/>
    <n v="4"/>
    <n v="0"/>
    <n v="0"/>
    <n v="0"/>
    <n v="10"/>
    <n v="10"/>
    <n v="17"/>
    <n v="1"/>
    <n v="2"/>
    <n v="0"/>
    <n v="20"/>
    <n v="2"/>
  </r>
  <r>
    <x v="178"/>
    <n v="4"/>
    <n v="2"/>
    <n v="0"/>
    <n v="2"/>
    <n v="0"/>
    <n v="0"/>
    <n v="0"/>
    <n v="0"/>
    <n v="0"/>
    <n v="8"/>
    <n v="0"/>
    <n v="0"/>
    <n v="0"/>
    <n v="0"/>
    <n v="6"/>
    <n v="2"/>
    <n v="5"/>
    <n v="2"/>
    <n v="1"/>
    <n v="0"/>
    <n v="8"/>
    <n v="0"/>
  </r>
  <r>
    <x v="179"/>
    <n v="6"/>
    <n v="3"/>
    <n v="0"/>
    <n v="2"/>
    <n v="0"/>
    <n v="0"/>
    <n v="0"/>
    <n v="0"/>
    <n v="0"/>
    <n v="11"/>
    <n v="0"/>
    <n v="0"/>
    <n v="0"/>
    <n v="0"/>
    <n v="4"/>
    <n v="7"/>
    <n v="9"/>
    <n v="0"/>
    <n v="1"/>
    <n v="1"/>
    <n v="11"/>
    <n v="1"/>
  </r>
  <r>
    <x v="180"/>
    <n v="6"/>
    <n v="2"/>
    <n v="0"/>
    <n v="2"/>
    <n v="0"/>
    <n v="0"/>
    <n v="0"/>
    <n v="0"/>
    <n v="0"/>
    <n v="10"/>
    <n v="0"/>
    <n v="0"/>
    <n v="0"/>
    <n v="0"/>
    <n v="4"/>
    <n v="6"/>
    <n v="9"/>
    <n v="0"/>
    <n v="1"/>
    <n v="0"/>
    <n v="10"/>
    <n v="1"/>
  </r>
  <r>
    <x v="181"/>
    <n v="1"/>
    <n v="2"/>
    <n v="0"/>
    <n v="0"/>
    <n v="0"/>
    <n v="0"/>
    <n v="0"/>
    <n v="0"/>
    <n v="0"/>
    <n v="3"/>
    <n v="0"/>
    <n v="0"/>
    <n v="0"/>
    <n v="0"/>
    <n v="1"/>
    <n v="2"/>
    <n v="3"/>
    <n v="0"/>
    <n v="0"/>
    <n v="0"/>
    <n v="3"/>
    <n v="0"/>
  </r>
  <r>
    <x v="182"/>
    <n v="12"/>
    <n v="11"/>
    <n v="0"/>
    <n v="7"/>
    <n v="1"/>
    <n v="0"/>
    <n v="0"/>
    <n v="0"/>
    <n v="1"/>
    <n v="24"/>
    <n v="5"/>
    <n v="3"/>
    <n v="0"/>
    <n v="0"/>
    <n v="15"/>
    <n v="17"/>
    <n v="20"/>
    <n v="4"/>
    <n v="2"/>
    <n v="6"/>
    <n v="32"/>
    <n v="2"/>
  </r>
  <r>
    <x v="183"/>
    <n v="7"/>
    <n v="6"/>
    <n v="0"/>
    <n v="3"/>
    <n v="0"/>
    <n v="0"/>
    <n v="0"/>
    <n v="0"/>
    <n v="0"/>
    <n v="16"/>
    <n v="0"/>
    <n v="0"/>
    <n v="0"/>
    <n v="0"/>
    <n v="6"/>
    <n v="10"/>
    <n v="11"/>
    <n v="2"/>
    <n v="0"/>
    <n v="3"/>
    <n v="16"/>
    <n v="1"/>
  </r>
  <r>
    <x v="184"/>
    <n v="9"/>
    <n v="4"/>
    <n v="2"/>
    <n v="2"/>
    <n v="0"/>
    <n v="1"/>
    <n v="0"/>
    <n v="0"/>
    <n v="0"/>
    <n v="18"/>
    <n v="0"/>
    <n v="0"/>
    <n v="0"/>
    <n v="0"/>
    <n v="9"/>
    <n v="9"/>
    <n v="13"/>
    <n v="1"/>
    <n v="0"/>
    <n v="4"/>
    <n v="18"/>
    <n v="0"/>
  </r>
  <r>
    <x v="185"/>
    <n v="2"/>
    <n v="2"/>
    <n v="0"/>
    <n v="4"/>
    <n v="0"/>
    <n v="1"/>
    <n v="0"/>
    <n v="0"/>
    <n v="0"/>
    <n v="9"/>
    <n v="0"/>
    <n v="0"/>
    <n v="0"/>
    <n v="0"/>
    <n v="7"/>
    <n v="2"/>
    <n v="7"/>
    <n v="0"/>
    <n v="2"/>
    <n v="0"/>
    <n v="9"/>
    <n v="1"/>
  </r>
  <r>
    <x v="186"/>
    <n v="4"/>
    <n v="3"/>
    <n v="0"/>
    <n v="6"/>
    <n v="0"/>
    <n v="0"/>
    <n v="0"/>
    <n v="0"/>
    <n v="0"/>
    <n v="13"/>
    <n v="0"/>
    <n v="0"/>
    <n v="0"/>
    <n v="0"/>
    <n v="6"/>
    <n v="7"/>
    <n v="9"/>
    <n v="1"/>
    <n v="0"/>
    <n v="3"/>
    <n v="13"/>
    <n v="2"/>
  </r>
  <r>
    <x v="187"/>
    <n v="12"/>
    <n v="7"/>
    <n v="0"/>
    <n v="2"/>
    <n v="1"/>
    <n v="0"/>
    <n v="0"/>
    <n v="0"/>
    <n v="0"/>
    <n v="22"/>
    <n v="0"/>
    <n v="0"/>
    <n v="0"/>
    <n v="0"/>
    <n v="8"/>
    <n v="14"/>
    <n v="10"/>
    <n v="5"/>
    <n v="5"/>
    <n v="2"/>
    <n v="22"/>
    <n v="2"/>
  </r>
  <r>
    <x v="188"/>
    <n v="6"/>
    <n v="3"/>
    <n v="0"/>
    <n v="0"/>
    <n v="0"/>
    <n v="0"/>
    <n v="0"/>
    <n v="0"/>
    <n v="0"/>
    <n v="9"/>
    <n v="0"/>
    <n v="0"/>
    <n v="0"/>
    <n v="0"/>
    <n v="6"/>
    <n v="3"/>
    <n v="2"/>
    <n v="2"/>
    <n v="0"/>
    <n v="5"/>
    <n v="9"/>
    <n v="1"/>
  </r>
  <r>
    <x v="189"/>
    <n v="3"/>
    <n v="0"/>
    <n v="0"/>
    <n v="1"/>
    <n v="0"/>
    <n v="0"/>
    <n v="0"/>
    <n v="0"/>
    <n v="0"/>
    <n v="4"/>
    <n v="0"/>
    <n v="0"/>
    <n v="0"/>
    <n v="0"/>
    <n v="1"/>
    <n v="3"/>
    <n v="2"/>
    <n v="1"/>
    <n v="1"/>
    <n v="0"/>
    <n v="4"/>
    <n v="0"/>
  </r>
  <r>
    <x v="190"/>
    <n v="9"/>
    <n v="3"/>
    <n v="0"/>
    <n v="3"/>
    <n v="0"/>
    <n v="1"/>
    <n v="0"/>
    <n v="0"/>
    <n v="0"/>
    <n v="9"/>
    <n v="7"/>
    <n v="0"/>
    <n v="0"/>
    <n v="0"/>
    <n v="7"/>
    <n v="9"/>
    <n v="10"/>
    <n v="2"/>
    <n v="1"/>
    <n v="3"/>
    <n v="16"/>
    <n v="0"/>
  </r>
  <r>
    <x v="191"/>
    <n v="10"/>
    <n v="8"/>
    <n v="1"/>
    <n v="2"/>
    <n v="0"/>
    <n v="0"/>
    <n v="0"/>
    <n v="0"/>
    <n v="0"/>
    <n v="21"/>
    <n v="0"/>
    <n v="0"/>
    <n v="0"/>
    <n v="0"/>
    <n v="9"/>
    <n v="12"/>
    <n v="13"/>
    <n v="0"/>
    <n v="4"/>
    <n v="4"/>
    <n v="21"/>
    <n v="5"/>
  </r>
  <r>
    <x v="192"/>
    <n v="3"/>
    <n v="4"/>
    <n v="2"/>
    <n v="3"/>
    <n v="0"/>
    <n v="0"/>
    <n v="0"/>
    <n v="0"/>
    <n v="0"/>
    <n v="12"/>
    <n v="0"/>
    <n v="0"/>
    <n v="0"/>
    <n v="0"/>
    <n v="8"/>
    <n v="4"/>
    <n v="11"/>
    <n v="0"/>
    <n v="0"/>
    <n v="1"/>
    <n v="12"/>
    <n v="0"/>
  </r>
  <r>
    <x v="193"/>
    <n v="6"/>
    <n v="3"/>
    <n v="2"/>
    <n v="1"/>
    <n v="0"/>
    <n v="0"/>
    <n v="0"/>
    <n v="0"/>
    <n v="0"/>
    <n v="12"/>
    <n v="0"/>
    <n v="0"/>
    <n v="0"/>
    <n v="0"/>
    <n v="6"/>
    <n v="6"/>
    <n v="7"/>
    <n v="0"/>
    <n v="2"/>
    <n v="3"/>
    <n v="12"/>
    <n v="0"/>
  </r>
  <r>
    <x v="194"/>
    <n v="6"/>
    <n v="3"/>
    <n v="2"/>
    <n v="1"/>
    <n v="0"/>
    <n v="0"/>
    <n v="0"/>
    <n v="0"/>
    <n v="0"/>
    <n v="12"/>
    <n v="0"/>
    <n v="0"/>
    <n v="0"/>
    <n v="0"/>
    <n v="6"/>
    <n v="6"/>
    <n v="11"/>
    <n v="1"/>
    <n v="0"/>
    <n v="0"/>
    <n v="12"/>
    <n v="1"/>
  </r>
  <r>
    <x v="195"/>
    <n v="8"/>
    <n v="1"/>
    <n v="2"/>
    <n v="0"/>
    <n v="0"/>
    <n v="3"/>
    <n v="0"/>
    <n v="0"/>
    <n v="0"/>
    <n v="14"/>
    <n v="0"/>
    <n v="0"/>
    <n v="0"/>
    <n v="0"/>
    <n v="7"/>
    <n v="7"/>
    <n v="11"/>
    <n v="1"/>
    <n v="2"/>
    <n v="0"/>
    <n v="14"/>
    <n v="1"/>
  </r>
  <r>
    <x v="196"/>
    <n v="8"/>
    <n v="3"/>
    <n v="0"/>
    <n v="6"/>
    <n v="0"/>
    <n v="0"/>
    <n v="0"/>
    <n v="0"/>
    <n v="0"/>
    <n v="13"/>
    <n v="4"/>
    <n v="0"/>
    <n v="0"/>
    <n v="0"/>
    <n v="8"/>
    <n v="9"/>
    <n v="14"/>
    <n v="3"/>
    <n v="0"/>
    <n v="0"/>
    <n v="17"/>
    <n v="0"/>
  </r>
  <r>
    <x v="197"/>
    <n v="7"/>
    <n v="2"/>
    <n v="0"/>
    <n v="2"/>
    <n v="0"/>
    <n v="0"/>
    <n v="2"/>
    <n v="0"/>
    <n v="0"/>
    <n v="11"/>
    <n v="2"/>
    <n v="0"/>
    <n v="0"/>
    <n v="0"/>
    <n v="6"/>
    <n v="7"/>
    <n v="6"/>
    <n v="0"/>
    <n v="5"/>
    <n v="2"/>
    <n v="13"/>
    <n v="1"/>
  </r>
  <r>
    <x v="198"/>
    <n v="5"/>
    <n v="0"/>
    <n v="3"/>
    <n v="2"/>
    <n v="0"/>
    <n v="0"/>
    <n v="0"/>
    <n v="0"/>
    <n v="0"/>
    <n v="10"/>
    <n v="0"/>
    <n v="0"/>
    <n v="0"/>
    <n v="0"/>
    <n v="5"/>
    <n v="5"/>
    <n v="6"/>
    <n v="0"/>
    <n v="1"/>
    <n v="3"/>
    <n v="10"/>
    <n v="0"/>
  </r>
  <r>
    <x v="199"/>
    <n v="4"/>
    <n v="3"/>
    <n v="0"/>
    <n v="0"/>
    <n v="1"/>
    <n v="0"/>
    <n v="0"/>
    <n v="0"/>
    <n v="0"/>
    <n v="8"/>
    <n v="0"/>
    <n v="0"/>
    <n v="0"/>
    <n v="0"/>
    <n v="7"/>
    <n v="1"/>
    <n v="5"/>
    <n v="1"/>
    <n v="0"/>
    <n v="2"/>
    <n v="8"/>
    <n v="2"/>
  </r>
  <r>
    <x v="200"/>
    <n v="11"/>
    <n v="5"/>
    <n v="0"/>
    <n v="8"/>
    <n v="1"/>
    <n v="0"/>
    <n v="0"/>
    <n v="0"/>
    <n v="0"/>
    <n v="25"/>
    <n v="0"/>
    <n v="0"/>
    <n v="0"/>
    <n v="0"/>
    <n v="12"/>
    <n v="13"/>
    <n v="23"/>
    <n v="0"/>
    <n v="1"/>
    <n v="1"/>
    <n v="25"/>
    <n v="1"/>
  </r>
  <r>
    <x v="201"/>
    <n v="1"/>
    <n v="11"/>
    <n v="0"/>
    <n v="4"/>
    <n v="0"/>
    <n v="0"/>
    <n v="0"/>
    <n v="0"/>
    <n v="0"/>
    <n v="16"/>
    <n v="0"/>
    <n v="0"/>
    <n v="0"/>
    <n v="0"/>
    <n v="9"/>
    <n v="7"/>
    <n v="9"/>
    <n v="2"/>
    <n v="2"/>
    <n v="3"/>
    <n v="16"/>
    <n v="0"/>
  </r>
  <r>
    <x v="202"/>
    <n v="5"/>
    <n v="3"/>
    <n v="0"/>
    <n v="2"/>
    <n v="0"/>
    <n v="0"/>
    <n v="0"/>
    <n v="0"/>
    <n v="0"/>
    <n v="10"/>
    <n v="0"/>
    <n v="0"/>
    <n v="0"/>
    <n v="0"/>
    <n v="5"/>
    <n v="5"/>
    <n v="4"/>
    <n v="3"/>
    <n v="3"/>
    <n v="0"/>
    <n v="10"/>
    <n v="2"/>
  </r>
  <r>
    <x v="203"/>
    <n v="12"/>
    <n v="5"/>
    <n v="0"/>
    <n v="3"/>
    <n v="0"/>
    <n v="0"/>
    <n v="0"/>
    <n v="0"/>
    <n v="0"/>
    <n v="17"/>
    <n v="3"/>
    <n v="0"/>
    <n v="0"/>
    <n v="0"/>
    <n v="9"/>
    <n v="11"/>
    <n v="8"/>
    <n v="4"/>
    <n v="2"/>
    <n v="6"/>
    <n v="20"/>
    <n v="2"/>
  </r>
  <r>
    <x v="204"/>
    <n v="3"/>
    <n v="4"/>
    <n v="0"/>
    <n v="5"/>
    <n v="0"/>
    <n v="0"/>
    <n v="0"/>
    <n v="0"/>
    <n v="0"/>
    <n v="5"/>
    <n v="7"/>
    <n v="0"/>
    <n v="0"/>
    <n v="0"/>
    <n v="5"/>
    <n v="7"/>
    <n v="7"/>
    <n v="2"/>
    <n v="2"/>
    <n v="1"/>
    <n v="12"/>
    <n v="3"/>
  </r>
  <r>
    <x v="205"/>
    <n v="2"/>
    <n v="3"/>
    <n v="0"/>
    <n v="0"/>
    <n v="0"/>
    <n v="0"/>
    <n v="0"/>
    <n v="0"/>
    <n v="0"/>
    <n v="5"/>
    <n v="0"/>
    <n v="0"/>
    <n v="0"/>
    <n v="0"/>
    <n v="4"/>
    <n v="1"/>
    <n v="4"/>
    <n v="1"/>
    <n v="0"/>
    <n v="0"/>
    <n v="5"/>
    <n v="0"/>
  </r>
  <r>
    <x v="206"/>
    <n v="10"/>
    <n v="5"/>
    <n v="0"/>
    <n v="2"/>
    <n v="1"/>
    <n v="0"/>
    <n v="0"/>
    <n v="0"/>
    <n v="0"/>
    <n v="18"/>
    <n v="0"/>
    <n v="0"/>
    <n v="0"/>
    <n v="0"/>
    <n v="9"/>
    <n v="9"/>
    <n v="8"/>
    <n v="3"/>
    <n v="5"/>
    <n v="2"/>
    <n v="18"/>
    <n v="1"/>
  </r>
  <r>
    <x v="207"/>
    <n v="3"/>
    <n v="3"/>
    <n v="0"/>
    <n v="5"/>
    <n v="1"/>
    <n v="0"/>
    <n v="1"/>
    <n v="0"/>
    <n v="1"/>
    <n v="14"/>
    <n v="0"/>
    <n v="0"/>
    <n v="0"/>
    <n v="0"/>
    <n v="5"/>
    <n v="9"/>
    <n v="11"/>
    <n v="0"/>
    <n v="3"/>
    <n v="0"/>
    <n v="14"/>
    <n v="2"/>
  </r>
  <r>
    <x v="208"/>
    <n v="5"/>
    <n v="3"/>
    <n v="2"/>
    <n v="3"/>
    <n v="0"/>
    <n v="0"/>
    <n v="2"/>
    <n v="0"/>
    <n v="0"/>
    <n v="15"/>
    <n v="0"/>
    <n v="0"/>
    <n v="0"/>
    <n v="0"/>
    <n v="4"/>
    <n v="11"/>
    <n v="12"/>
    <n v="2"/>
    <n v="1"/>
    <n v="0"/>
    <n v="15"/>
    <n v="1"/>
  </r>
  <r>
    <x v="209"/>
    <n v="5"/>
    <n v="2"/>
    <n v="0"/>
    <n v="0"/>
    <n v="0"/>
    <n v="0"/>
    <n v="0"/>
    <n v="0"/>
    <n v="0"/>
    <n v="7"/>
    <n v="0"/>
    <n v="0"/>
    <n v="0"/>
    <n v="0"/>
    <n v="4"/>
    <n v="3"/>
    <n v="5"/>
    <n v="2"/>
    <n v="0"/>
    <n v="0"/>
    <n v="7"/>
    <n v="0"/>
  </r>
  <r>
    <x v="210"/>
    <n v="5"/>
    <n v="3"/>
    <n v="0"/>
    <n v="5"/>
    <n v="0"/>
    <n v="0"/>
    <n v="1"/>
    <n v="0"/>
    <n v="0"/>
    <n v="12"/>
    <n v="0"/>
    <n v="2"/>
    <n v="0"/>
    <n v="0"/>
    <n v="7"/>
    <n v="7"/>
    <n v="13"/>
    <n v="1"/>
    <n v="0"/>
    <n v="0"/>
    <n v="14"/>
    <n v="1"/>
  </r>
  <r>
    <x v="211"/>
    <n v="10"/>
    <n v="3"/>
    <n v="1"/>
    <n v="9"/>
    <n v="0"/>
    <n v="0"/>
    <n v="0"/>
    <n v="0"/>
    <n v="0"/>
    <n v="12"/>
    <n v="10"/>
    <n v="1"/>
    <n v="0"/>
    <n v="0"/>
    <n v="8"/>
    <n v="15"/>
    <n v="21"/>
    <n v="0"/>
    <n v="0"/>
    <n v="2"/>
    <n v="23"/>
    <n v="1"/>
  </r>
  <r>
    <x v="212"/>
    <n v="11"/>
    <n v="4"/>
    <n v="0"/>
    <n v="3"/>
    <n v="0"/>
    <n v="2"/>
    <n v="0"/>
    <n v="0"/>
    <n v="0"/>
    <n v="18"/>
    <n v="2"/>
    <n v="0"/>
    <n v="0"/>
    <n v="0"/>
    <n v="8"/>
    <n v="12"/>
    <n v="12"/>
    <n v="2"/>
    <n v="6"/>
    <n v="0"/>
    <n v="20"/>
    <n v="0"/>
  </r>
  <r>
    <x v="213"/>
    <n v="12"/>
    <n v="3"/>
    <n v="0"/>
    <n v="3"/>
    <n v="2"/>
    <n v="0"/>
    <n v="0"/>
    <n v="0"/>
    <n v="0"/>
    <n v="20"/>
    <n v="0"/>
    <n v="0"/>
    <n v="0"/>
    <n v="0"/>
    <n v="9"/>
    <n v="11"/>
    <n v="14"/>
    <n v="1"/>
    <n v="4"/>
    <n v="1"/>
    <n v="20"/>
    <n v="4"/>
  </r>
  <r>
    <x v="214"/>
    <n v="2"/>
    <n v="2"/>
    <n v="0"/>
    <n v="3"/>
    <n v="1"/>
    <n v="0"/>
    <n v="0"/>
    <n v="0"/>
    <n v="0"/>
    <n v="8"/>
    <n v="0"/>
    <n v="0"/>
    <n v="0"/>
    <n v="0"/>
    <n v="4"/>
    <n v="4"/>
    <n v="6"/>
    <n v="0"/>
    <n v="0"/>
    <n v="2"/>
    <n v="8"/>
    <n v="0"/>
  </r>
  <r>
    <x v="215"/>
    <n v="6"/>
    <n v="3"/>
    <n v="0"/>
    <n v="2"/>
    <n v="1"/>
    <n v="1"/>
    <n v="0"/>
    <n v="0"/>
    <n v="0"/>
    <n v="13"/>
    <n v="0"/>
    <n v="0"/>
    <n v="0"/>
    <n v="0"/>
    <n v="6"/>
    <n v="7"/>
    <n v="9"/>
    <n v="1"/>
    <n v="1"/>
    <n v="2"/>
    <n v="13"/>
    <n v="0"/>
  </r>
  <r>
    <x v="216"/>
    <n v="5"/>
    <n v="2"/>
    <n v="0"/>
    <n v="4"/>
    <n v="0"/>
    <n v="0"/>
    <n v="0"/>
    <n v="0"/>
    <n v="0"/>
    <n v="11"/>
    <n v="0"/>
    <n v="0"/>
    <n v="0"/>
    <n v="0"/>
    <n v="9"/>
    <n v="2"/>
    <n v="7"/>
    <n v="1"/>
    <n v="2"/>
    <n v="1"/>
    <n v="11"/>
    <n v="0"/>
  </r>
  <r>
    <x v="217"/>
    <n v="4"/>
    <n v="4"/>
    <n v="3"/>
    <n v="8"/>
    <n v="0"/>
    <n v="0"/>
    <n v="2"/>
    <n v="0"/>
    <n v="0"/>
    <n v="13"/>
    <n v="7"/>
    <n v="1"/>
    <n v="0"/>
    <n v="0"/>
    <n v="10"/>
    <n v="11"/>
    <n v="18"/>
    <n v="2"/>
    <n v="1"/>
    <n v="0"/>
    <n v="21"/>
    <n v="4"/>
  </r>
  <r>
    <x v="218"/>
    <n v="5"/>
    <n v="2"/>
    <n v="3"/>
    <n v="9"/>
    <n v="0"/>
    <n v="0"/>
    <n v="0"/>
    <n v="0"/>
    <n v="0"/>
    <n v="8"/>
    <n v="10"/>
    <n v="1"/>
    <n v="0"/>
    <n v="0"/>
    <n v="5"/>
    <n v="14"/>
    <n v="14"/>
    <n v="3"/>
    <n v="0"/>
    <n v="2"/>
    <n v="19"/>
    <n v="1"/>
  </r>
  <r>
    <x v="219"/>
    <n v="2"/>
    <n v="0"/>
    <n v="2"/>
    <n v="1"/>
    <n v="0"/>
    <n v="4"/>
    <n v="0"/>
    <n v="0"/>
    <n v="0"/>
    <n v="9"/>
    <n v="0"/>
    <n v="0"/>
    <n v="0"/>
    <n v="0"/>
    <n v="6"/>
    <n v="3"/>
    <n v="8"/>
    <n v="1"/>
    <n v="0"/>
    <n v="0"/>
    <n v="9"/>
    <n v="1"/>
  </r>
  <r>
    <x v="220"/>
    <n v="6"/>
    <n v="1"/>
    <n v="2"/>
    <n v="2"/>
    <n v="0"/>
    <n v="0"/>
    <n v="0"/>
    <n v="0"/>
    <n v="0"/>
    <n v="11"/>
    <n v="0"/>
    <n v="0"/>
    <n v="0"/>
    <n v="0"/>
    <n v="6"/>
    <n v="5"/>
    <n v="9"/>
    <n v="0"/>
    <n v="1"/>
    <n v="1"/>
    <n v="11"/>
    <n v="0"/>
  </r>
  <r>
    <x v="221"/>
    <n v="4"/>
    <n v="4"/>
    <n v="0"/>
    <n v="3"/>
    <n v="0"/>
    <n v="0"/>
    <n v="0"/>
    <n v="0"/>
    <n v="0"/>
    <n v="11"/>
    <n v="0"/>
    <n v="0"/>
    <n v="0"/>
    <n v="0"/>
    <n v="4"/>
    <n v="7"/>
    <n v="6"/>
    <n v="0"/>
    <n v="1"/>
    <n v="4"/>
    <n v="11"/>
    <n v="0"/>
  </r>
  <r>
    <x v="222"/>
    <n v="0"/>
    <n v="4"/>
    <n v="0"/>
    <n v="1"/>
    <n v="0"/>
    <n v="0"/>
    <n v="0"/>
    <n v="0"/>
    <n v="0"/>
    <n v="5"/>
    <n v="0"/>
    <n v="0"/>
    <n v="0"/>
    <n v="0"/>
    <n v="1"/>
    <n v="4"/>
    <n v="5"/>
    <n v="0"/>
    <n v="0"/>
    <n v="0"/>
    <n v="5"/>
    <n v="0"/>
  </r>
  <r>
    <x v="223"/>
    <n v="4"/>
    <n v="2"/>
    <n v="4"/>
    <n v="1"/>
    <n v="0"/>
    <n v="0"/>
    <n v="0"/>
    <n v="0"/>
    <n v="0"/>
    <n v="11"/>
    <n v="0"/>
    <n v="0"/>
    <n v="0"/>
    <n v="0"/>
    <n v="7"/>
    <n v="4"/>
    <n v="5"/>
    <n v="1"/>
    <n v="4"/>
    <n v="1"/>
    <n v="11"/>
    <n v="2"/>
  </r>
  <r>
    <x v="224"/>
    <n v="13"/>
    <n v="3"/>
    <n v="5"/>
    <n v="7"/>
    <n v="0"/>
    <n v="0"/>
    <n v="0"/>
    <n v="0"/>
    <n v="0"/>
    <n v="20"/>
    <n v="8"/>
    <n v="0"/>
    <n v="0"/>
    <n v="0"/>
    <n v="15"/>
    <n v="13"/>
    <n v="17"/>
    <n v="1"/>
    <n v="8"/>
    <n v="2"/>
    <n v="28"/>
    <n v="0"/>
  </r>
  <r>
    <x v="225"/>
    <n v="3"/>
    <n v="4"/>
    <n v="0"/>
    <n v="6"/>
    <n v="2"/>
    <n v="1"/>
    <n v="0"/>
    <n v="0"/>
    <n v="0"/>
    <n v="12"/>
    <n v="4"/>
    <n v="0"/>
    <n v="0"/>
    <n v="0"/>
    <n v="8"/>
    <n v="8"/>
    <n v="10"/>
    <n v="3"/>
    <n v="2"/>
    <n v="1"/>
    <n v="16"/>
    <n v="2"/>
  </r>
  <r>
    <x v="226"/>
    <n v="7"/>
    <n v="4"/>
    <n v="0"/>
    <n v="3"/>
    <n v="0"/>
    <n v="0"/>
    <n v="0"/>
    <n v="0"/>
    <n v="0"/>
    <n v="14"/>
    <n v="0"/>
    <n v="0"/>
    <n v="0"/>
    <n v="0"/>
    <n v="6"/>
    <n v="8"/>
    <n v="9"/>
    <n v="3"/>
    <n v="1"/>
    <n v="1"/>
    <n v="14"/>
    <n v="2"/>
  </r>
  <r>
    <x v="227"/>
    <n v="5"/>
    <n v="2"/>
    <n v="0"/>
    <n v="2"/>
    <n v="1"/>
    <n v="0"/>
    <n v="0"/>
    <n v="0"/>
    <n v="0"/>
    <n v="10"/>
    <n v="0"/>
    <n v="0"/>
    <n v="0"/>
    <n v="0"/>
    <n v="5"/>
    <n v="5"/>
    <n v="9"/>
    <n v="1"/>
    <n v="0"/>
    <n v="0"/>
    <n v="10"/>
    <n v="1"/>
  </r>
  <r>
    <x v="228"/>
    <n v="4"/>
    <n v="2"/>
    <n v="0"/>
    <n v="3"/>
    <n v="0"/>
    <n v="0"/>
    <n v="0"/>
    <n v="0"/>
    <n v="0"/>
    <n v="9"/>
    <n v="0"/>
    <n v="0"/>
    <n v="0"/>
    <n v="0"/>
    <n v="2"/>
    <n v="7"/>
    <n v="7"/>
    <n v="0"/>
    <n v="2"/>
    <n v="0"/>
    <n v="9"/>
    <n v="0"/>
  </r>
  <r>
    <x v="229"/>
    <n v="5"/>
    <n v="7"/>
    <n v="0"/>
    <n v="3"/>
    <n v="1"/>
    <n v="0"/>
    <n v="0"/>
    <n v="0"/>
    <n v="0"/>
    <n v="16"/>
    <n v="0"/>
    <n v="0"/>
    <n v="0"/>
    <n v="0"/>
    <n v="6"/>
    <n v="10"/>
    <n v="8"/>
    <n v="2"/>
    <n v="5"/>
    <n v="1"/>
    <n v="16"/>
    <n v="3"/>
  </r>
  <r>
    <x v="230"/>
    <n v="3"/>
    <n v="2"/>
    <n v="0"/>
    <n v="1"/>
    <n v="0"/>
    <n v="0"/>
    <n v="0"/>
    <n v="0"/>
    <n v="0"/>
    <n v="6"/>
    <n v="0"/>
    <n v="0"/>
    <n v="0"/>
    <n v="0"/>
    <n v="2"/>
    <n v="4"/>
    <n v="5"/>
    <n v="1"/>
    <n v="0"/>
    <n v="0"/>
    <n v="6"/>
    <n v="0"/>
  </r>
  <r>
    <x v="231"/>
    <n v="3"/>
    <n v="4"/>
    <n v="1"/>
    <n v="7"/>
    <n v="0"/>
    <n v="0"/>
    <n v="0"/>
    <n v="0"/>
    <n v="2"/>
    <n v="4"/>
    <n v="6"/>
    <n v="7"/>
    <n v="0"/>
    <n v="0"/>
    <n v="8"/>
    <n v="9"/>
    <n v="9"/>
    <n v="4"/>
    <n v="3"/>
    <n v="1"/>
    <n v="17"/>
    <n v="2"/>
  </r>
  <r>
    <x v="232"/>
    <n v="7"/>
    <n v="10"/>
    <n v="0"/>
    <n v="10"/>
    <n v="2"/>
    <n v="1"/>
    <n v="0"/>
    <n v="0"/>
    <n v="0"/>
    <n v="10"/>
    <n v="9"/>
    <n v="0"/>
    <n v="11"/>
    <n v="0"/>
    <n v="15"/>
    <n v="15"/>
    <n v="20"/>
    <n v="4"/>
    <n v="4"/>
    <n v="2"/>
    <n v="30"/>
    <n v="1"/>
  </r>
  <r>
    <x v="233"/>
    <n v="4"/>
    <n v="2"/>
    <n v="0"/>
    <n v="4"/>
    <n v="0"/>
    <n v="0"/>
    <n v="0"/>
    <n v="0"/>
    <n v="0"/>
    <n v="10"/>
    <n v="0"/>
    <n v="0"/>
    <n v="0"/>
    <n v="0"/>
    <n v="8"/>
    <n v="2"/>
    <n v="6"/>
    <n v="2"/>
    <n v="0"/>
    <n v="2"/>
    <n v="10"/>
    <n v="1"/>
  </r>
  <r>
    <x v="234"/>
    <n v="4"/>
    <n v="2"/>
    <n v="0"/>
    <n v="3"/>
    <n v="0"/>
    <n v="0"/>
    <n v="0"/>
    <n v="0"/>
    <n v="0"/>
    <n v="9"/>
    <n v="0"/>
    <n v="0"/>
    <n v="0"/>
    <n v="0"/>
    <n v="6"/>
    <n v="3"/>
    <n v="4"/>
    <n v="2"/>
    <n v="1"/>
    <n v="2"/>
    <n v="9"/>
    <n v="2"/>
  </r>
  <r>
    <x v="235"/>
    <n v="8"/>
    <n v="2"/>
    <n v="0"/>
    <n v="3"/>
    <n v="1"/>
    <n v="0"/>
    <n v="0"/>
    <n v="0"/>
    <n v="0"/>
    <n v="14"/>
    <n v="0"/>
    <n v="0"/>
    <n v="0"/>
    <n v="0"/>
    <n v="5"/>
    <n v="9"/>
    <n v="8"/>
    <n v="2"/>
    <n v="3"/>
    <n v="1"/>
    <n v="14"/>
    <n v="0"/>
  </r>
  <r>
    <x v="236"/>
    <n v="4"/>
    <n v="3"/>
    <n v="0"/>
    <n v="7"/>
    <n v="0"/>
    <n v="0"/>
    <n v="0"/>
    <n v="0"/>
    <n v="0"/>
    <n v="14"/>
    <n v="0"/>
    <n v="0"/>
    <n v="0"/>
    <n v="0"/>
    <n v="6"/>
    <n v="8"/>
    <n v="6"/>
    <n v="2"/>
    <n v="5"/>
    <n v="1"/>
    <n v="14"/>
    <n v="3"/>
  </r>
  <r>
    <x v="237"/>
    <n v="8"/>
    <n v="2"/>
    <n v="0"/>
    <n v="2"/>
    <n v="0"/>
    <n v="0"/>
    <n v="0"/>
    <n v="0"/>
    <n v="0"/>
    <n v="11"/>
    <n v="1"/>
    <n v="0"/>
    <n v="0"/>
    <n v="0"/>
    <n v="7"/>
    <n v="5"/>
    <n v="5"/>
    <n v="3"/>
    <n v="2"/>
    <n v="2"/>
    <n v="12"/>
    <n v="2"/>
  </r>
  <r>
    <x v="238"/>
    <n v="12"/>
    <n v="10"/>
    <n v="4"/>
    <n v="7"/>
    <n v="1"/>
    <n v="0"/>
    <n v="0"/>
    <n v="0"/>
    <n v="0"/>
    <n v="12"/>
    <n v="8"/>
    <n v="0"/>
    <n v="0"/>
    <n v="14"/>
    <n v="14"/>
    <n v="20"/>
    <n v="31"/>
    <n v="1"/>
    <n v="2"/>
    <n v="0"/>
    <n v="34"/>
    <n v="3"/>
  </r>
  <r>
    <x v="239"/>
    <n v="10"/>
    <n v="4"/>
    <n v="2"/>
    <n v="6"/>
    <n v="1"/>
    <n v="1"/>
    <n v="0"/>
    <n v="0"/>
    <n v="0"/>
    <n v="17"/>
    <n v="7"/>
    <n v="0"/>
    <n v="0"/>
    <n v="0"/>
    <n v="16"/>
    <n v="8"/>
    <n v="23"/>
    <n v="1"/>
    <n v="0"/>
    <n v="0"/>
    <n v="24"/>
    <n v="2"/>
  </r>
  <r>
    <x v="240"/>
    <n v="7"/>
    <n v="4"/>
    <n v="2"/>
    <n v="2"/>
    <n v="0"/>
    <n v="0"/>
    <n v="0"/>
    <n v="0"/>
    <n v="0"/>
    <n v="10"/>
    <n v="5"/>
    <n v="0"/>
    <n v="0"/>
    <n v="0"/>
    <n v="8"/>
    <n v="7"/>
    <n v="8"/>
    <n v="3"/>
    <n v="2"/>
    <n v="2"/>
    <n v="15"/>
    <n v="0"/>
  </r>
  <r>
    <x v="241"/>
    <n v="7"/>
    <n v="4"/>
    <n v="1"/>
    <n v="1"/>
    <n v="0"/>
    <n v="0"/>
    <n v="0"/>
    <n v="0"/>
    <n v="0"/>
    <n v="13"/>
    <n v="0"/>
    <n v="0"/>
    <n v="0"/>
    <n v="0"/>
    <n v="7"/>
    <n v="6"/>
    <n v="11"/>
    <n v="0"/>
    <n v="0"/>
    <n v="2"/>
    <n v="13"/>
    <n v="2"/>
  </r>
  <r>
    <x v="242"/>
    <n v="4"/>
    <n v="2"/>
    <n v="1"/>
    <n v="4"/>
    <n v="0"/>
    <n v="0"/>
    <n v="0"/>
    <n v="0"/>
    <n v="0"/>
    <n v="11"/>
    <n v="0"/>
    <n v="0"/>
    <n v="0"/>
    <n v="0"/>
    <n v="5"/>
    <n v="6"/>
    <n v="6"/>
    <n v="3"/>
    <n v="1"/>
    <n v="1"/>
    <n v="11"/>
    <n v="0"/>
  </r>
  <r>
    <x v="243"/>
    <n v="6"/>
    <n v="1"/>
    <n v="1"/>
    <n v="2"/>
    <n v="0"/>
    <n v="1"/>
    <n v="0"/>
    <n v="0"/>
    <n v="0"/>
    <n v="11"/>
    <n v="0"/>
    <n v="0"/>
    <n v="0"/>
    <n v="0"/>
    <n v="7"/>
    <n v="4"/>
    <n v="10"/>
    <n v="1"/>
    <n v="0"/>
    <n v="0"/>
    <n v="11"/>
    <n v="1"/>
  </r>
  <r>
    <x v="244"/>
    <n v="8"/>
    <n v="1"/>
    <n v="0"/>
    <n v="1"/>
    <n v="0"/>
    <n v="0"/>
    <n v="0"/>
    <n v="0"/>
    <n v="0"/>
    <n v="10"/>
    <n v="0"/>
    <n v="0"/>
    <n v="0"/>
    <n v="0"/>
    <n v="6"/>
    <n v="4"/>
    <n v="6"/>
    <n v="1"/>
    <n v="3"/>
    <n v="0"/>
    <n v="10"/>
    <n v="0"/>
  </r>
  <r>
    <x v="245"/>
    <n v="14"/>
    <n v="6"/>
    <n v="2"/>
    <n v="6"/>
    <n v="0"/>
    <n v="0"/>
    <n v="0"/>
    <n v="0"/>
    <n v="0"/>
    <n v="17"/>
    <n v="11"/>
    <n v="0"/>
    <n v="0"/>
    <n v="0"/>
    <n v="16"/>
    <n v="12"/>
    <n v="23"/>
    <n v="2"/>
    <n v="1"/>
    <n v="2"/>
    <n v="28"/>
    <n v="1"/>
  </r>
  <r>
    <x v="246"/>
    <n v="4"/>
    <n v="4"/>
    <n v="5"/>
    <n v="2"/>
    <n v="0"/>
    <n v="0"/>
    <n v="0"/>
    <n v="0"/>
    <n v="0"/>
    <n v="15"/>
    <n v="0"/>
    <n v="0"/>
    <n v="0"/>
    <n v="0"/>
    <n v="9"/>
    <n v="6"/>
    <n v="8"/>
    <n v="1"/>
    <n v="2"/>
    <n v="4"/>
    <n v="15"/>
    <n v="0"/>
  </r>
  <r>
    <x v="247"/>
    <n v="6"/>
    <n v="1"/>
    <n v="0"/>
    <n v="1"/>
    <n v="0"/>
    <n v="0"/>
    <n v="0"/>
    <n v="4"/>
    <n v="0"/>
    <n v="11"/>
    <n v="1"/>
    <n v="0"/>
    <n v="0"/>
    <n v="0"/>
    <n v="7"/>
    <n v="5"/>
    <n v="7"/>
    <n v="0"/>
    <n v="1"/>
    <n v="4"/>
    <n v="12"/>
    <n v="0"/>
  </r>
  <r>
    <x v="248"/>
    <n v="2"/>
    <n v="9"/>
    <n v="0"/>
    <n v="2"/>
    <n v="0"/>
    <n v="2"/>
    <n v="0"/>
    <n v="0"/>
    <n v="0"/>
    <n v="15"/>
    <n v="0"/>
    <n v="0"/>
    <n v="0"/>
    <n v="0"/>
    <n v="8"/>
    <n v="7"/>
    <n v="10"/>
    <n v="1"/>
    <n v="2"/>
    <n v="2"/>
    <n v="15"/>
    <n v="1"/>
  </r>
  <r>
    <x v="249"/>
    <n v="6"/>
    <n v="3"/>
    <n v="2"/>
    <n v="2"/>
    <n v="0"/>
    <n v="0"/>
    <n v="0"/>
    <n v="0"/>
    <n v="0"/>
    <n v="13"/>
    <n v="0"/>
    <n v="0"/>
    <n v="0"/>
    <n v="0"/>
    <n v="7"/>
    <n v="6"/>
    <n v="10"/>
    <n v="0"/>
    <n v="3"/>
    <n v="0"/>
    <n v="13"/>
    <n v="1"/>
  </r>
  <r>
    <x v="250"/>
    <n v="8"/>
    <n v="3"/>
    <n v="1"/>
    <n v="3"/>
    <n v="0"/>
    <n v="0"/>
    <n v="0"/>
    <n v="0"/>
    <n v="0"/>
    <n v="15"/>
    <n v="0"/>
    <n v="0"/>
    <n v="0"/>
    <n v="0"/>
    <n v="5"/>
    <n v="10"/>
    <n v="8"/>
    <n v="2"/>
    <n v="3"/>
    <n v="2"/>
    <n v="15"/>
    <n v="0"/>
  </r>
  <r>
    <x v="251"/>
    <n v="3"/>
    <n v="5"/>
    <n v="1"/>
    <n v="6"/>
    <n v="0"/>
    <n v="0"/>
    <n v="0"/>
    <n v="0"/>
    <n v="0"/>
    <n v="10"/>
    <n v="5"/>
    <n v="0"/>
    <n v="0"/>
    <n v="0"/>
    <n v="6"/>
    <n v="9"/>
    <n v="10"/>
    <n v="0"/>
    <n v="2"/>
    <n v="3"/>
    <n v="15"/>
    <n v="0"/>
  </r>
  <r>
    <x v="252"/>
    <n v="13"/>
    <n v="4"/>
    <n v="1"/>
    <n v="8"/>
    <n v="0"/>
    <n v="0"/>
    <n v="0"/>
    <n v="0"/>
    <n v="0"/>
    <n v="13"/>
    <n v="8"/>
    <n v="5"/>
    <n v="0"/>
    <n v="0"/>
    <n v="13"/>
    <n v="13"/>
    <n v="15"/>
    <n v="5"/>
    <n v="3"/>
    <n v="3"/>
    <n v="26"/>
    <n v="1"/>
  </r>
  <r>
    <x v="253"/>
    <n v="15"/>
    <n v="5"/>
    <n v="2"/>
    <n v="3"/>
    <n v="0"/>
    <n v="2"/>
    <n v="0"/>
    <n v="0"/>
    <n v="0"/>
    <n v="22"/>
    <n v="4"/>
    <n v="1"/>
    <n v="0"/>
    <n v="0"/>
    <n v="16"/>
    <n v="11"/>
    <n v="22"/>
    <n v="1"/>
    <n v="2"/>
    <n v="2"/>
    <n v="27"/>
    <n v="2"/>
  </r>
  <r>
    <x v="254"/>
    <n v="4"/>
    <n v="1"/>
    <n v="2"/>
    <n v="2"/>
    <n v="0"/>
    <n v="0"/>
    <n v="0"/>
    <n v="0"/>
    <n v="0"/>
    <n v="9"/>
    <n v="0"/>
    <n v="0"/>
    <n v="0"/>
    <n v="0"/>
    <n v="4"/>
    <n v="5"/>
    <n v="8"/>
    <n v="1"/>
    <n v="0"/>
    <n v="0"/>
    <n v="9"/>
    <n v="2"/>
  </r>
  <r>
    <x v="255"/>
    <n v="11"/>
    <n v="1"/>
    <n v="2"/>
    <n v="7"/>
    <n v="0"/>
    <n v="0"/>
    <n v="0"/>
    <n v="0"/>
    <n v="0"/>
    <n v="18"/>
    <n v="3"/>
    <n v="0"/>
    <n v="0"/>
    <n v="0"/>
    <n v="10"/>
    <n v="11"/>
    <n v="10"/>
    <n v="6"/>
    <n v="3"/>
    <n v="2"/>
    <n v="21"/>
    <n v="2"/>
  </r>
  <r>
    <x v="256"/>
    <n v="9"/>
    <n v="1"/>
    <n v="0"/>
    <n v="6"/>
    <n v="2"/>
    <n v="0"/>
    <n v="0"/>
    <n v="0"/>
    <n v="0"/>
    <n v="15"/>
    <n v="3"/>
    <n v="0"/>
    <n v="0"/>
    <n v="0"/>
    <n v="3"/>
    <n v="15"/>
    <n v="13"/>
    <n v="1"/>
    <n v="2"/>
    <n v="2"/>
    <n v="18"/>
    <n v="2"/>
  </r>
  <r>
    <x v="257"/>
    <n v="3"/>
    <n v="1"/>
    <n v="0"/>
    <n v="2"/>
    <n v="0"/>
    <n v="1"/>
    <n v="0"/>
    <n v="0"/>
    <n v="0"/>
    <n v="7"/>
    <n v="0"/>
    <n v="0"/>
    <n v="0"/>
    <n v="0"/>
    <n v="5"/>
    <n v="2"/>
    <n v="7"/>
    <n v="0"/>
    <n v="0"/>
    <n v="0"/>
    <n v="7"/>
    <n v="0"/>
  </r>
  <r>
    <x v="258"/>
    <n v="2"/>
    <n v="4"/>
    <n v="2"/>
    <n v="4"/>
    <n v="0"/>
    <n v="1"/>
    <n v="0"/>
    <n v="0"/>
    <n v="0"/>
    <n v="12"/>
    <n v="1"/>
    <n v="0"/>
    <n v="0"/>
    <n v="0"/>
    <n v="6"/>
    <n v="7"/>
    <n v="11"/>
    <n v="1"/>
    <n v="0"/>
    <n v="1"/>
    <n v="13"/>
    <n v="0"/>
  </r>
  <r>
    <x v="259"/>
    <n v="4"/>
    <n v="7"/>
    <n v="5"/>
    <n v="7"/>
    <n v="0"/>
    <n v="0"/>
    <n v="0"/>
    <n v="0"/>
    <n v="0"/>
    <n v="17"/>
    <n v="6"/>
    <n v="0"/>
    <n v="0"/>
    <n v="0"/>
    <n v="12"/>
    <n v="11"/>
    <n v="18"/>
    <n v="1"/>
    <n v="4"/>
    <n v="0"/>
    <n v="23"/>
    <n v="0"/>
  </r>
  <r>
    <x v="260"/>
    <n v="5"/>
    <n v="4"/>
    <n v="1"/>
    <n v="4"/>
    <n v="0"/>
    <n v="2"/>
    <n v="0"/>
    <n v="0"/>
    <n v="0"/>
    <n v="11"/>
    <n v="5"/>
    <n v="0"/>
    <n v="0"/>
    <n v="0"/>
    <n v="6"/>
    <n v="10"/>
    <n v="14"/>
    <n v="0"/>
    <n v="2"/>
    <n v="0"/>
    <n v="16"/>
    <n v="1"/>
  </r>
  <r>
    <x v="261"/>
    <n v="3"/>
    <n v="1"/>
    <n v="0"/>
    <n v="5"/>
    <n v="0"/>
    <n v="0"/>
    <n v="0"/>
    <n v="0"/>
    <n v="0"/>
    <n v="8"/>
    <n v="1"/>
    <n v="0"/>
    <n v="0"/>
    <n v="0"/>
    <n v="3"/>
    <n v="6"/>
    <n v="6"/>
    <n v="1"/>
    <n v="1"/>
    <n v="1"/>
    <n v="9"/>
    <n v="2"/>
  </r>
  <r>
    <x v="262"/>
    <n v="5"/>
    <n v="2"/>
    <n v="0"/>
    <n v="6"/>
    <n v="1"/>
    <n v="0"/>
    <n v="0"/>
    <n v="0"/>
    <n v="0"/>
    <n v="9"/>
    <n v="5"/>
    <n v="0"/>
    <n v="0"/>
    <n v="0"/>
    <n v="5"/>
    <n v="9"/>
    <n v="11"/>
    <n v="1"/>
    <n v="2"/>
    <n v="0"/>
    <n v="14"/>
    <n v="5"/>
  </r>
  <r>
    <x v="263"/>
    <n v="10"/>
    <n v="1"/>
    <n v="3"/>
    <n v="2"/>
    <n v="0"/>
    <n v="1"/>
    <n v="0"/>
    <n v="0"/>
    <n v="0"/>
    <n v="16"/>
    <n v="1"/>
    <n v="0"/>
    <n v="0"/>
    <n v="0"/>
    <n v="11"/>
    <n v="6"/>
    <n v="13"/>
    <n v="4"/>
    <n v="0"/>
    <n v="0"/>
    <n v="17"/>
    <n v="1"/>
  </r>
  <r>
    <x v="264"/>
    <n v="4"/>
    <n v="3"/>
    <n v="0"/>
    <n v="2"/>
    <n v="0"/>
    <n v="0"/>
    <n v="0"/>
    <n v="0"/>
    <n v="0"/>
    <n v="9"/>
    <n v="0"/>
    <n v="0"/>
    <n v="0"/>
    <n v="0"/>
    <n v="6"/>
    <n v="3"/>
    <n v="8"/>
    <n v="1"/>
    <n v="0"/>
    <n v="0"/>
    <n v="9"/>
    <n v="1"/>
  </r>
  <r>
    <x v="265"/>
    <n v="6"/>
    <n v="0"/>
    <n v="0"/>
    <n v="4"/>
    <n v="0"/>
    <n v="0"/>
    <n v="0"/>
    <n v="0"/>
    <n v="0"/>
    <n v="9"/>
    <n v="1"/>
    <n v="0"/>
    <n v="0"/>
    <n v="0"/>
    <n v="3"/>
    <n v="7"/>
    <n v="10"/>
    <n v="0"/>
    <n v="0"/>
    <n v="0"/>
    <n v="10"/>
    <n v="2"/>
  </r>
  <r>
    <x v="266"/>
    <n v="5"/>
    <n v="5"/>
    <n v="2"/>
    <n v="3"/>
    <n v="1"/>
    <n v="0"/>
    <n v="0"/>
    <n v="0"/>
    <n v="0"/>
    <n v="5"/>
    <n v="11"/>
    <n v="0"/>
    <n v="0"/>
    <n v="0"/>
    <n v="6"/>
    <n v="10"/>
    <n v="13"/>
    <n v="1"/>
    <n v="2"/>
    <n v="0"/>
    <n v="16"/>
    <n v="1"/>
  </r>
  <r>
    <x v="267"/>
    <n v="9"/>
    <n v="5"/>
    <n v="1"/>
    <n v="6"/>
    <n v="1"/>
    <n v="2"/>
    <n v="0"/>
    <n v="0"/>
    <n v="0"/>
    <n v="15"/>
    <n v="9"/>
    <n v="0"/>
    <n v="0"/>
    <n v="0"/>
    <n v="14"/>
    <n v="10"/>
    <n v="18"/>
    <n v="1"/>
    <n v="5"/>
    <n v="0"/>
    <n v="24"/>
    <n v="5"/>
  </r>
  <r>
    <x v="268"/>
    <n v="1"/>
    <n v="2"/>
    <n v="2"/>
    <n v="5"/>
    <n v="0"/>
    <n v="0"/>
    <n v="0"/>
    <n v="0"/>
    <n v="0"/>
    <n v="10"/>
    <n v="0"/>
    <n v="0"/>
    <n v="0"/>
    <n v="0"/>
    <n v="5"/>
    <n v="5"/>
    <n v="6"/>
    <n v="0"/>
    <n v="0"/>
    <n v="4"/>
    <n v="10"/>
    <n v="3"/>
  </r>
  <r>
    <x v="269"/>
    <n v="3"/>
    <n v="2"/>
    <n v="2"/>
    <n v="2"/>
    <n v="0"/>
    <n v="0"/>
    <n v="0"/>
    <n v="0"/>
    <n v="0"/>
    <n v="9"/>
    <n v="0"/>
    <n v="0"/>
    <n v="0"/>
    <n v="0"/>
    <n v="6"/>
    <n v="3"/>
    <n v="7"/>
    <n v="1"/>
    <n v="0"/>
    <n v="1"/>
    <n v="9"/>
    <n v="0"/>
  </r>
  <r>
    <x v="270"/>
    <n v="7"/>
    <n v="2"/>
    <n v="4"/>
    <n v="3"/>
    <n v="0"/>
    <n v="3"/>
    <n v="0"/>
    <n v="0"/>
    <n v="0"/>
    <n v="19"/>
    <n v="0"/>
    <n v="0"/>
    <n v="0"/>
    <n v="0"/>
    <n v="8"/>
    <n v="11"/>
    <n v="12"/>
    <n v="2"/>
    <n v="3"/>
    <n v="2"/>
    <n v="19"/>
    <n v="1"/>
  </r>
  <r>
    <x v="271"/>
    <n v="5"/>
    <n v="0"/>
    <n v="2"/>
    <n v="0"/>
    <n v="0"/>
    <n v="0"/>
    <n v="0"/>
    <n v="0"/>
    <n v="0"/>
    <n v="6"/>
    <n v="1"/>
    <n v="0"/>
    <n v="0"/>
    <n v="0"/>
    <n v="0"/>
    <n v="7"/>
    <n v="6"/>
    <n v="0"/>
    <n v="1"/>
    <n v="0"/>
    <n v="7"/>
    <n v="0"/>
  </r>
  <r>
    <x v="272"/>
    <n v="9"/>
    <n v="6"/>
    <n v="1"/>
    <n v="0"/>
    <n v="0"/>
    <n v="0"/>
    <n v="0"/>
    <n v="0"/>
    <n v="0"/>
    <n v="16"/>
    <n v="0"/>
    <n v="0"/>
    <n v="0"/>
    <n v="0"/>
    <n v="7"/>
    <n v="9"/>
    <n v="10"/>
    <n v="1"/>
    <n v="2"/>
    <n v="3"/>
    <n v="16"/>
    <n v="1"/>
  </r>
  <r>
    <x v="273"/>
    <n v="5"/>
    <n v="4"/>
    <n v="0"/>
    <n v="6"/>
    <n v="0"/>
    <n v="0"/>
    <n v="0"/>
    <n v="0"/>
    <n v="0"/>
    <n v="10"/>
    <n v="5"/>
    <n v="0"/>
    <n v="0"/>
    <n v="0"/>
    <n v="8"/>
    <n v="7"/>
    <n v="6"/>
    <n v="0"/>
    <n v="7"/>
    <n v="2"/>
    <n v="15"/>
    <n v="1"/>
  </r>
  <r>
    <x v="274"/>
    <n v="4"/>
    <n v="6"/>
    <n v="1"/>
    <n v="9"/>
    <n v="0"/>
    <n v="1"/>
    <n v="0"/>
    <n v="0"/>
    <n v="0"/>
    <n v="12"/>
    <n v="8"/>
    <n v="1"/>
    <n v="0"/>
    <n v="0"/>
    <n v="10"/>
    <n v="11"/>
    <n v="14"/>
    <n v="3"/>
    <n v="3"/>
    <n v="1"/>
    <n v="21"/>
    <n v="0"/>
  </r>
  <r>
    <x v="275"/>
    <n v="7"/>
    <n v="3"/>
    <n v="3"/>
    <n v="1"/>
    <n v="2"/>
    <n v="0"/>
    <n v="0"/>
    <n v="0"/>
    <n v="0"/>
    <n v="16"/>
    <n v="0"/>
    <n v="0"/>
    <n v="0"/>
    <n v="0"/>
    <n v="10"/>
    <n v="6"/>
    <n v="8"/>
    <n v="0"/>
    <n v="6"/>
    <n v="2"/>
    <n v="16"/>
    <n v="0"/>
  </r>
  <r>
    <x v="276"/>
    <n v="10"/>
    <n v="6"/>
    <n v="0"/>
    <n v="2"/>
    <n v="1"/>
    <n v="0"/>
    <n v="0"/>
    <n v="0"/>
    <n v="0"/>
    <n v="18"/>
    <n v="1"/>
    <n v="0"/>
    <n v="0"/>
    <n v="0"/>
    <n v="7"/>
    <n v="12"/>
    <n v="7"/>
    <n v="4"/>
    <n v="4"/>
    <n v="4"/>
    <n v="19"/>
    <n v="2"/>
  </r>
  <r>
    <x v="277"/>
    <n v="9"/>
    <n v="3"/>
    <n v="1"/>
    <n v="4"/>
    <n v="0"/>
    <n v="3"/>
    <n v="0"/>
    <n v="0"/>
    <n v="0"/>
    <n v="18"/>
    <n v="2"/>
    <n v="0"/>
    <n v="0"/>
    <n v="0"/>
    <n v="11"/>
    <n v="9"/>
    <n v="13"/>
    <n v="1"/>
    <n v="3"/>
    <n v="3"/>
    <n v="20"/>
    <n v="0"/>
  </r>
  <r>
    <x v="278"/>
    <n v="11"/>
    <n v="3"/>
    <n v="1"/>
    <n v="2"/>
    <n v="0"/>
    <n v="0"/>
    <n v="0"/>
    <n v="0"/>
    <n v="0"/>
    <n v="17"/>
    <n v="0"/>
    <n v="0"/>
    <n v="0"/>
    <n v="0"/>
    <n v="8"/>
    <n v="9"/>
    <n v="10"/>
    <n v="2"/>
    <n v="4"/>
    <n v="1"/>
    <n v="17"/>
    <n v="0"/>
  </r>
  <r>
    <x v="279"/>
    <n v="4"/>
    <n v="2"/>
    <n v="0"/>
    <n v="1"/>
    <n v="5"/>
    <n v="1"/>
    <n v="0"/>
    <n v="0"/>
    <n v="0"/>
    <n v="10"/>
    <n v="3"/>
    <n v="0"/>
    <n v="0"/>
    <n v="0"/>
    <n v="6"/>
    <n v="7"/>
    <n v="7"/>
    <n v="2"/>
    <n v="3"/>
    <n v="1"/>
    <n v="13"/>
    <n v="0"/>
  </r>
  <r>
    <x v="280"/>
    <n v="10"/>
    <n v="14"/>
    <n v="0"/>
    <n v="9"/>
    <n v="0"/>
    <n v="0"/>
    <n v="0"/>
    <n v="0"/>
    <n v="0"/>
    <n v="22"/>
    <n v="11"/>
    <n v="0"/>
    <n v="0"/>
    <n v="0"/>
    <n v="13"/>
    <n v="20"/>
    <n v="18"/>
    <n v="2"/>
    <n v="9"/>
    <n v="4"/>
    <n v="33"/>
    <n v="0"/>
  </r>
  <r>
    <x v="281"/>
    <n v="11"/>
    <n v="1"/>
    <n v="1"/>
    <n v="4"/>
    <n v="0"/>
    <n v="0"/>
    <n v="0"/>
    <n v="0"/>
    <n v="0"/>
    <n v="11"/>
    <n v="6"/>
    <n v="0"/>
    <n v="0"/>
    <n v="0"/>
    <n v="3"/>
    <n v="14"/>
    <n v="9"/>
    <n v="1"/>
    <n v="3"/>
    <n v="4"/>
    <n v="17"/>
    <n v="1"/>
  </r>
  <r>
    <x v="282"/>
    <n v="11"/>
    <n v="8"/>
    <n v="1"/>
    <n v="2"/>
    <n v="0"/>
    <n v="0"/>
    <n v="0"/>
    <n v="0"/>
    <n v="0"/>
    <n v="19"/>
    <n v="3"/>
    <n v="0"/>
    <n v="0"/>
    <n v="0"/>
    <n v="13"/>
    <n v="9"/>
    <n v="11"/>
    <n v="1"/>
    <n v="9"/>
    <n v="1"/>
    <n v="22"/>
    <n v="2"/>
  </r>
  <r>
    <x v="283"/>
    <n v="6"/>
    <n v="2"/>
    <n v="0"/>
    <n v="0"/>
    <n v="0"/>
    <n v="0"/>
    <n v="0"/>
    <n v="0"/>
    <n v="0"/>
    <n v="7"/>
    <n v="1"/>
    <n v="0"/>
    <n v="0"/>
    <n v="0"/>
    <n v="6"/>
    <n v="2"/>
    <n v="5"/>
    <n v="1"/>
    <n v="1"/>
    <n v="1"/>
    <n v="8"/>
    <n v="0"/>
  </r>
  <r>
    <x v="284"/>
    <n v="9"/>
    <n v="0"/>
    <n v="1"/>
    <n v="6"/>
    <n v="0"/>
    <n v="0"/>
    <n v="0"/>
    <n v="0"/>
    <n v="0"/>
    <n v="16"/>
    <n v="0"/>
    <n v="0"/>
    <n v="0"/>
    <n v="0"/>
    <n v="6"/>
    <n v="10"/>
    <n v="10"/>
    <n v="2"/>
    <n v="4"/>
    <n v="0"/>
    <n v="16"/>
    <n v="1"/>
  </r>
  <r>
    <x v="285"/>
    <n v="10"/>
    <n v="7"/>
    <n v="0"/>
    <n v="3"/>
    <n v="2"/>
    <n v="0"/>
    <n v="0"/>
    <n v="0"/>
    <n v="0"/>
    <n v="22"/>
    <n v="0"/>
    <n v="0"/>
    <n v="0"/>
    <n v="0"/>
    <n v="10"/>
    <n v="12"/>
    <n v="16"/>
    <n v="2"/>
    <n v="2"/>
    <n v="2"/>
    <n v="22"/>
    <n v="4"/>
  </r>
  <r>
    <x v="286"/>
    <n v="7"/>
    <n v="2"/>
    <n v="6"/>
    <n v="2"/>
    <n v="0"/>
    <n v="0"/>
    <n v="0"/>
    <n v="0"/>
    <n v="0"/>
    <n v="15"/>
    <n v="2"/>
    <n v="0"/>
    <n v="0"/>
    <n v="0"/>
    <n v="6"/>
    <n v="11"/>
    <n v="9"/>
    <n v="2"/>
    <n v="6"/>
    <n v="0"/>
    <n v="17"/>
    <n v="0"/>
  </r>
  <r>
    <x v="287"/>
    <n v="10"/>
    <n v="2"/>
    <n v="3"/>
    <n v="0"/>
    <n v="0"/>
    <n v="0"/>
    <n v="0"/>
    <n v="0"/>
    <n v="0"/>
    <n v="13"/>
    <n v="2"/>
    <n v="0"/>
    <n v="0"/>
    <n v="0"/>
    <n v="8"/>
    <n v="7"/>
    <n v="10"/>
    <n v="1"/>
    <n v="2"/>
    <n v="2"/>
    <n v="15"/>
    <n v="0"/>
  </r>
  <r>
    <x v="288"/>
    <n v="3"/>
    <n v="0"/>
    <n v="1"/>
    <n v="2"/>
    <n v="0"/>
    <n v="0"/>
    <n v="0"/>
    <n v="0"/>
    <n v="0"/>
    <n v="6"/>
    <n v="0"/>
    <n v="0"/>
    <n v="0"/>
    <n v="0"/>
    <n v="3"/>
    <n v="3"/>
    <n v="5"/>
    <n v="0"/>
    <n v="0"/>
    <n v="1"/>
    <n v="6"/>
    <n v="0"/>
  </r>
  <r>
    <x v="289"/>
    <n v="10"/>
    <n v="2"/>
    <n v="2"/>
    <n v="2"/>
    <n v="0"/>
    <n v="1"/>
    <n v="0"/>
    <n v="0"/>
    <n v="0"/>
    <n v="17"/>
    <n v="0"/>
    <n v="0"/>
    <n v="0"/>
    <n v="0"/>
    <n v="6"/>
    <n v="11"/>
    <n v="14"/>
    <n v="1"/>
    <n v="2"/>
    <n v="0"/>
    <n v="17"/>
    <n v="5"/>
  </r>
  <r>
    <x v="290"/>
    <n v="6"/>
    <n v="5"/>
    <n v="0"/>
    <n v="5"/>
    <n v="0"/>
    <n v="0"/>
    <n v="0"/>
    <n v="0"/>
    <n v="0"/>
    <n v="16"/>
    <n v="0"/>
    <n v="0"/>
    <n v="0"/>
    <n v="0"/>
    <n v="7"/>
    <n v="9"/>
    <n v="12"/>
    <n v="1"/>
    <n v="3"/>
    <n v="0"/>
    <n v="16"/>
    <n v="2"/>
  </r>
  <r>
    <x v="291"/>
    <n v="11"/>
    <n v="8"/>
    <n v="5"/>
    <n v="3"/>
    <n v="0"/>
    <n v="0"/>
    <n v="0"/>
    <n v="0"/>
    <n v="0"/>
    <n v="23"/>
    <n v="4"/>
    <n v="0"/>
    <n v="0"/>
    <n v="0"/>
    <n v="11"/>
    <n v="16"/>
    <n v="19"/>
    <n v="2"/>
    <n v="5"/>
    <n v="1"/>
    <n v="27"/>
    <n v="5"/>
  </r>
  <r>
    <x v="292"/>
    <n v="3"/>
    <n v="2"/>
    <n v="0"/>
    <n v="3"/>
    <n v="2"/>
    <n v="0"/>
    <n v="0"/>
    <n v="0"/>
    <n v="0"/>
    <n v="10"/>
    <n v="0"/>
    <n v="0"/>
    <n v="0"/>
    <n v="0"/>
    <n v="6"/>
    <n v="4"/>
    <n v="9"/>
    <n v="0"/>
    <n v="0"/>
    <n v="1"/>
    <n v="10"/>
    <n v="1"/>
  </r>
  <r>
    <x v="293"/>
    <n v="2"/>
    <n v="5"/>
    <n v="0"/>
    <n v="4"/>
    <n v="0"/>
    <n v="1"/>
    <n v="0"/>
    <n v="0"/>
    <n v="0"/>
    <n v="8"/>
    <n v="4"/>
    <n v="0"/>
    <n v="0"/>
    <n v="0"/>
    <n v="6"/>
    <n v="6"/>
    <n v="9"/>
    <n v="1"/>
    <n v="2"/>
    <n v="0"/>
    <n v="12"/>
    <n v="3"/>
  </r>
  <r>
    <x v="294"/>
    <n v="5"/>
    <n v="4"/>
    <n v="2"/>
    <n v="7"/>
    <n v="0"/>
    <n v="0"/>
    <n v="0"/>
    <n v="0"/>
    <n v="0"/>
    <n v="15"/>
    <n v="3"/>
    <n v="0"/>
    <n v="0"/>
    <n v="0"/>
    <n v="8"/>
    <n v="10"/>
    <n v="13"/>
    <n v="1"/>
    <n v="3"/>
    <n v="1"/>
    <n v="18"/>
    <n v="2"/>
  </r>
  <r>
    <x v="295"/>
    <n v="21"/>
    <n v="6"/>
    <n v="2"/>
    <n v="8"/>
    <n v="0"/>
    <n v="0"/>
    <n v="0"/>
    <n v="0"/>
    <n v="0"/>
    <n v="24"/>
    <n v="13"/>
    <n v="0"/>
    <n v="0"/>
    <n v="0"/>
    <n v="13"/>
    <n v="24"/>
    <n v="21"/>
    <n v="1"/>
    <n v="14"/>
    <n v="1"/>
    <n v="37"/>
    <n v="2"/>
  </r>
  <r>
    <x v="296"/>
    <n v="18"/>
    <n v="1"/>
    <n v="0"/>
    <n v="4"/>
    <n v="2"/>
    <n v="0"/>
    <n v="0"/>
    <n v="0"/>
    <n v="0"/>
    <n v="25"/>
    <n v="0"/>
    <n v="0"/>
    <n v="0"/>
    <n v="0"/>
    <n v="15"/>
    <n v="10"/>
    <n v="16"/>
    <n v="6"/>
    <n v="3"/>
    <n v="0"/>
    <n v="25"/>
    <n v="2"/>
  </r>
  <r>
    <x v="297"/>
    <n v="7"/>
    <n v="0"/>
    <n v="1"/>
    <n v="1"/>
    <n v="0"/>
    <n v="1"/>
    <n v="0"/>
    <n v="0"/>
    <n v="0"/>
    <n v="10"/>
    <n v="0"/>
    <n v="0"/>
    <n v="0"/>
    <n v="0"/>
    <n v="5"/>
    <n v="5"/>
    <n v="6"/>
    <n v="2"/>
    <n v="2"/>
    <n v="0"/>
    <n v="10"/>
    <n v="3"/>
  </r>
  <r>
    <x v="298"/>
    <n v="14"/>
    <n v="3"/>
    <n v="4"/>
    <n v="7"/>
    <n v="0"/>
    <n v="0"/>
    <n v="0"/>
    <n v="0"/>
    <n v="0"/>
    <n v="18"/>
    <n v="10"/>
    <n v="0"/>
    <n v="0"/>
    <n v="0"/>
    <n v="11"/>
    <n v="17"/>
    <n v="22"/>
    <n v="0"/>
    <n v="3"/>
    <n v="3"/>
    <n v="28"/>
    <n v="2"/>
  </r>
  <r>
    <x v="299"/>
    <n v="0"/>
    <n v="2"/>
    <n v="2"/>
    <n v="4"/>
    <n v="0"/>
    <n v="0"/>
    <n v="1"/>
    <n v="0"/>
    <n v="0"/>
    <n v="8"/>
    <n v="1"/>
    <n v="0"/>
    <n v="0"/>
    <n v="0"/>
    <n v="2"/>
    <n v="7"/>
    <n v="8"/>
    <n v="0"/>
    <n v="1"/>
    <n v="0"/>
    <n v="9"/>
    <n v="0"/>
  </r>
  <r>
    <x v="300"/>
    <n v="6"/>
    <n v="9"/>
    <n v="0"/>
    <n v="4"/>
    <n v="0"/>
    <n v="0"/>
    <n v="0"/>
    <n v="1"/>
    <n v="0"/>
    <n v="19"/>
    <n v="1"/>
    <n v="0"/>
    <n v="0"/>
    <n v="0"/>
    <n v="7"/>
    <n v="13"/>
    <n v="14"/>
    <n v="0"/>
    <n v="5"/>
    <n v="1"/>
    <n v="20"/>
    <n v="4"/>
  </r>
  <r>
    <x v="301"/>
    <n v="4"/>
    <n v="2"/>
    <n v="2"/>
    <n v="6"/>
    <n v="0"/>
    <n v="0"/>
    <n v="0"/>
    <n v="0"/>
    <n v="1"/>
    <n v="11"/>
    <n v="4"/>
    <n v="0"/>
    <n v="0"/>
    <n v="0"/>
    <n v="8"/>
    <n v="7"/>
    <n v="12"/>
    <n v="2"/>
    <n v="1"/>
    <n v="0"/>
    <n v="15"/>
    <n v="1"/>
  </r>
  <r>
    <x v="302"/>
    <n v="4"/>
    <n v="3"/>
    <n v="2"/>
    <n v="10"/>
    <n v="0"/>
    <n v="2"/>
    <n v="0"/>
    <n v="0"/>
    <n v="0"/>
    <n v="13"/>
    <n v="8"/>
    <n v="0"/>
    <n v="0"/>
    <n v="0"/>
    <n v="10"/>
    <n v="11"/>
    <n v="14"/>
    <n v="0"/>
    <n v="6"/>
    <n v="1"/>
    <n v="21"/>
    <n v="1"/>
  </r>
  <r>
    <x v="303"/>
    <n v="7"/>
    <n v="1"/>
    <n v="0"/>
    <n v="2"/>
    <n v="0"/>
    <n v="0"/>
    <n v="0"/>
    <n v="0"/>
    <n v="0"/>
    <n v="10"/>
    <n v="0"/>
    <n v="0"/>
    <n v="0"/>
    <n v="0"/>
    <n v="5"/>
    <n v="5"/>
    <n v="9"/>
    <n v="0"/>
    <n v="1"/>
    <n v="0"/>
    <n v="10"/>
    <n v="3"/>
  </r>
  <r>
    <x v="304"/>
    <n v="6"/>
    <n v="2"/>
    <n v="2"/>
    <n v="4"/>
    <n v="1"/>
    <n v="0"/>
    <n v="0"/>
    <n v="0"/>
    <n v="0"/>
    <n v="15"/>
    <n v="0"/>
    <n v="0"/>
    <n v="0"/>
    <n v="0"/>
    <n v="5"/>
    <n v="10"/>
    <n v="10"/>
    <n v="2"/>
    <n v="3"/>
    <n v="0"/>
    <n v="15"/>
    <n v="2"/>
  </r>
  <r>
    <x v="305"/>
    <n v="8"/>
    <n v="5"/>
    <n v="2"/>
    <n v="4"/>
    <n v="0"/>
    <n v="0"/>
    <n v="0"/>
    <n v="0"/>
    <n v="0"/>
    <n v="15"/>
    <n v="4"/>
    <n v="0"/>
    <n v="0"/>
    <n v="0"/>
    <n v="7"/>
    <n v="12"/>
    <n v="14"/>
    <n v="2"/>
    <n v="2"/>
    <n v="1"/>
    <n v="19"/>
    <n v="2"/>
  </r>
  <r>
    <x v="306"/>
    <n v="5"/>
    <n v="2"/>
    <n v="2"/>
    <n v="3"/>
    <n v="0"/>
    <n v="1"/>
    <n v="0"/>
    <n v="0"/>
    <n v="0"/>
    <n v="13"/>
    <n v="0"/>
    <n v="0"/>
    <n v="0"/>
    <n v="0"/>
    <n v="4"/>
    <n v="9"/>
    <n v="13"/>
    <n v="0"/>
    <n v="0"/>
    <n v="0"/>
    <n v="13"/>
    <n v="0"/>
  </r>
  <r>
    <x v="307"/>
    <n v="12"/>
    <n v="3"/>
    <n v="4"/>
    <n v="5"/>
    <n v="0"/>
    <n v="0"/>
    <n v="0"/>
    <n v="0"/>
    <n v="0"/>
    <n v="23"/>
    <n v="1"/>
    <n v="0"/>
    <n v="0"/>
    <n v="0"/>
    <n v="7"/>
    <n v="17"/>
    <n v="18"/>
    <n v="2"/>
    <n v="3"/>
    <n v="1"/>
    <n v="24"/>
    <n v="2"/>
  </r>
  <r>
    <x v="308"/>
    <n v="7"/>
    <n v="4"/>
    <n v="2"/>
    <n v="2"/>
    <n v="0"/>
    <n v="0"/>
    <n v="0"/>
    <n v="0"/>
    <n v="0"/>
    <n v="11"/>
    <n v="4"/>
    <n v="0"/>
    <n v="0"/>
    <n v="0"/>
    <n v="6"/>
    <n v="9"/>
    <n v="12"/>
    <n v="1"/>
    <n v="2"/>
    <n v="0"/>
    <n v="15"/>
    <n v="6"/>
  </r>
  <r>
    <x v="309"/>
    <n v="2"/>
    <n v="1"/>
    <n v="2"/>
    <n v="3"/>
    <n v="0"/>
    <n v="1"/>
    <n v="0"/>
    <n v="0"/>
    <n v="0"/>
    <n v="5"/>
    <n v="4"/>
    <n v="0"/>
    <n v="0"/>
    <n v="0"/>
    <n v="5"/>
    <n v="5"/>
    <n v="3"/>
    <n v="1"/>
    <n v="4"/>
    <n v="1"/>
    <n v="10"/>
    <n v="2"/>
  </r>
  <r>
    <x v="310"/>
    <n v="1"/>
    <n v="1"/>
    <n v="0"/>
    <n v="3"/>
    <n v="0"/>
    <n v="0"/>
    <n v="0"/>
    <n v="0"/>
    <n v="0"/>
    <n v="4"/>
    <n v="1"/>
    <n v="0"/>
    <n v="0"/>
    <n v="0"/>
    <n v="4"/>
    <n v="1"/>
    <n v="4"/>
    <n v="0"/>
    <n v="0"/>
    <n v="1"/>
    <n v="5"/>
    <n v="1"/>
  </r>
  <r>
    <x v="311"/>
    <n v="10"/>
    <n v="0"/>
    <n v="0"/>
    <n v="3"/>
    <n v="0"/>
    <n v="0"/>
    <n v="0"/>
    <n v="3"/>
    <n v="0"/>
    <n v="16"/>
    <n v="0"/>
    <n v="0"/>
    <n v="0"/>
    <n v="0"/>
    <n v="6"/>
    <n v="10"/>
    <n v="9"/>
    <n v="1"/>
    <n v="5"/>
    <n v="1"/>
    <n v="16"/>
    <n v="1"/>
  </r>
  <r>
    <x v="312"/>
    <n v="2"/>
    <n v="2"/>
    <n v="0"/>
    <n v="3"/>
    <n v="0"/>
    <n v="0"/>
    <n v="0"/>
    <n v="2"/>
    <n v="0"/>
    <n v="9"/>
    <n v="0"/>
    <n v="0"/>
    <n v="0"/>
    <n v="0"/>
    <n v="3"/>
    <n v="6"/>
    <n v="7"/>
    <n v="1"/>
    <n v="0"/>
    <n v="1"/>
    <n v="9"/>
    <n v="0"/>
  </r>
  <r>
    <x v="313"/>
    <n v="5"/>
    <n v="3"/>
    <n v="1"/>
    <n v="5"/>
    <n v="0"/>
    <n v="0"/>
    <n v="0"/>
    <n v="0"/>
    <n v="0"/>
    <n v="14"/>
    <n v="0"/>
    <n v="0"/>
    <n v="0"/>
    <n v="0"/>
    <n v="5"/>
    <n v="9"/>
    <n v="12"/>
    <n v="0"/>
    <n v="1"/>
    <n v="1"/>
    <n v="14"/>
    <n v="3"/>
  </r>
  <r>
    <x v="314"/>
    <n v="2"/>
    <n v="3"/>
    <n v="0"/>
    <n v="2"/>
    <n v="0"/>
    <n v="0"/>
    <n v="0"/>
    <n v="0"/>
    <n v="1"/>
    <n v="8"/>
    <n v="0"/>
    <n v="0"/>
    <n v="0"/>
    <n v="0"/>
    <n v="0"/>
    <n v="8"/>
    <n v="8"/>
    <n v="0"/>
    <n v="0"/>
    <n v="0"/>
    <n v="8"/>
    <n v="2"/>
  </r>
  <r>
    <x v="315"/>
    <n v="13"/>
    <n v="6"/>
    <n v="0"/>
    <n v="3"/>
    <n v="1"/>
    <n v="0"/>
    <n v="0"/>
    <n v="0"/>
    <n v="0"/>
    <n v="16"/>
    <n v="7"/>
    <n v="0"/>
    <n v="0"/>
    <n v="0"/>
    <n v="14"/>
    <n v="9"/>
    <n v="14"/>
    <n v="0"/>
    <n v="4"/>
    <n v="5"/>
    <n v="23"/>
    <n v="5"/>
  </r>
  <r>
    <x v="316"/>
    <n v="10"/>
    <n v="7"/>
    <n v="2"/>
    <n v="7"/>
    <n v="2"/>
    <n v="0"/>
    <n v="1"/>
    <n v="0"/>
    <n v="0"/>
    <n v="17"/>
    <n v="3"/>
    <n v="0"/>
    <n v="9"/>
    <n v="0"/>
    <n v="13"/>
    <n v="16"/>
    <n v="27"/>
    <n v="0"/>
    <n v="1"/>
    <n v="1"/>
    <n v="29"/>
    <n v="5"/>
  </r>
  <r>
    <x v="317"/>
    <n v="7"/>
    <n v="5"/>
    <n v="1"/>
    <n v="4"/>
    <n v="0"/>
    <n v="1"/>
    <n v="1"/>
    <n v="1"/>
    <n v="0"/>
    <n v="16"/>
    <n v="4"/>
    <n v="0"/>
    <n v="0"/>
    <n v="0"/>
    <n v="10"/>
    <n v="10"/>
    <n v="15"/>
    <n v="1"/>
    <n v="1"/>
    <n v="3"/>
    <n v="20"/>
    <n v="1"/>
  </r>
  <r>
    <x v="318"/>
    <n v="12"/>
    <n v="2"/>
    <n v="1"/>
    <n v="8"/>
    <n v="0"/>
    <n v="0"/>
    <n v="0"/>
    <n v="0"/>
    <n v="0"/>
    <n v="20"/>
    <n v="3"/>
    <n v="0"/>
    <n v="0"/>
    <n v="0"/>
    <n v="14"/>
    <n v="9"/>
    <n v="17"/>
    <n v="2"/>
    <n v="3"/>
    <n v="1"/>
    <n v="23"/>
    <n v="2"/>
  </r>
  <r>
    <x v="319"/>
    <n v="7"/>
    <n v="5"/>
    <n v="2"/>
    <n v="4"/>
    <n v="1"/>
    <n v="0"/>
    <n v="0"/>
    <n v="0"/>
    <n v="0"/>
    <n v="17"/>
    <n v="2"/>
    <n v="0"/>
    <n v="0"/>
    <n v="0"/>
    <n v="6"/>
    <n v="13"/>
    <n v="11"/>
    <n v="3"/>
    <n v="4"/>
    <n v="1"/>
    <n v="19"/>
    <n v="1"/>
  </r>
  <r>
    <x v="320"/>
    <n v="8"/>
    <n v="5"/>
    <n v="1"/>
    <n v="2"/>
    <n v="0"/>
    <n v="0"/>
    <n v="0"/>
    <n v="0"/>
    <n v="0"/>
    <n v="16"/>
    <n v="0"/>
    <n v="0"/>
    <n v="0"/>
    <n v="0"/>
    <n v="4"/>
    <n v="12"/>
    <n v="9"/>
    <n v="2"/>
    <n v="4"/>
    <n v="1"/>
    <n v="16"/>
    <n v="3"/>
  </r>
  <r>
    <x v="321"/>
    <n v="6"/>
    <n v="0"/>
    <n v="1"/>
    <n v="4"/>
    <n v="1"/>
    <n v="4"/>
    <n v="0"/>
    <n v="0"/>
    <n v="0"/>
    <n v="16"/>
    <n v="0"/>
    <n v="0"/>
    <n v="0"/>
    <n v="0"/>
    <n v="5"/>
    <n v="11"/>
    <n v="10"/>
    <n v="0"/>
    <n v="4"/>
    <n v="2"/>
    <n v="16"/>
    <n v="1"/>
  </r>
  <r>
    <x v="322"/>
    <n v="5"/>
    <n v="2"/>
    <n v="1"/>
    <n v="4"/>
    <n v="1"/>
    <n v="0"/>
    <n v="1"/>
    <n v="0"/>
    <n v="0"/>
    <n v="14"/>
    <n v="0"/>
    <n v="0"/>
    <n v="0"/>
    <n v="0"/>
    <n v="10"/>
    <n v="4"/>
    <n v="11"/>
    <n v="1"/>
    <n v="2"/>
    <n v="0"/>
    <n v="14"/>
    <n v="4"/>
  </r>
  <r>
    <x v="323"/>
    <n v="4"/>
    <n v="3"/>
    <n v="0"/>
    <n v="1"/>
    <n v="0"/>
    <n v="0"/>
    <n v="0"/>
    <n v="0"/>
    <n v="0"/>
    <n v="8"/>
    <n v="0"/>
    <n v="0"/>
    <n v="0"/>
    <n v="0"/>
    <n v="6"/>
    <n v="2"/>
    <n v="3"/>
    <n v="3"/>
    <n v="2"/>
    <n v="0"/>
    <n v="8"/>
    <n v="0"/>
  </r>
  <r>
    <x v="324"/>
    <n v="8"/>
    <n v="1"/>
    <n v="1"/>
    <n v="2"/>
    <n v="0"/>
    <n v="0"/>
    <n v="3"/>
    <n v="0"/>
    <n v="0"/>
    <n v="15"/>
    <n v="0"/>
    <n v="0"/>
    <n v="0"/>
    <n v="0"/>
    <n v="5"/>
    <n v="10"/>
    <n v="11"/>
    <n v="0"/>
    <n v="1"/>
    <n v="3"/>
    <n v="15"/>
    <n v="0"/>
  </r>
  <r>
    <x v="325"/>
    <n v="3"/>
    <n v="4"/>
    <n v="0"/>
    <n v="0"/>
    <n v="0"/>
    <n v="0"/>
    <n v="1"/>
    <n v="0"/>
    <n v="0"/>
    <n v="8"/>
    <n v="0"/>
    <n v="0"/>
    <n v="0"/>
    <n v="0"/>
    <n v="2"/>
    <n v="6"/>
    <n v="5"/>
    <n v="0"/>
    <n v="1"/>
    <n v="2"/>
    <n v="8"/>
    <n v="2"/>
  </r>
  <r>
    <x v="326"/>
    <n v="6"/>
    <n v="3"/>
    <n v="2"/>
    <n v="4"/>
    <n v="0"/>
    <n v="0"/>
    <n v="0"/>
    <n v="0"/>
    <n v="0"/>
    <n v="15"/>
    <n v="0"/>
    <n v="0"/>
    <n v="0"/>
    <n v="0"/>
    <n v="4"/>
    <n v="11"/>
    <n v="7"/>
    <n v="4"/>
    <n v="2"/>
    <n v="2"/>
    <n v="15"/>
    <n v="1"/>
  </r>
  <r>
    <x v="327"/>
    <n v="6"/>
    <n v="1"/>
    <n v="2"/>
    <n v="3"/>
    <n v="0"/>
    <n v="0"/>
    <n v="0"/>
    <n v="0"/>
    <n v="0"/>
    <n v="12"/>
    <n v="0"/>
    <n v="0"/>
    <n v="0"/>
    <n v="0"/>
    <n v="5"/>
    <n v="7"/>
    <n v="8"/>
    <n v="2"/>
    <n v="0"/>
    <n v="2"/>
    <n v="12"/>
    <n v="1"/>
  </r>
  <r>
    <x v="328"/>
    <n v="10"/>
    <n v="3"/>
    <n v="1"/>
    <n v="2"/>
    <n v="0"/>
    <n v="0"/>
    <n v="0"/>
    <n v="0"/>
    <n v="0"/>
    <n v="16"/>
    <n v="0"/>
    <n v="0"/>
    <n v="0"/>
    <n v="0"/>
    <n v="2"/>
    <n v="14"/>
    <n v="9"/>
    <n v="1"/>
    <n v="4"/>
    <n v="2"/>
    <n v="16"/>
    <n v="0"/>
  </r>
  <r>
    <x v="329"/>
    <n v="9"/>
    <n v="2"/>
    <n v="8"/>
    <n v="0"/>
    <n v="0"/>
    <n v="0"/>
    <n v="1"/>
    <n v="0"/>
    <n v="0"/>
    <n v="14"/>
    <n v="0"/>
    <n v="1"/>
    <n v="0"/>
    <n v="5"/>
    <n v="7"/>
    <n v="13"/>
    <n v="13"/>
    <n v="2"/>
    <n v="3"/>
    <n v="2"/>
    <n v="20"/>
    <n v="1"/>
  </r>
  <r>
    <x v="330"/>
    <n v="19"/>
    <n v="3"/>
    <n v="5"/>
    <n v="7"/>
    <n v="1"/>
    <n v="0"/>
    <n v="1"/>
    <n v="0"/>
    <n v="0"/>
    <n v="12"/>
    <n v="5"/>
    <n v="0"/>
    <n v="15"/>
    <n v="4"/>
    <n v="20"/>
    <n v="16"/>
    <n v="25"/>
    <n v="7"/>
    <n v="2"/>
    <n v="2"/>
    <n v="36"/>
    <n v="2"/>
  </r>
  <r>
    <x v="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n v="11"/>
    <n v="1"/>
    <n v="2"/>
    <n v="6"/>
    <n v="1"/>
    <n v="1"/>
    <n v="0"/>
    <n v="0"/>
    <n v="0"/>
    <n v="20"/>
    <n v="2"/>
    <n v="0"/>
    <n v="0"/>
    <n v="0"/>
    <n v="9"/>
    <n v="13"/>
    <n v="17"/>
    <n v="3"/>
    <n v="1"/>
    <n v="1"/>
    <n v="22"/>
    <n v="1"/>
  </r>
  <r>
    <x v="333"/>
    <n v="3"/>
    <n v="4"/>
    <n v="1"/>
    <n v="6"/>
    <n v="0"/>
    <n v="0"/>
    <n v="0"/>
    <n v="0"/>
    <n v="0"/>
    <n v="9"/>
    <n v="5"/>
    <n v="0"/>
    <n v="0"/>
    <n v="0"/>
    <n v="8"/>
    <n v="6"/>
    <n v="12"/>
    <n v="0"/>
    <n v="2"/>
    <n v="0"/>
    <n v="14"/>
    <n v="3"/>
  </r>
  <r>
    <x v="334"/>
    <n v="7"/>
    <n v="0"/>
    <n v="1"/>
    <n v="3"/>
    <n v="0"/>
    <n v="0"/>
    <n v="2"/>
    <n v="0"/>
    <n v="0"/>
    <n v="11"/>
    <n v="2"/>
    <n v="0"/>
    <n v="0"/>
    <n v="0"/>
    <n v="6"/>
    <n v="7"/>
    <n v="9"/>
    <n v="0"/>
    <n v="3"/>
    <n v="1"/>
    <n v="13"/>
    <n v="1"/>
  </r>
  <r>
    <x v="335"/>
    <n v="8"/>
    <n v="0"/>
    <n v="3"/>
    <n v="9"/>
    <n v="0"/>
    <n v="0"/>
    <n v="0"/>
    <n v="0"/>
    <n v="0"/>
    <n v="19"/>
    <n v="1"/>
    <n v="0"/>
    <n v="0"/>
    <n v="0"/>
    <n v="12"/>
    <n v="8"/>
    <n v="11"/>
    <n v="4"/>
    <n v="4"/>
    <n v="1"/>
    <n v="20"/>
    <n v="2"/>
  </r>
  <r>
    <x v="336"/>
    <n v="8"/>
    <n v="1"/>
    <n v="2"/>
    <n v="3"/>
    <n v="0"/>
    <n v="0"/>
    <n v="0"/>
    <n v="0"/>
    <n v="0"/>
    <n v="8"/>
    <n v="6"/>
    <n v="0"/>
    <n v="0"/>
    <n v="0"/>
    <n v="10"/>
    <n v="4"/>
    <n v="4"/>
    <n v="3"/>
    <n v="5"/>
    <n v="2"/>
    <n v="14"/>
    <n v="2"/>
  </r>
  <r>
    <x v="337"/>
    <n v="10"/>
    <n v="2"/>
    <n v="3"/>
    <n v="4"/>
    <n v="0"/>
    <n v="1"/>
    <n v="1"/>
    <n v="0"/>
    <n v="0"/>
    <n v="14"/>
    <n v="7"/>
    <n v="0"/>
    <n v="0"/>
    <n v="0"/>
    <n v="8"/>
    <n v="13"/>
    <n v="9"/>
    <n v="1"/>
    <n v="6"/>
    <n v="5"/>
    <n v="21"/>
    <n v="0"/>
  </r>
  <r>
    <x v="338"/>
    <n v="11"/>
    <n v="1"/>
    <n v="4"/>
    <n v="5"/>
    <n v="1"/>
    <n v="0"/>
    <n v="1"/>
    <n v="0"/>
    <n v="0"/>
    <n v="21"/>
    <n v="2"/>
    <n v="0"/>
    <n v="0"/>
    <n v="0"/>
    <n v="8"/>
    <n v="15"/>
    <n v="14"/>
    <n v="4"/>
    <n v="5"/>
    <n v="0"/>
    <n v="23"/>
    <n v="2"/>
  </r>
  <r>
    <x v="339"/>
    <n v="4"/>
    <n v="2"/>
    <n v="0"/>
    <n v="2"/>
    <n v="0"/>
    <n v="1"/>
    <n v="1"/>
    <n v="0"/>
    <n v="0"/>
    <n v="10"/>
    <n v="0"/>
    <n v="0"/>
    <n v="0"/>
    <n v="0"/>
    <n v="4"/>
    <n v="6"/>
    <n v="7"/>
    <n v="1"/>
    <n v="1"/>
    <n v="1"/>
    <n v="10"/>
    <n v="0"/>
  </r>
  <r>
    <x v="340"/>
    <n v="2"/>
    <n v="2"/>
    <n v="3"/>
    <n v="1"/>
    <n v="1"/>
    <n v="0"/>
    <n v="2"/>
    <n v="0"/>
    <n v="0"/>
    <n v="11"/>
    <n v="0"/>
    <n v="0"/>
    <n v="0"/>
    <n v="0"/>
    <n v="4"/>
    <n v="7"/>
    <n v="7"/>
    <n v="0"/>
    <n v="2"/>
    <n v="2"/>
    <n v="11"/>
    <n v="0"/>
  </r>
  <r>
    <x v="341"/>
    <n v="7"/>
    <n v="1"/>
    <n v="3"/>
    <n v="2"/>
    <n v="0"/>
    <n v="0"/>
    <n v="0"/>
    <n v="0"/>
    <n v="0"/>
    <n v="13"/>
    <n v="0"/>
    <n v="0"/>
    <n v="0"/>
    <n v="0"/>
    <n v="6"/>
    <n v="7"/>
    <n v="7"/>
    <n v="2"/>
    <n v="2"/>
    <n v="2"/>
    <n v="13"/>
    <n v="1"/>
  </r>
  <r>
    <x v="342"/>
    <n v="5"/>
    <n v="5"/>
    <n v="0"/>
    <n v="2"/>
    <n v="0"/>
    <n v="0"/>
    <n v="0"/>
    <n v="0"/>
    <n v="0"/>
    <n v="12"/>
    <n v="0"/>
    <n v="0"/>
    <n v="0"/>
    <n v="0"/>
    <n v="9"/>
    <n v="3"/>
    <n v="4"/>
    <n v="1"/>
    <n v="6"/>
    <n v="1"/>
    <n v="12"/>
    <n v="1"/>
  </r>
  <r>
    <x v="343"/>
    <n v="4"/>
    <n v="2"/>
    <n v="2"/>
    <n v="4"/>
    <n v="1"/>
    <n v="1"/>
    <n v="0"/>
    <n v="0"/>
    <n v="0"/>
    <n v="8"/>
    <n v="6"/>
    <n v="0"/>
    <n v="0"/>
    <n v="0"/>
    <n v="9"/>
    <n v="5"/>
    <n v="10"/>
    <n v="2"/>
    <n v="2"/>
    <n v="0"/>
    <n v="14"/>
    <n v="1"/>
  </r>
  <r>
    <x v="344"/>
    <n v="13"/>
    <n v="3"/>
    <n v="1"/>
    <n v="4"/>
    <n v="0"/>
    <n v="0"/>
    <n v="0"/>
    <n v="0"/>
    <n v="0"/>
    <n v="14"/>
    <n v="7"/>
    <n v="0"/>
    <n v="0"/>
    <n v="0"/>
    <n v="10"/>
    <n v="11"/>
    <n v="17"/>
    <n v="2"/>
    <n v="1"/>
    <n v="1"/>
    <n v="21"/>
    <n v="1"/>
  </r>
  <r>
    <x v="345"/>
    <n v="8"/>
    <n v="10"/>
    <n v="1"/>
    <n v="4"/>
    <n v="0"/>
    <n v="0"/>
    <n v="0"/>
    <n v="0"/>
    <n v="0"/>
    <n v="21"/>
    <n v="2"/>
    <n v="0"/>
    <n v="0"/>
    <n v="0"/>
    <n v="11"/>
    <n v="12"/>
    <n v="15"/>
    <n v="0"/>
    <n v="0"/>
    <n v="8"/>
    <n v="23"/>
    <n v="1"/>
  </r>
  <r>
    <x v="346"/>
    <n v="7"/>
    <n v="4"/>
    <n v="2"/>
    <n v="3"/>
    <n v="0"/>
    <n v="0"/>
    <n v="2"/>
    <n v="0"/>
    <n v="0"/>
    <n v="18"/>
    <n v="0"/>
    <n v="0"/>
    <n v="0"/>
    <n v="0"/>
    <n v="12"/>
    <n v="6"/>
    <n v="15"/>
    <n v="1"/>
    <n v="0"/>
    <n v="2"/>
    <n v="18"/>
    <n v="0"/>
  </r>
  <r>
    <x v="347"/>
    <n v="4"/>
    <n v="1"/>
    <n v="0"/>
    <n v="2"/>
    <n v="0"/>
    <n v="0"/>
    <n v="0"/>
    <n v="0"/>
    <n v="0"/>
    <n v="6"/>
    <n v="1"/>
    <n v="0"/>
    <n v="0"/>
    <n v="0"/>
    <n v="4"/>
    <n v="3"/>
    <n v="7"/>
    <n v="0"/>
    <n v="0"/>
    <n v="0"/>
    <n v="7"/>
    <n v="0"/>
  </r>
  <r>
    <x v="348"/>
    <n v="5"/>
    <n v="4"/>
    <n v="1"/>
    <n v="8"/>
    <n v="0"/>
    <n v="0"/>
    <n v="0"/>
    <n v="0"/>
    <n v="0"/>
    <n v="16"/>
    <n v="2"/>
    <n v="0"/>
    <n v="0"/>
    <n v="0"/>
    <n v="9"/>
    <n v="9"/>
    <n v="17"/>
    <n v="0"/>
    <n v="0"/>
    <n v="1"/>
    <n v="18"/>
    <n v="3"/>
  </r>
  <r>
    <x v="349"/>
    <n v="4"/>
    <n v="0"/>
    <n v="1"/>
    <n v="7"/>
    <n v="0"/>
    <n v="0"/>
    <n v="1"/>
    <n v="0"/>
    <n v="0"/>
    <n v="7"/>
    <n v="6"/>
    <n v="0"/>
    <n v="0"/>
    <n v="0"/>
    <n v="9"/>
    <n v="4"/>
    <n v="8"/>
    <n v="3"/>
    <n v="2"/>
    <n v="0"/>
    <n v="13"/>
    <n v="1"/>
  </r>
  <r>
    <x v="350"/>
    <n v="8"/>
    <n v="1"/>
    <n v="0"/>
    <n v="4"/>
    <n v="0"/>
    <n v="0"/>
    <n v="0"/>
    <n v="0"/>
    <n v="0"/>
    <n v="12"/>
    <n v="1"/>
    <n v="0"/>
    <n v="0"/>
    <n v="0"/>
    <n v="7"/>
    <n v="6"/>
    <n v="7"/>
    <n v="3"/>
    <n v="3"/>
    <n v="0"/>
    <n v="13"/>
    <n v="2"/>
  </r>
  <r>
    <x v="351"/>
    <n v="6"/>
    <n v="3"/>
    <n v="1"/>
    <n v="4"/>
    <n v="0"/>
    <n v="0"/>
    <n v="0"/>
    <n v="0"/>
    <n v="0"/>
    <n v="14"/>
    <n v="0"/>
    <n v="0"/>
    <n v="0"/>
    <n v="0"/>
    <n v="7"/>
    <n v="7"/>
    <n v="13"/>
    <n v="0"/>
    <n v="1"/>
    <n v="0"/>
    <n v="14"/>
    <n v="0"/>
  </r>
  <r>
    <x v="352"/>
    <n v="1"/>
    <n v="0"/>
    <n v="0"/>
    <n v="3"/>
    <n v="0"/>
    <n v="0"/>
    <n v="0"/>
    <n v="0"/>
    <n v="0"/>
    <n v="4"/>
    <n v="0"/>
    <n v="0"/>
    <n v="0"/>
    <n v="0"/>
    <n v="2"/>
    <n v="2"/>
    <n v="4"/>
    <n v="0"/>
    <n v="0"/>
    <n v="0"/>
    <n v="4"/>
    <n v="0"/>
  </r>
  <r>
    <x v="353"/>
    <n v="15"/>
    <n v="1"/>
    <n v="4"/>
    <n v="0"/>
    <n v="0"/>
    <n v="0"/>
    <n v="0"/>
    <n v="0"/>
    <n v="0"/>
    <n v="19"/>
    <n v="1"/>
    <n v="0"/>
    <n v="0"/>
    <n v="0"/>
    <n v="5"/>
    <n v="15"/>
    <n v="11"/>
    <n v="4"/>
    <n v="3"/>
    <n v="2"/>
    <n v="20"/>
    <n v="0"/>
  </r>
  <r>
    <x v="354"/>
    <n v="5"/>
    <n v="2"/>
    <n v="1"/>
    <n v="1"/>
    <n v="4"/>
    <n v="0"/>
    <n v="0"/>
    <n v="0"/>
    <n v="0"/>
    <n v="7"/>
    <n v="6"/>
    <n v="0"/>
    <n v="0"/>
    <n v="0"/>
    <n v="5"/>
    <n v="8"/>
    <n v="11"/>
    <n v="1"/>
    <n v="0"/>
    <n v="1"/>
    <n v="13"/>
    <n v="1"/>
  </r>
  <r>
    <x v="355"/>
    <n v="1"/>
    <n v="0"/>
    <n v="1"/>
    <n v="1"/>
    <n v="0"/>
    <n v="2"/>
    <n v="0"/>
    <n v="0"/>
    <n v="0"/>
    <n v="5"/>
    <n v="0"/>
    <n v="0"/>
    <n v="0"/>
    <n v="0"/>
    <n v="2"/>
    <n v="3"/>
    <n v="3"/>
    <n v="1"/>
    <n v="0"/>
    <n v="1"/>
    <n v="5"/>
    <n v="1"/>
  </r>
  <r>
    <x v="356"/>
    <n v="1"/>
    <n v="4"/>
    <n v="1"/>
    <n v="2"/>
    <n v="0"/>
    <n v="0"/>
    <n v="0"/>
    <n v="0"/>
    <n v="0"/>
    <n v="7"/>
    <n v="1"/>
    <n v="0"/>
    <n v="0"/>
    <n v="0"/>
    <n v="3"/>
    <n v="5"/>
    <n v="5"/>
    <n v="0"/>
    <n v="3"/>
    <n v="0"/>
    <n v="8"/>
    <n v="0"/>
  </r>
  <r>
    <x v="357"/>
    <n v="7"/>
    <n v="2"/>
    <n v="2"/>
    <n v="2"/>
    <n v="0"/>
    <n v="1"/>
    <n v="0"/>
    <n v="0"/>
    <n v="0"/>
    <n v="13"/>
    <n v="0"/>
    <n v="1"/>
    <n v="0"/>
    <n v="0"/>
    <n v="7"/>
    <n v="7"/>
    <n v="9"/>
    <n v="2"/>
    <n v="2"/>
    <n v="1"/>
    <n v="14"/>
    <n v="1"/>
  </r>
  <r>
    <x v="358"/>
    <n v="3"/>
    <n v="1"/>
    <n v="1"/>
    <n v="0"/>
    <n v="0"/>
    <n v="0"/>
    <n v="0"/>
    <n v="0"/>
    <n v="0"/>
    <n v="5"/>
    <n v="0"/>
    <n v="0"/>
    <n v="0"/>
    <n v="0"/>
    <n v="5"/>
    <n v="0"/>
    <n v="5"/>
    <n v="0"/>
    <n v="0"/>
    <n v="0"/>
    <n v="5"/>
    <n v="0"/>
  </r>
  <r>
    <x v="359"/>
    <n v="2"/>
    <n v="0"/>
    <n v="2"/>
    <n v="5"/>
    <n v="0"/>
    <n v="1"/>
    <n v="0"/>
    <n v="0"/>
    <n v="0"/>
    <n v="2"/>
    <n v="8"/>
    <n v="0"/>
    <n v="0"/>
    <n v="0"/>
    <n v="6"/>
    <n v="4"/>
    <n v="9"/>
    <n v="0"/>
    <n v="1"/>
    <n v="0"/>
    <n v="10"/>
    <n v="0"/>
  </r>
  <r>
    <x v="360"/>
    <n v="4"/>
    <n v="4"/>
    <n v="4"/>
    <n v="2"/>
    <n v="1"/>
    <n v="0"/>
    <n v="2"/>
    <n v="0"/>
    <n v="0"/>
    <n v="11"/>
    <n v="5"/>
    <n v="1"/>
    <n v="0"/>
    <n v="0"/>
    <n v="9"/>
    <n v="8"/>
    <n v="14"/>
    <n v="2"/>
    <n v="1"/>
    <n v="0"/>
    <n v="17"/>
    <n v="1"/>
  </r>
  <r>
    <x v="361"/>
    <n v="7"/>
    <n v="2"/>
    <n v="2"/>
    <n v="5"/>
    <n v="1"/>
    <n v="0"/>
    <n v="0"/>
    <n v="0"/>
    <n v="0"/>
    <n v="12"/>
    <n v="5"/>
    <n v="0"/>
    <n v="0"/>
    <n v="0"/>
    <n v="6"/>
    <n v="11"/>
    <n v="14"/>
    <n v="1"/>
    <n v="1"/>
    <n v="1"/>
    <n v="17"/>
    <n v="0"/>
  </r>
  <r>
    <x v="362"/>
    <n v="6"/>
    <n v="5"/>
    <n v="1"/>
    <n v="3"/>
    <n v="0"/>
    <n v="0"/>
    <n v="0"/>
    <n v="0"/>
    <n v="0"/>
    <n v="13"/>
    <n v="0"/>
    <n v="2"/>
    <n v="0"/>
    <n v="0"/>
    <n v="8"/>
    <n v="7"/>
    <n v="9"/>
    <n v="3"/>
    <n v="3"/>
    <n v="0"/>
    <n v="15"/>
    <n v="1"/>
  </r>
  <r>
    <x v="363"/>
    <n v="7"/>
    <n v="5"/>
    <n v="3"/>
    <n v="5"/>
    <n v="0"/>
    <n v="0"/>
    <n v="0"/>
    <n v="0"/>
    <n v="0"/>
    <n v="18"/>
    <n v="2"/>
    <n v="0"/>
    <n v="0"/>
    <n v="0"/>
    <n v="10"/>
    <n v="10"/>
    <n v="13"/>
    <n v="1"/>
    <n v="4"/>
    <n v="2"/>
    <n v="20"/>
    <n v="2"/>
  </r>
  <r>
    <x v="364"/>
    <n v="5"/>
    <n v="0"/>
    <n v="1"/>
    <n v="6"/>
    <n v="2"/>
    <n v="0"/>
    <n v="0"/>
    <n v="0"/>
    <n v="0"/>
    <n v="11"/>
    <n v="3"/>
    <n v="0"/>
    <n v="0"/>
    <n v="0"/>
    <n v="4"/>
    <n v="10"/>
    <n v="12"/>
    <n v="0"/>
    <n v="0"/>
    <n v="2"/>
    <n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4F3E1-7818-40B5-9356-90E654F4A14A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Quarters">
  <location ref="E62:F67" firstHeaderRow="1" firstDataRow="1" firstDataCol="1"/>
  <pivotFields count="25">
    <pivotField numFmtId="14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2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AILY TOTAL" fld="2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871FC-914D-4E03-9223-8ED6DD354ADB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Quarters">
  <location ref="E55:I60" firstHeaderRow="0" firstDataRow="1" firstDataCol="1"/>
  <pivotFields count="25">
    <pivotField numFmtId="14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</items>
    </pivotField>
  </pivotFields>
  <rowFields count="1">
    <field x="2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YGEIA" fld="1" baseField="0" baseItem="0"/>
    <dataField name="Sum of BASTION" fld="3" baseField="0" baseItem="0"/>
    <dataField name="Sum of PRIVATE" fld="4" baseField="0" baseItem="0"/>
    <dataField name="Sum of AXA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8B5C-0694-4BC0-ADE8-498A7882369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ge Group">
  <location ref="E37:F42" firstHeaderRow="1" firstDataRow="1" firstDataCol="1"/>
  <pivotFields count="2"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s of TOTAL ATTENDANCE" fld="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C6F01-1B8C-416C-96D7-87A5B7A439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HMO">
  <location ref="E18:F28" firstHeaderRow="1" firstDataRow="1" firstDataCol="1"/>
  <pivotFields count="2">
    <pivotField axis="axisRow" showAll="0" sortType="descending">
      <items count="10">
        <item x="1"/>
        <item x="2"/>
        <item x="0"/>
        <item x="4"/>
        <item x="7"/>
        <item x="6"/>
        <item x="5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2"/>
    </i>
    <i>
      <x/>
    </i>
    <i>
      <x v="7"/>
    </i>
    <i>
      <x v="1"/>
    </i>
    <i>
      <x v="3"/>
    </i>
    <i>
      <x v="5"/>
    </i>
    <i>
      <x v="6"/>
    </i>
    <i>
      <x v="8"/>
    </i>
    <i>
      <x v="4"/>
    </i>
    <i t="grand">
      <x/>
    </i>
  </rowItems>
  <colItems count="1">
    <i/>
  </colItems>
  <dataFields count="1">
    <dataField name="Sum of TOTAL ATTENDANCE" fld="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C9D54-6C00-4F39-B2F8-FBE25127D58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Gender">
  <location ref="E44:F47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ATTENDANCE" fld="1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00154-9756-4599-80C8-F4412D4CFA62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Quarters">
  <location ref="E49:F54" firstHeaderRow="1" firstDataRow="1" firstDataCol="1"/>
  <pivotFields count="25">
    <pivotField numFmtId="14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2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DMISSION" fld="2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6F740-0E47-44B9-BC9F-0845175A526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Units">
  <location ref="E29:F35" firstHeaderRow="1" firstDataRow="1" firstDataCol="1"/>
  <pivotFields count="2">
    <pivotField axis="axisRow" showAll="0" sortType="descending">
      <items count="6">
        <item x="3"/>
        <item x="0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um of TOTAL ATTENDANCE" fld="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ED688-DC94-4A67-B694-DE2B1E6335D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onths">
  <location ref="A3:J16" firstHeaderRow="0" firstDataRow="1" firstDataCol="1"/>
  <pivotFields count="2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HYGEIA" fld="1" baseField="0" baseItem="0"/>
    <dataField name="Sum of ROCKGARDEN" fld="9" baseField="0" baseItem="0"/>
    <dataField name="Sum of LIFECARE" fld="8" baseField="0" baseItem="0"/>
    <dataField name="Sum of METRO" fld="6" baseField="0" baseItem="0"/>
    <dataField name="Sum of LEADWAY" fld="5" baseField="0" baseItem="0"/>
    <dataField name="Sum of BASTION" fld="3" baseField="0" baseItem="0"/>
    <dataField name="Sum of MEDICAL" fld="7" baseField="0" baseItem="0"/>
    <dataField name="Sum of AXA" fld="2" baseField="0" baseItem="0"/>
    <dataField name="Sum of PRIVATE" fld="4" baseField="0" baseItem="0"/>
  </dataFields>
  <chartFormats count="7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1FE62-6276-4682-92E5-754CE5E990DF}" name="Table1" displayName="Table1" ref="A1:W366" totalsRowShown="0">
  <autoFilter ref="A1:W366" xr:uid="{2081FE62-6276-4682-92E5-754CE5E990DF}"/>
  <tableColumns count="23">
    <tableColumn id="20" xr3:uid="{407751FB-3C45-48B7-955C-E3C5585D579C}" name="DATE" dataDxfId="1"/>
    <tableColumn id="21" xr3:uid="{9CADABFF-794B-4A40-B004-5BC7073D6310}" name="HYGEIA"/>
    <tableColumn id="22" xr3:uid="{97AA914C-922B-41E4-A3F2-EAB2EBA7F5D8}" name="AXA"/>
    <tableColumn id="1" xr3:uid="{D100976B-73C8-44D6-BFAC-0DB60DB65A6F}" name="BASTION"/>
    <tableColumn id="2" xr3:uid="{88832085-A8BE-4AB4-B47D-CA0F426B651D}" name="PRIVATE"/>
    <tableColumn id="3" xr3:uid="{9AEA34B3-77B3-4D6C-92D9-8B8733EC47FC}" name="LEADWAY"/>
    <tableColumn id="4" xr3:uid="{D9ADD27C-F4A0-4E0D-8227-396190F66288}" name="METRO"/>
    <tableColumn id="5" xr3:uid="{221274B8-DA9D-4CEC-8234-07FE8037198A}" name="MEDICAL"/>
    <tableColumn id="6" xr3:uid="{F9A8C7DC-B51D-4A9F-9EAA-6A6E9C507B60}" name="LIFECARE"/>
    <tableColumn id="7" xr3:uid="{DD0501A5-A946-4B4F-A746-10B3FCE2A108}" name="ROCKGARDEN"/>
    <tableColumn id="8" xr3:uid="{D0233321-569D-4EAA-8A73-336A33D00912}" name="GP"/>
    <tableColumn id="9" xr3:uid="{29564196-8D90-4A77-9397-908CF4122BD5}" name="ORTHO"/>
    <tableColumn id="10" xr3:uid="{8985C432-4865-4CBF-ABBC-1532BE5DBCAB}" name="OPHTA"/>
    <tableColumn id="11" xr3:uid="{9154C3DE-7F25-404C-BF67-EA245125AF94}" name="CARDIO"/>
    <tableColumn id="12" xr3:uid="{59D3C0FE-F066-48F6-BF79-7D69C2114A3D}" name="GYNEA"/>
    <tableColumn id="13" xr3:uid="{ED0E2196-A9B4-4D0C-A702-1E89E28A319F}" name="MALE"/>
    <tableColumn id="14" xr3:uid="{91F40DFC-8E4C-45AB-85B5-7824BD0EED5B}" name="FEMALE"/>
    <tableColumn id="15" xr3:uid="{7344D907-71DB-45B5-BD01-EE669603F166}" name="ADULT"/>
    <tableColumn id="16" xr3:uid="{6A3B344E-47F9-4AF0-BEAF-E208AF73504A}" name="TEENAGERS"/>
    <tableColumn id="17" xr3:uid="{2EC0C290-292C-462C-8068-261C855C5FD9}" name="SCHOOL AGE"/>
    <tableColumn id="18" xr3:uid="{329645B3-24FF-420C-BA74-60ABFF65967E}" name="UNDER_5"/>
    <tableColumn id="23" xr3:uid="{6AE0C1C0-D3FD-45C2-92A9-B700980D510E}" name="DAILY TOTAL" dataDxfId="0">
      <calculatedColumnFormula>SUM(Table1[[#This Row],[MALE]:[FEMALE]])</calculatedColumnFormula>
    </tableColumn>
    <tableColumn id="19" xr3:uid="{7A56597D-1310-4735-B1DA-0AD804ED96BA}" name="AD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B2E6-72F5-49B6-8EC2-941975E72829}">
  <dimension ref="A1:V366"/>
  <sheetViews>
    <sheetView workbookViewId="0">
      <pane ySplit="1" topLeftCell="A2" activePane="bottomLeft" state="frozen"/>
      <selection pane="bottomLeft" activeCell="F370" sqref="F370"/>
    </sheetView>
  </sheetViews>
  <sheetFormatPr defaultRowHeight="15" x14ac:dyDescent="0.25"/>
  <cols>
    <col min="1" max="1" width="10.7109375" bestFit="1" customWidth="1"/>
    <col min="6" max="6" width="21" customWidth="1"/>
    <col min="7" max="7" width="13.85546875" customWidth="1"/>
    <col min="8" max="8" width="21" customWidth="1"/>
    <col min="11" max="11" width="12" bestFit="1" customWidth="1"/>
    <col min="12" max="12" width="21" customWidth="1"/>
    <col min="22" max="22" width="10.42578125" customWidth="1"/>
    <col min="23" max="23" width="21" customWidth="1"/>
  </cols>
  <sheetData>
    <row r="1" spans="1:22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4</v>
      </c>
      <c r="G1" s="11" t="s">
        <v>5</v>
      </c>
      <c r="H1" s="11" t="s">
        <v>18</v>
      </c>
      <c r="I1" s="11" t="s">
        <v>19</v>
      </c>
      <c r="J1" s="11" t="s">
        <v>20</v>
      </c>
      <c r="K1" s="11" t="s">
        <v>6</v>
      </c>
      <c r="L1" s="11" t="s">
        <v>7</v>
      </c>
      <c r="M1" s="11" t="s">
        <v>21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1" t="s">
        <v>17</v>
      </c>
    </row>
    <row r="2" spans="1:22" s="11" customFormat="1" x14ac:dyDescent="0.25">
      <c r="A2" s="12">
        <v>44562</v>
      </c>
      <c r="B2" s="11">
        <v>11</v>
      </c>
      <c r="E2" s="11">
        <v>5</v>
      </c>
      <c r="K2" s="11">
        <v>16</v>
      </c>
      <c r="P2" s="11">
        <v>8</v>
      </c>
      <c r="Q2" s="11">
        <v>8</v>
      </c>
      <c r="R2" s="11">
        <v>14</v>
      </c>
      <c r="S2" s="11">
        <v>1</v>
      </c>
      <c r="T2" s="11">
        <v>1</v>
      </c>
    </row>
    <row r="3" spans="1:22" s="11" customFormat="1" x14ac:dyDescent="0.25">
      <c r="A3" s="12">
        <v>44563</v>
      </c>
      <c r="B3" s="11">
        <v>1</v>
      </c>
      <c r="C3" s="11">
        <v>5</v>
      </c>
      <c r="E3" s="11">
        <v>5</v>
      </c>
      <c r="K3" s="11">
        <v>11</v>
      </c>
      <c r="P3" s="11">
        <v>6</v>
      </c>
      <c r="Q3" s="11">
        <v>5</v>
      </c>
      <c r="R3" s="11">
        <v>7</v>
      </c>
      <c r="S3" s="11">
        <v>1</v>
      </c>
      <c r="T3" s="11">
        <v>3</v>
      </c>
    </row>
    <row r="4" spans="1:22" s="11" customFormat="1" x14ac:dyDescent="0.25">
      <c r="A4" s="12">
        <v>44564</v>
      </c>
      <c r="B4" s="11">
        <v>3</v>
      </c>
      <c r="C4" s="11">
        <v>1</v>
      </c>
      <c r="E4" s="11">
        <v>7</v>
      </c>
      <c r="G4" s="11">
        <v>2</v>
      </c>
      <c r="K4" s="11">
        <v>8</v>
      </c>
      <c r="L4" s="11">
        <v>4</v>
      </c>
      <c r="M4" s="11">
        <v>1</v>
      </c>
      <c r="P4" s="11">
        <v>6</v>
      </c>
      <c r="Q4" s="11">
        <v>7</v>
      </c>
      <c r="R4" s="11">
        <v>10</v>
      </c>
      <c r="S4" s="11">
        <v>3</v>
      </c>
    </row>
    <row r="5" spans="1:22" s="11" customFormat="1" x14ac:dyDescent="0.25">
      <c r="A5" s="12">
        <v>44565</v>
      </c>
      <c r="B5" s="11">
        <v>4</v>
      </c>
      <c r="C5" s="11">
        <v>1</v>
      </c>
      <c r="E5" s="11">
        <v>5</v>
      </c>
      <c r="K5" s="11">
        <v>10</v>
      </c>
      <c r="P5" s="11">
        <v>2</v>
      </c>
      <c r="Q5" s="11">
        <v>8</v>
      </c>
      <c r="R5" s="11">
        <v>8</v>
      </c>
      <c r="S5" s="11">
        <v>2</v>
      </c>
    </row>
    <row r="6" spans="1:22" s="11" customFormat="1" x14ac:dyDescent="0.25">
      <c r="A6" s="12">
        <v>44566</v>
      </c>
      <c r="B6" s="11">
        <v>6</v>
      </c>
      <c r="C6" s="11">
        <v>2</v>
      </c>
      <c r="E6" s="11">
        <v>3</v>
      </c>
      <c r="G6" s="11">
        <v>1</v>
      </c>
      <c r="K6" s="11">
        <v>12</v>
      </c>
      <c r="P6" s="11">
        <v>6</v>
      </c>
      <c r="Q6" s="11">
        <v>6</v>
      </c>
      <c r="R6" s="11">
        <v>10</v>
      </c>
      <c r="S6" s="11">
        <v>2</v>
      </c>
    </row>
    <row r="7" spans="1:22" s="11" customFormat="1" x14ac:dyDescent="0.25">
      <c r="A7" s="12">
        <v>44567</v>
      </c>
      <c r="B7" s="11">
        <v>4</v>
      </c>
      <c r="C7" s="11">
        <v>3</v>
      </c>
      <c r="E7" s="11">
        <v>1</v>
      </c>
      <c r="F7" s="11">
        <v>1</v>
      </c>
      <c r="G7" s="11">
        <v>1</v>
      </c>
      <c r="K7" s="11">
        <v>10</v>
      </c>
      <c r="P7" s="11">
        <v>5</v>
      </c>
      <c r="Q7" s="11">
        <v>5</v>
      </c>
      <c r="R7" s="11">
        <v>8</v>
      </c>
      <c r="S7" s="11">
        <v>2</v>
      </c>
      <c r="V7" s="11">
        <v>1</v>
      </c>
    </row>
    <row r="8" spans="1:22" s="11" customFormat="1" x14ac:dyDescent="0.25">
      <c r="A8" s="12">
        <v>44568</v>
      </c>
      <c r="B8" s="11">
        <v>3</v>
      </c>
      <c r="C8" s="11">
        <v>4</v>
      </c>
      <c r="E8" s="11">
        <v>6</v>
      </c>
      <c r="K8" s="11">
        <v>13</v>
      </c>
      <c r="P8" s="11">
        <v>9</v>
      </c>
      <c r="Q8" s="11">
        <v>4</v>
      </c>
      <c r="R8" s="11">
        <v>10</v>
      </c>
      <c r="S8" s="11">
        <v>1</v>
      </c>
      <c r="T8" s="11">
        <v>1</v>
      </c>
      <c r="U8" s="11">
        <v>1</v>
      </c>
      <c r="V8" s="11">
        <v>2</v>
      </c>
    </row>
    <row r="9" spans="1:22" s="11" customFormat="1" x14ac:dyDescent="0.25">
      <c r="A9" s="12">
        <v>44569</v>
      </c>
      <c r="B9" s="11">
        <v>4</v>
      </c>
      <c r="C9" s="11">
        <v>7</v>
      </c>
      <c r="E9" s="11">
        <v>2</v>
      </c>
      <c r="K9" s="11">
        <v>8</v>
      </c>
      <c r="L9" s="11">
        <v>5</v>
      </c>
      <c r="P9" s="11">
        <v>6</v>
      </c>
      <c r="Q9" s="11">
        <v>7</v>
      </c>
      <c r="R9" s="11">
        <v>9</v>
      </c>
      <c r="S9" s="11">
        <v>2</v>
      </c>
      <c r="U9" s="11">
        <v>2</v>
      </c>
      <c r="V9" s="11">
        <v>1</v>
      </c>
    </row>
    <row r="10" spans="1:22" s="11" customFormat="1" x14ac:dyDescent="0.25">
      <c r="A10" s="12">
        <v>44570</v>
      </c>
      <c r="B10" s="11">
        <v>3</v>
      </c>
      <c r="C10" s="11">
        <v>3</v>
      </c>
      <c r="E10" s="11">
        <v>1</v>
      </c>
      <c r="K10" s="11">
        <v>5</v>
      </c>
      <c r="M10" s="11">
        <v>2</v>
      </c>
      <c r="P10" s="11">
        <v>3</v>
      </c>
      <c r="Q10" s="11">
        <v>4</v>
      </c>
      <c r="R10" s="11">
        <v>3</v>
      </c>
      <c r="S10" s="11">
        <v>2</v>
      </c>
      <c r="T10" s="11">
        <v>2</v>
      </c>
    </row>
    <row r="11" spans="1:22" s="11" customFormat="1" x14ac:dyDescent="0.25">
      <c r="A11" s="12">
        <v>44571</v>
      </c>
      <c r="B11" s="11">
        <v>2</v>
      </c>
      <c r="C11" s="11">
        <v>2</v>
      </c>
      <c r="E11" s="11">
        <v>3</v>
      </c>
      <c r="K11" s="11">
        <v>7</v>
      </c>
      <c r="P11" s="11">
        <v>2</v>
      </c>
      <c r="Q11" s="11">
        <v>5</v>
      </c>
      <c r="R11" s="11">
        <v>5</v>
      </c>
      <c r="T11" s="11">
        <v>1</v>
      </c>
      <c r="U11" s="11">
        <v>1</v>
      </c>
      <c r="V11" s="11">
        <v>1</v>
      </c>
    </row>
    <row r="12" spans="1:22" s="11" customFormat="1" x14ac:dyDescent="0.25">
      <c r="A12" s="12">
        <v>44572</v>
      </c>
      <c r="B12" s="11">
        <v>8</v>
      </c>
      <c r="C12" s="11">
        <v>3</v>
      </c>
      <c r="E12" s="11">
        <v>2</v>
      </c>
      <c r="K12" s="11">
        <v>13</v>
      </c>
      <c r="P12" s="11">
        <v>4</v>
      </c>
      <c r="Q12" s="11">
        <v>9</v>
      </c>
      <c r="R12" s="11">
        <v>10</v>
      </c>
      <c r="T12" s="11">
        <v>2</v>
      </c>
      <c r="U12" s="11">
        <v>1</v>
      </c>
      <c r="V12" s="11">
        <v>2</v>
      </c>
    </row>
    <row r="13" spans="1:22" s="11" customFormat="1" x14ac:dyDescent="0.25">
      <c r="A13" s="12">
        <v>44573</v>
      </c>
      <c r="B13" s="11">
        <v>7</v>
      </c>
      <c r="C13" s="11">
        <v>2</v>
      </c>
      <c r="E13" s="11">
        <v>3</v>
      </c>
      <c r="G13" s="11">
        <v>1</v>
      </c>
      <c r="K13" s="11">
        <v>13</v>
      </c>
      <c r="P13" s="11">
        <v>5</v>
      </c>
      <c r="Q13" s="11">
        <v>8</v>
      </c>
      <c r="R13" s="11">
        <v>10</v>
      </c>
      <c r="S13" s="11">
        <v>1</v>
      </c>
      <c r="T13" s="11">
        <v>2</v>
      </c>
    </row>
    <row r="14" spans="1:22" s="11" customFormat="1" x14ac:dyDescent="0.25">
      <c r="A14" s="12">
        <v>44574</v>
      </c>
      <c r="B14" s="11">
        <v>5</v>
      </c>
      <c r="C14" s="11">
        <v>2</v>
      </c>
      <c r="E14" s="11">
        <v>2</v>
      </c>
      <c r="K14" s="11">
        <v>9</v>
      </c>
      <c r="P14" s="11">
        <v>5</v>
      </c>
      <c r="Q14" s="11">
        <v>4</v>
      </c>
      <c r="R14" s="11">
        <v>6</v>
      </c>
      <c r="S14" s="11">
        <v>1</v>
      </c>
      <c r="T14" s="11">
        <v>2</v>
      </c>
    </row>
    <row r="15" spans="1:22" s="11" customFormat="1" x14ac:dyDescent="0.25">
      <c r="A15" s="12">
        <v>44575</v>
      </c>
      <c r="B15" s="11">
        <v>2</v>
      </c>
      <c r="C15" s="11">
        <v>4</v>
      </c>
      <c r="E15" s="11">
        <v>3</v>
      </c>
      <c r="K15" s="11">
        <v>9</v>
      </c>
      <c r="P15" s="11">
        <v>5</v>
      </c>
      <c r="Q15" s="11">
        <v>4</v>
      </c>
      <c r="R15" s="11">
        <v>8</v>
      </c>
      <c r="S15" s="11">
        <v>1</v>
      </c>
    </row>
    <row r="16" spans="1:22" s="11" customFormat="1" x14ac:dyDescent="0.25">
      <c r="A16" s="12">
        <v>44576</v>
      </c>
      <c r="B16" s="11">
        <v>18</v>
      </c>
      <c r="C16" s="11">
        <v>5</v>
      </c>
      <c r="E16" s="11">
        <v>5</v>
      </c>
      <c r="F16" s="11">
        <v>2</v>
      </c>
      <c r="K16" s="11">
        <v>11</v>
      </c>
      <c r="L16" s="11">
        <v>7</v>
      </c>
      <c r="M16" s="11">
        <v>3</v>
      </c>
      <c r="O16" s="11">
        <v>9</v>
      </c>
      <c r="P16" s="11">
        <v>10</v>
      </c>
      <c r="Q16" s="11">
        <v>20</v>
      </c>
      <c r="R16" s="11">
        <v>28</v>
      </c>
      <c r="S16" s="11">
        <v>2</v>
      </c>
    </row>
    <row r="17" spans="1:22" s="11" customFormat="1" x14ac:dyDescent="0.25">
      <c r="A17" s="12">
        <v>44577</v>
      </c>
      <c r="B17" s="11">
        <v>5</v>
      </c>
      <c r="C17" s="11">
        <v>16</v>
      </c>
      <c r="E17" s="11">
        <v>3</v>
      </c>
      <c r="H17" s="11">
        <v>2</v>
      </c>
      <c r="K17" s="11">
        <v>20</v>
      </c>
      <c r="L17" s="11">
        <v>3</v>
      </c>
      <c r="M17" s="11">
        <v>3</v>
      </c>
      <c r="P17" s="11">
        <v>13</v>
      </c>
      <c r="Q17" s="11">
        <v>13</v>
      </c>
      <c r="R17" s="11">
        <v>20</v>
      </c>
      <c r="T17" s="11">
        <v>6</v>
      </c>
    </row>
    <row r="18" spans="1:22" s="11" customFormat="1" x14ac:dyDescent="0.25">
      <c r="A18" s="12">
        <v>44578</v>
      </c>
      <c r="B18" s="11">
        <v>13</v>
      </c>
      <c r="C18" s="11">
        <v>5</v>
      </c>
      <c r="E18" s="11">
        <v>1</v>
      </c>
      <c r="K18" s="11">
        <v>19</v>
      </c>
      <c r="P18" s="11">
        <v>7</v>
      </c>
      <c r="Q18" s="11">
        <v>12</v>
      </c>
      <c r="R18" s="11">
        <v>15</v>
      </c>
      <c r="T18" s="11">
        <v>3</v>
      </c>
      <c r="U18" s="11">
        <v>1</v>
      </c>
    </row>
    <row r="19" spans="1:22" s="11" customFormat="1" x14ac:dyDescent="0.25">
      <c r="A19" s="12">
        <v>44579</v>
      </c>
      <c r="B19" s="11">
        <v>5</v>
      </c>
      <c r="C19" s="11">
        <v>3</v>
      </c>
      <c r="E19" s="11">
        <v>3</v>
      </c>
      <c r="K19" s="11">
        <v>11</v>
      </c>
      <c r="P19" s="11">
        <v>3</v>
      </c>
      <c r="Q19" s="11">
        <v>8</v>
      </c>
      <c r="R19" s="11">
        <v>10</v>
      </c>
      <c r="T19" s="11">
        <v>1</v>
      </c>
    </row>
    <row r="20" spans="1:22" s="11" customFormat="1" x14ac:dyDescent="0.25">
      <c r="A20" s="12">
        <v>44580</v>
      </c>
      <c r="B20" s="11">
        <v>5</v>
      </c>
      <c r="C20" s="11">
        <v>6</v>
      </c>
      <c r="E20" s="11">
        <v>3</v>
      </c>
      <c r="K20" s="11">
        <v>14</v>
      </c>
      <c r="P20" s="11">
        <v>7</v>
      </c>
      <c r="Q20" s="11">
        <v>7</v>
      </c>
      <c r="R20" s="11">
        <v>13</v>
      </c>
      <c r="T20" s="11">
        <v>1</v>
      </c>
      <c r="V20" s="11">
        <v>1</v>
      </c>
    </row>
    <row r="21" spans="1:22" s="11" customFormat="1" x14ac:dyDescent="0.25">
      <c r="A21" s="12">
        <v>44581</v>
      </c>
      <c r="B21" s="11">
        <v>2</v>
      </c>
      <c r="C21" s="11">
        <v>2</v>
      </c>
      <c r="E21" s="11">
        <v>1</v>
      </c>
      <c r="K21" s="11">
        <v>5</v>
      </c>
      <c r="P21" s="11">
        <v>3</v>
      </c>
      <c r="Q21" s="11">
        <v>2</v>
      </c>
      <c r="R21" s="11">
        <v>3</v>
      </c>
      <c r="T21" s="11">
        <v>1</v>
      </c>
      <c r="U21" s="11">
        <v>1</v>
      </c>
    </row>
    <row r="22" spans="1:22" s="11" customFormat="1" x14ac:dyDescent="0.25">
      <c r="A22" s="12">
        <v>44582</v>
      </c>
      <c r="B22" s="11">
        <v>2</v>
      </c>
      <c r="C22" s="11">
        <v>2</v>
      </c>
      <c r="E22" s="11">
        <v>2</v>
      </c>
      <c r="H22" s="11">
        <v>1</v>
      </c>
      <c r="K22" s="11">
        <v>7</v>
      </c>
      <c r="P22" s="11">
        <v>2</v>
      </c>
      <c r="Q22" s="11">
        <v>5</v>
      </c>
      <c r="R22" s="11">
        <v>5</v>
      </c>
      <c r="U22" s="11">
        <v>2</v>
      </c>
      <c r="V22" s="11">
        <v>1</v>
      </c>
    </row>
    <row r="23" spans="1:22" s="11" customFormat="1" x14ac:dyDescent="0.25">
      <c r="A23" s="12">
        <v>44583</v>
      </c>
      <c r="B23" s="11">
        <v>3</v>
      </c>
      <c r="C23" s="11">
        <v>3</v>
      </c>
      <c r="E23" s="11">
        <v>9</v>
      </c>
      <c r="G23" s="11">
        <v>1</v>
      </c>
      <c r="H23" s="11">
        <v>1</v>
      </c>
      <c r="K23" s="11">
        <v>6</v>
      </c>
      <c r="L23" s="11">
        <v>11</v>
      </c>
      <c r="P23" s="11">
        <v>4</v>
      </c>
      <c r="Q23" s="11">
        <v>13</v>
      </c>
      <c r="R23" s="11">
        <v>16</v>
      </c>
      <c r="S23" s="11">
        <v>1</v>
      </c>
      <c r="V23" s="11">
        <v>1</v>
      </c>
    </row>
    <row r="24" spans="1:22" s="11" customFormat="1" x14ac:dyDescent="0.25">
      <c r="A24" s="12">
        <v>44584</v>
      </c>
      <c r="B24" s="11">
        <v>11</v>
      </c>
      <c r="C24" s="11">
        <v>8</v>
      </c>
      <c r="E24" s="11">
        <v>5</v>
      </c>
      <c r="F24" s="11">
        <v>2</v>
      </c>
      <c r="G24" s="11">
        <v>1</v>
      </c>
      <c r="H24" s="11">
        <v>1</v>
      </c>
      <c r="K24" s="11">
        <v>8</v>
      </c>
      <c r="L24" s="11">
        <v>4</v>
      </c>
      <c r="N24" s="11">
        <v>16</v>
      </c>
      <c r="P24" s="11">
        <v>14</v>
      </c>
      <c r="Q24" s="11">
        <v>14</v>
      </c>
      <c r="R24" s="11">
        <v>20</v>
      </c>
      <c r="S24" s="11">
        <v>3</v>
      </c>
      <c r="T24" s="11">
        <v>2</v>
      </c>
      <c r="U24" s="11">
        <v>3</v>
      </c>
      <c r="V24" s="11">
        <v>5</v>
      </c>
    </row>
    <row r="25" spans="1:22" s="11" customFormat="1" x14ac:dyDescent="0.25">
      <c r="A25" s="12">
        <v>44585</v>
      </c>
      <c r="B25" s="11">
        <v>5</v>
      </c>
      <c r="C25" s="11">
        <v>1</v>
      </c>
      <c r="E25" s="11">
        <v>1</v>
      </c>
      <c r="G25" s="11">
        <v>1</v>
      </c>
      <c r="H25" s="11">
        <v>2</v>
      </c>
      <c r="K25" s="11">
        <v>10</v>
      </c>
      <c r="P25" s="11">
        <v>5</v>
      </c>
      <c r="Q25" s="11">
        <v>5</v>
      </c>
      <c r="R25" s="11">
        <v>7</v>
      </c>
      <c r="T25" s="11">
        <v>2</v>
      </c>
      <c r="U25" s="11">
        <v>1</v>
      </c>
    </row>
    <row r="26" spans="1:22" s="11" customFormat="1" x14ac:dyDescent="0.25">
      <c r="A26" s="12">
        <v>44586</v>
      </c>
      <c r="B26" s="11">
        <v>3</v>
      </c>
      <c r="C26" s="11">
        <v>4</v>
      </c>
      <c r="E26" s="11">
        <v>4</v>
      </c>
      <c r="K26" s="11">
        <v>11</v>
      </c>
      <c r="P26" s="11">
        <v>5</v>
      </c>
      <c r="Q26" s="11">
        <v>6</v>
      </c>
      <c r="R26" s="11">
        <v>8</v>
      </c>
      <c r="T26" s="11">
        <v>1</v>
      </c>
      <c r="U26" s="11">
        <v>2</v>
      </c>
      <c r="V26" s="11">
        <v>1</v>
      </c>
    </row>
    <row r="27" spans="1:22" s="11" customFormat="1" x14ac:dyDescent="0.25">
      <c r="A27" s="12">
        <v>44587</v>
      </c>
      <c r="B27" s="11">
        <v>5</v>
      </c>
      <c r="C27" s="11">
        <v>4</v>
      </c>
      <c r="K27" s="11">
        <v>9</v>
      </c>
      <c r="P27" s="11">
        <v>2</v>
      </c>
      <c r="Q27" s="11">
        <v>7</v>
      </c>
      <c r="R27" s="11">
        <v>6</v>
      </c>
      <c r="S27" s="11">
        <v>2</v>
      </c>
      <c r="T27" s="11">
        <v>1</v>
      </c>
    </row>
    <row r="28" spans="1:22" s="11" customFormat="1" x14ac:dyDescent="0.25">
      <c r="A28" s="12">
        <v>44588</v>
      </c>
      <c r="B28" s="11">
        <v>1</v>
      </c>
      <c r="E28" s="11">
        <v>3</v>
      </c>
      <c r="K28" s="11">
        <v>4</v>
      </c>
      <c r="P28" s="11">
        <v>1</v>
      </c>
      <c r="Q28" s="11">
        <v>3</v>
      </c>
      <c r="R28" s="11">
        <v>2</v>
      </c>
      <c r="S28" s="11">
        <v>2</v>
      </c>
    </row>
    <row r="29" spans="1:22" s="11" customFormat="1" x14ac:dyDescent="0.25">
      <c r="A29" s="12">
        <v>44589</v>
      </c>
      <c r="B29" s="11">
        <v>5</v>
      </c>
      <c r="C29" s="11">
        <v>4</v>
      </c>
      <c r="E29" s="11">
        <v>2</v>
      </c>
      <c r="G29" s="11">
        <v>5</v>
      </c>
      <c r="K29" s="11">
        <v>16</v>
      </c>
      <c r="P29" s="11">
        <v>8</v>
      </c>
      <c r="Q29" s="11">
        <v>8</v>
      </c>
      <c r="R29" s="11">
        <v>12</v>
      </c>
      <c r="S29" s="11">
        <v>1</v>
      </c>
      <c r="U29" s="11">
        <v>3</v>
      </c>
    </row>
    <row r="30" spans="1:22" s="11" customFormat="1" x14ac:dyDescent="0.25">
      <c r="A30" s="12">
        <v>44590</v>
      </c>
      <c r="B30" s="11">
        <v>10</v>
      </c>
      <c r="C30" s="11">
        <v>10</v>
      </c>
      <c r="E30" s="11">
        <v>12</v>
      </c>
      <c r="K30" s="11">
        <v>19</v>
      </c>
      <c r="L30" s="11">
        <v>8</v>
      </c>
      <c r="M30" s="11">
        <v>5</v>
      </c>
      <c r="P30" s="11">
        <v>12</v>
      </c>
      <c r="Q30" s="11">
        <v>20</v>
      </c>
      <c r="R30" s="11">
        <v>21</v>
      </c>
      <c r="S30" s="11">
        <v>4</v>
      </c>
      <c r="T30" s="11">
        <v>5</v>
      </c>
      <c r="U30" s="11">
        <v>2</v>
      </c>
      <c r="V30" s="11">
        <v>1</v>
      </c>
    </row>
    <row r="31" spans="1:22" s="11" customFormat="1" x14ac:dyDescent="0.25">
      <c r="A31" s="12">
        <v>44591</v>
      </c>
      <c r="B31" s="11">
        <v>8</v>
      </c>
      <c r="C31" s="11">
        <v>4</v>
      </c>
      <c r="E31" s="11">
        <v>6</v>
      </c>
      <c r="G31" s="11">
        <v>3</v>
      </c>
      <c r="J31" s="11">
        <v>2</v>
      </c>
      <c r="K31" s="11">
        <v>17</v>
      </c>
      <c r="L31" s="11">
        <v>3</v>
      </c>
      <c r="M31" s="11">
        <v>3</v>
      </c>
      <c r="P31" s="11">
        <v>10</v>
      </c>
      <c r="Q31" s="11">
        <v>13</v>
      </c>
      <c r="R31" s="11">
        <v>11</v>
      </c>
      <c r="S31" s="11">
        <v>5</v>
      </c>
      <c r="T31" s="11">
        <v>4</v>
      </c>
      <c r="U31" s="11">
        <v>3</v>
      </c>
      <c r="V31" s="11">
        <v>1</v>
      </c>
    </row>
    <row r="32" spans="1:22" s="11" customFormat="1" x14ac:dyDescent="0.25">
      <c r="A32" s="12">
        <v>44592</v>
      </c>
      <c r="B32" s="11">
        <v>1</v>
      </c>
      <c r="C32" s="11">
        <v>4</v>
      </c>
      <c r="E32" s="11">
        <v>2</v>
      </c>
      <c r="G32" s="11">
        <v>2</v>
      </c>
      <c r="K32" s="11">
        <v>9</v>
      </c>
      <c r="P32" s="11">
        <v>5</v>
      </c>
      <c r="Q32" s="11">
        <v>4</v>
      </c>
      <c r="R32" s="11">
        <v>3</v>
      </c>
      <c r="T32" s="11">
        <v>3</v>
      </c>
      <c r="U32" s="11">
        <v>3</v>
      </c>
      <c r="V32" s="11">
        <v>1</v>
      </c>
    </row>
    <row r="33" spans="1:22" s="11" customFormat="1" x14ac:dyDescent="0.25">
      <c r="A33" s="12">
        <v>44593</v>
      </c>
      <c r="B33" s="11">
        <v>4</v>
      </c>
      <c r="C33" s="11">
        <v>1</v>
      </c>
      <c r="E33" s="11">
        <v>1</v>
      </c>
      <c r="F33" s="11">
        <v>1</v>
      </c>
      <c r="G33" s="11">
        <v>1</v>
      </c>
      <c r="K33" s="11">
        <v>8</v>
      </c>
      <c r="P33" s="11">
        <v>3</v>
      </c>
      <c r="Q33" s="11">
        <v>5</v>
      </c>
      <c r="R33" s="11">
        <v>4</v>
      </c>
      <c r="S33" s="11">
        <v>2</v>
      </c>
      <c r="U33" s="11">
        <v>2</v>
      </c>
    </row>
    <row r="34" spans="1:22" s="11" customFormat="1" x14ac:dyDescent="0.25">
      <c r="A34" s="12">
        <v>44594</v>
      </c>
      <c r="B34" s="11">
        <v>10</v>
      </c>
      <c r="C34" s="11">
        <v>3</v>
      </c>
      <c r="E34" s="11">
        <v>1</v>
      </c>
      <c r="K34" s="11">
        <v>14</v>
      </c>
      <c r="P34" s="11">
        <v>4</v>
      </c>
      <c r="Q34" s="11">
        <v>10</v>
      </c>
      <c r="R34" s="11">
        <v>8</v>
      </c>
      <c r="S34" s="11">
        <v>1</v>
      </c>
      <c r="T34" s="11">
        <v>3</v>
      </c>
      <c r="U34" s="11">
        <v>2</v>
      </c>
    </row>
    <row r="35" spans="1:22" s="11" customFormat="1" x14ac:dyDescent="0.25">
      <c r="A35" s="12">
        <v>44595</v>
      </c>
      <c r="B35" s="11">
        <v>2</v>
      </c>
      <c r="C35" s="11">
        <v>2</v>
      </c>
      <c r="E35" s="11">
        <v>1</v>
      </c>
      <c r="H35" s="11">
        <v>1</v>
      </c>
      <c r="K35" s="11">
        <v>6</v>
      </c>
      <c r="P35" s="11">
        <v>3</v>
      </c>
      <c r="Q35" s="11">
        <v>3</v>
      </c>
      <c r="R35" s="11">
        <v>4</v>
      </c>
      <c r="S35" s="11">
        <v>1</v>
      </c>
      <c r="U35" s="11">
        <v>1</v>
      </c>
      <c r="V35" s="11">
        <v>1</v>
      </c>
    </row>
    <row r="36" spans="1:22" s="11" customFormat="1" x14ac:dyDescent="0.25">
      <c r="A36" s="12">
        <v>44596</v>
      </c>
      <c r="B36" s="11">
        <v>10</v>
      </c>
      <c r="C36" s="11">
        <v>3</v>
      </c>
      <c r="E36" s="11">
        <v>1</v>
      </c>
      <c r="K36" s="11">
        <v>14</v>
      </c>
      <c r="P36" s="11">
        <v>9</v>
      </c>
      <c r="Q36" s="11">
        <v>5</v>
      </c>
      <c r="R36" s="11">
        <v>8</v>
      </c>
      <c r="S36" s="11">
        <v>3</v>
      </c>
      <c r="T36" s="11">
        <v>1</v>
      </c>
      <c r="U36" s="11">
        <v>2</v>
      </c>
    </row>
    <row r="37" spans="1:22" s="11" customFormat="1" x14ac:dyDescent="0.25">
      <c r="A37" s="12">
        <v>44597</v>
      </c>
      <c r="B37" s="11">
        <v>6</v>
      </c>
      <c r="C37" s="11">
        <v>3</v>
      </c>
      <c r="E37" s="11">
        <v>1</v>
      </c>
      <c r="F37" s="11">
        <v>1</v>
      </c>
      <c r="K37" s="11">
        <v>8</v>
      </c>
      <c r="L37" s="11">
        <v>3</v>
      </c>
      <c r="P37" s="11">
        <v>7</v>
      </c>
      <c r="Q37" s="11">
        <v>4</v>
      </c>
      <c r="R37" s="11">
        <v>7</v>
      </c>
      <c r="S37" s="11">
        <v>1</v>
      </c>
      <c r="T37" s="11">
        <v>2</v>
      </c>
      <c r="U37" s="11">
        <v>1</v>
      </c>
    </row>
    <row r="38" spans="1:22" s="11" customFormat="1" x14ac:dyDescent="0.25">
      <c r="A38" s="12">
        <v>44598</v>
      </c>
      <c r="B38" s="11">
        <v>16</v>
      </c>
      <c r="C38" s="11">
        <v>2</v>
      </c>
      <c r="E38" s="11">
        <v>4</v>
      </c>
      <c r="H38" s="11">
        <v>1</v>
      </c>
      <c r="K38" s="11">
        <v>17</v>
      </c>
      <c r="L38" s="11">
        <v>6</v>
      </c>
      <c r="P38" s="11">
        <v>11</v>
      </c>
      <c r="Q38" s="11">
        <v>12</v>
      </c>
      <c r="R38" s="11">
        <v>10</v>
      </c>
      <c r="S38" s="11">
        <v>5</v>
      </c>
      <c r="T38" s="11">
        <v>5</v>
      </c>
      <c r="U38" s="11">
        <v>3</v>
      </c>
      <c r="V38" s="11">
        <v>2</v>
      </c>
    </row>
    <row r="39" spans="1:22" s="11" customFormat="1" x14ac:dyDescent="0.25">
      <c r="A39" s="12">
        <v>44599</v>
      </c>
      <c r="B39" s="11">
        <v>8</v>
      </c>
      <c r="C39" s="11">
        <v>3</v>
      </c>
      <c r="E39" s="11">
        <v>2</v>
      </c>
      <c r="H39" s="11">
        <v>1</v>
      </c>
      <c r="K39" s="11">
        <v>14</v>
      </c>
      <c r="P39" s="11">
        <v>9</v>
      </c>
      <c r="Q39" s="11">
        <v>5</v>
      </c>
      <c r="R39" s="11">
        <v>10</v>
      </c>
      <c r="S39" s="11">
        <v>1</v>
      </c>
      <c r="T39" s="11">
        <v>3</v>
      </c>
    </row>
    <row r="40" spans="1:22" s="11" customFormat="1" x14ac:dyDescent="0.25">
      <c r="A40" s="12">
        <v>44600</v>
      </c>
      <c r="B40" s="11">
        <v>4</v>
      </c>
      <c r="E40" s="11">
        <v>2</v>
      </c>
      <c r="K40" s="11">
        <v>6</v>
      </c>
      <c r="P40" s="11">
        <v>3</v>
      </c>
      <c r="Q40" s="11">
        <v>3</v>
      </c>
      <c r="R40" s="11">
        <v>3</v>
      </c>
      <c r="S40" s="11">
        <v>1</v>
      </c>
      <c r="T40" s="11">
        <v>2</v>
      </c>
    </row>
    <row r="41" spans="1:22" s="11" customFormat="1" x14ac:dyDescent="0.25">
      <c r="A41" s="12">
        <v>44601</v>
      </c>
      <c r="B41" s="11">
        <v>4</v>
      </c>
      <c r="C41" s="11">
        <v>3</v>
      </c>
      <c r="E41" s="11">
        <v>2</v>
      </c>
      <c r="K41" s="11">
        <v>9</v>
      </c>
      <c r="P41" s="11">
        <v>5</v>
      </c>
      <c r="Q41" s="11">
        <v>4</v>
      </c>
      <c r="R41" s="11">
        <v>5</v>
      </c>
      <c r="S41" s="11">
        <v>2</v>
      </c>
      <c r="T41" s="11">
        <v>1</v>
      </c>
      <c r="U41" s="11">
        <v>1</v>
      </c>
      <c r="V41" s="11">
        <v>2</v>
      </c>
    </row>
    <row r="42" spans="1:22" s="11" customFormat="1" x14ac:dyDescent="0.25">
      <c r="A42" s="12">
        <v>44602</v>
      </c>
      <c r="B42" s="11">
        <v>6</v>
      </c>
      <c r="C42" s="11">
        <v>3</v>
      </c>
      <c r="E42" s="11">
        <v>3</v>
      </c>
      <c r="G42" s="11">
        <v>1</v>
      </c>
      <c r="K42" s="11">
        <v>13</v>
      </c>
      <c r="P42" s="11">
        <v>3</v>
      </c>
      <c r="Q42" s="11">
        <v>10</v>
      </c>
      <c r="R42" s="11">
        <v>8</v>
      </c>
      <c r="S42" s="11">
        <v>1</v>
      </c>
      <c r="T42" s="11">
        <v>3</v>
      </c>
      <c r="U42" s="11">
        <v>1</v>
      </c>
      <c r="V42" s="11">
        <v>2</v>
      </c>
    </row>
    <row r="43" spans="1:22" s="11" customFormat="1" x14ac:dyDescent="0.25">
      <c r="A43" s="12">
        <v>44603</v>
      </c>
      <c r="B43" s="11">
        <v>3</v>
      </c>
      <c r="G43" s="11">
        <v>2</v>
      </c>
      <c r="H43" s="11">
        <v>1</v>
      </c>
      <c r="K43" s="11">
        <v>6</v>
      </c>
      <c r="P43" s="11">
        <v>3</v>
      </c>
      <c r="Q43" s="11">
        <v>3</v>
      </c>
      <c r="R43" s="11">
        <v>3</v>
      </c>
      <c r="S43" s="11">
        <v>1</v>
      </c>
      <c r="U43" s="11">
        <v>2</v>
      </c>
    </row>
    <row r="44" spans="1:22" s="11" customFormat="1" x14ac:dyDescent="0.25">
      <c r="A44" s="12">
        <v>44604</v>
      </c>
      <c r="B44" s="11">
        <v>2</v>
      </c>
      <c r="E44" s="11">
        <v>3</v>
      </c>
      <c r="K44" s="11">
        <v>5</v>
      </c>
      <c r="P44" s="11">
        <v>2</v>
      </c>
      <c r="Q44" s="11">
        <v>3</v>
      </c>
      <c r="R44" s="11">
        <v>5</v>
      </c>
      <c r="V44" s="11">
        <v>1</v>
      </c>
    </row>
    <row r="45" spans="1:22" s="11" customFormat="1" x14ac:dyDescent="0.25">
      <c r="A45" s="12">
        <v>44605</v>
      </c>
      <c r="B45" s="11">
        <v>8</v>
      </c>
      <c r="C45" s="11">
        <v>2</v>
      </c>
      <c r="E45" s="11">
        <v>8</v>
      </c>
      <c r="F45" s="11">
        <v>1</v>
      </c>
      <c r="K45" s="11">
        <v>13</v>
      </c>
      <c r="L45" s="11">
        <v>6</v>
      </c>
      <c r="P45" s="11">
        <v>9</v>
      </c>
      <c r="Q45" s="11">
        <v>10</v>
      </c>
      <c r="R45" s="11">
        <v>17</v>
      </c>
      <c r="S45" s="11">
        <v>1</v>
      </c>
      <c r="U45" s="11">
        <v>1</v>
      </c>
      <c r="V45" s="11">
        <v>2</v>
      </c>
    </row>
    <row r="46" spans="1:22" s="11" customFormat="1" x14ac:dyDescent="0.25">
      <c r="A46" s="12">
        <v>44606</v>
      </c>
      <c r="B46" s="11">
        <v>3</v>
      </c>
      <c r="C46" s="11">
        <v>1</v>
      </c>
      <c r="E46" s="11">
        <v>2</v>
      </c>
      <c r="K46" s="11">
        <v>6</v>
      </c>
      <c r="P46" s="11">
        <v>2</v>
      </c>
      <c r="Q46" s="11">
        <v>4</v>
      </c>
      <c r="R46" s="11">
        <v>4</v>
      </c>
      <c r="S46" s="11">
        <v>1</v>
      </c>
      <c r="T46" s="11">
        <v>1</v>
      </c>
    </row>
    <row r="47" spans="1:22" s="11" customFormat="1" x14ac:dyDescent="0.25">
      <c r="A47" s="12">
        <v>44607</v>
      </c>
      <c r="B47" s="11">
        <v>2</v>
      </c>
      <c r="E47" s="11">
        <v>2</v>
      </c>
      <c r="K47" s="11">
        <v>4</v>
      </c>
      <c r="P47" s="11">
        <v>1</v>
      </c>
      <c r="Q47" s="11">
        <v>3</v>
      </c>
      <c r="R47" s="11">
        <v>3</v>
      </c>
      <c r="U47" s="11">
        <v>1</v>
      </c>
    </row>
    <row r="48" spans="1:22" s="11" customFormat="1" x14ac:dyDescent="0.25">
      <c r="A48" s="12">
        <v>44608</v>
      </c>
      <c r="B48" s="11">
        <v>1</v>
      </c>
      <c r="C48" s="11">
        <v>5</v>
      </c>
      <c r="E48" s="11">
        <v>2</v>
      </c>
      <c r="K48" s="11">
        <v>8</v>
      </c>
      <c r="P48" s="11">
        <v>2</v>
      </c>
      <c r="Q48" s="11">
        <v>6</v>
      </c>
      <c r="R48" s="11">
        <v>4</v>
      </c>
      <c r="S48" s="11">
        <v>1</v>
      </c>
      <c r="T48" s="11">
        <v>1</v>
      </c>
      <c r="V48" s="11">
        <v>2</v>
      </c>
    </row>
    <row r="49" spans="1:22" s="11" customFormat="1" x14ac:dyDescent="0.25">
      <c r="A49" s="12">
        <v>44609</v>
      </c>
      <c r="B49" s="11">
        <v>6</v>
      </c>
      <c r="C49" s="11">
        <v>2</v>
      </c>
      <c r="E49" s="11">
        <v>4</v>
      </c>
      <c r="H49" s="11">
        <v>2</v>
      </c>
      <c r="K49" s="11">
        <v>14</v>
      </c>
      <c r="P49" s="11">
        <v>2</v>
      </c>
      <c r="Q49" s="11">
        <v>12</v>
      </c>
      <c r="R49" s="11">
        <v>8</v>
      </c>
      <c r="S49" s="11">
        <v>2</v>
      </c>
      <c r="T49" s="11">
        <v>4</v>
      </c>
      <c r="V49" s="11">
        <v>1</v>
      </c>
    </row>
    <row r="50" spans="1:22" s="11" customFormat="1" x14ac:dyDescent="0.25">
      <c r="A50" s="12">
        <v>44610</v>
      </c>
      <c r="B50" s="11">
        <v>1</v>
      </c>
      <c r="C50" s="11">
        <v>2</v>
      </c>
      <c r="E50" s="11">
        <v>3</v>
      </c>
      <c r="K50" s="11">
        <v>6</v>
      </c>
      <c r="P50" s="11">
        <v>2</v>
      </c>
      <c r="Q50" s="11">
        <v>4</v>
      </c>
      <c r="R50" s="11">
        <v>4</v>
      </c>
      <c r="T50" s="11">
        <v>1</v>
      </c>
      <c r="U50" s="11">
        <v>1</v>
      </c>
      <c r="V50" s="11">
        <v>2</v>
      </c>
    </row>
    <row r="51" spans="1:22" s="11" customFormat="1" x14ac:dyDescent="0.25">
      <c r="A51" s="12">
        <v>44611</v>
      </c>
      <c r="B51" s="11">
        <v>7</v>
      </c>
      <c r="C51" s="11">
        <v>7</v>
      </c>
      <c r="E51" s="11">
        <v>8</v>
      </c>
      <c r="F51" s="11">
        <v>1</v>
      </c>
      <c r="K51" s="11">
        <v>12</v>
      </c>
      <c r="L51" s="11">
        <v>4</v>
      </c>
      <c r="M51" s="11">
        <v>7</v>
      </c>
      <c r="P51" s="11">
        <v>10</v>
      </c>
      <c r="Q51" s="11">
        <v>13</v>
      </c>
      <c r="R51" s="11">
        <v>15</v>
      </c>
      <c r="S51" s="11">
        <v>3</v>
      </c>
      <c r="T51" s="11">
        <v>5</v>
      </c>
      <c r="V51" s="11">
        <v>1</v>
      </c>
    </row>
    <row r="52" spans="1:22" s="11" customFormat="1" x14ac:dyDescent="0.25">
      <c r="A52" s="12">
        <v>44612</v>
      </c>
      <c r="B52" s="11">
        <v>12</v>
      </c>
      <c r="C52" s="11">
        <v>3</v>
      </c>
      <c r="E52" s="11">
        <v>6</v>
      </c>
      <c r="H52" s="11">
        <v>1</v>
      </c>
      <c r="K52" s="11">
        <v>8</v>
      </c>
      <c r="L52" s="11">
        <v>6</v>
      </c>
      <c r="N52" s="11">
        <v>8</v>
      </c>
      <c r="P52" s="11">
        <v>7</v>
      </c>
      <c r="Q52" s="11">
        <v>15</v>
      </c>
      <c r="R52" s="11">
        <v>15</v>
      </c>
      <c r="S52" s="11">
        <v>3</v>
      </c>
      <c r="T52" s="11">
        <v>3</v>
      </c>
      <c r="U52" s="11">
        <v>1</v>
      </c>
    </row>
    <row r="53" spans="1:22" s="11" customFormat="1" x14ac:dyDescent="0.25">
      <c r="A53" s="12">
        <v>44613</v>
      </c>
      <c r="B53" s="11">
        <v>8</v>
      </c>
      <c r="C53" s="11">
        <v>5</v>
      </c>
      <c r="E53" s="11">
        <v>4</v>
      </c>
      <c r="G53" s="11">
        <v>1</v>
      </c>
      <c r="K53" s="11">
        <v>18</v>
      </c>
      <c r="P53" s="11">
        <v>11</v>
      </c>
      <c r="Q53" s="11">
        <v>7</v>
      </c>
      <c r="R53" s="11">
        <v>11</v>
      </c>
      <c r="S53" s="11">
        <v>4</v>
      </c>
      <c r="T53" s="11">
        <v>3</v>
      </c>
      <c r="V53" s="11">
        <v>1</v>
      </c>
    </row>
    <row r="54" spans="1:22" s="11" customFormat="1" x14ac:dyDescent="0.25">
      <c r="A54" s="12">
        <v>44614</v>
      </c>
      <c r="B54" s="11">
        <v>1</v>
      </c>
      <c r="C54" s="11">
        <v>1</v>
      </c>
      <c r="E54" s="11">
        <v>2</v>
      </c>
      <c r="F54" s="11">
        <v>2</v>
      </c>
      <c r="K54" s="11">
        <v>6</v>
      </c>
      <c r="P54" s="11">
        <v>3</v>
      </c>
      <c r="Q54" s="11">
        <v>3</v>
      </c>
      <c r="R54" s="11">
        <v>3</v>
      </c>
      <c r="S54" s="11">
        <v>1</v>
      </c>
      <c r="U54" s="11">
        <v>2</v>
      </c>
      <c r="V54" s="11">
        <v>3</v>
      </c>
    </row>
    <row r="55" spans="1:22" s="11" customFormat="1" x14ac:dyDescent="0.25">
      <c r="A55" s="12">
        <v>44615</v>
      </c>
      <c r="B55" s="11">
        <v>4</v>
      </c>
      <c r="C55" s="11">
        <v>3</v>
      </c>
      <c r="E55" s="11">
        <v>2</v>
      </c>
      <c r="K55" s="11">
        <v>9</v>
      </c>
      <c r="P55" s="11">
        <v>3</v>
      </c>
      <c r="Q55" s="11">
        <v>6</v>
      </c>
      <c r="R55" s="11">
        <v>7</v>
      </c>
      <c r="U55" s="11">
        <v>2</v>
      </c>
      <c r="V55" s="11">
        <v>1</v>
      </c>
    </row>
    <row r="56" spans="1:22" s="11" customFormat="1" x14ac:dyDescent="0.25">
      <c r="A56" s="12">
        <v>44616</v>
      </c>
      <c r="B56" s="11">
        <v>7</v>
      </c>
      <c r="C56" s="11">
        <v>3</v>
      </c>
      <c r="E56" s="11">
        <v>4</v>
      </c>
      <c r="K56" s="11">
        <v>14</v>
      </c>
      <c r="P56" s="11">
        <v>7</v>
      </c>
      <c r="Q56" s="11">
        <v>7</v>
      </c>
      <c r="R56" s="11">
        <v>10</v>
      </c>
      <c r="S56" s="11">
        <v>1</v>
      </c>
      <c r="U56" s="11">
        <v>3</v>
      </c>
    </row>
    <row r="57" spans="1:22" s="11" customFormat="1" x14ac:dyDescent="0.25">
      <c r="A57" s="12">
        <v>44617</v>
      </c>
      <c r="B57" s="11">
        <v>6</v>
      </c>
      <c r="C57" s="11">
        <v>1</v>
      </c>
      <c r="E57" s="11">
        <v>6</v>
      </c>
      <c r="K57" s="11">
        <v>13</v>
      </c>
      <c r="P57" s="11">
        <v>6</v>
      </c>
      <c r="Q57" s="11">
        <v>7</v>
      </c>
      <c r="R57" s="11">
        <v>11</v>
      </c>
      <c r="S57" s="11">
        <v>2</v>
      </c>
      <c r="V57" s="11">
        <v>2</v>
      </c>
    </row>
    <row r="58" spans="1:22" s="11" customFormat="1" x14ac:dyDescent="0.25">
      <c r="A58" s="12">
        <v>44618</v>
      </c>
      <c r="B58" s="11">
        <v>9</v>
      </c>
      <c r="C58" s="11">
        <v>5</v>
      </c>
      <c r="E58" s="11">
        <v>4</v>
      </c>
      <c r="K58" s="11">
        <v>11</v>
      </c>
      <c r="L58" s="11">
        <v>7</v>
      </c>
      <c r="P58" s="11">
        <v>7</v>
      </c>
      <c r="Q58" s="11">
        <v>11</v>
      </c>
      <c r="R58" s="11">
        <v>14</v>
      </c>
      <c r="S58" s="11">
        <v>1</v>
      </c>
      <c r="T58" s="11">
        <v>3</v>
      </c>
    </row>
    <row r="59" spans="1:22" s="11" customFormat="1" x14ac:dyDescent="0.25">
      <c r="A59" s="12">
        <v>44619</v>
      </c>
      <c r="B59" s="11">
        <v>10</v>
      </c>
      <c r="C59" s="11">
        <v>2</v>
      </c>
      <c r="E59" s="11">
        <v>3</v>
      </c>
      <c r="K59" s="11">
        <v>12</v>
      </c>
      <c r="L59" s="11">
        <v>3</v>
      </c>
      <c r="P59" s="11">
        <v>6</v>
      </c>
      <c r="Q59" s="11">
        <v>9</v>
      </c>
      <c r="R59" s="11">
        <v>7</v>
      </c>
      <c r="S59" s="11">
        <v>2</v>
      </c>
      <c r="T59" s="11">
        <v>3</v>
      </c>
      <c r="U59" s="11">
        <v>3</v>
      </c>
    </row>
    <row r="60" spans="1:22" s="11" customFormat="1" x14ac:dyDescent="0.25">
      <c r="A60" s="12">
        <v>44620</v>
      </c>
      <c r="B60" s="11">
        <v>3</v>
      </c>
      <c r="C60" s="11">
        <v>4</v>
      </c>
      <c r="E60" s="11">
        <v>2</v>
      </c>
      <c r="K60" s="11">
        <v>9</v>
      </c>
      <c r="P60" s="11">
        <v>4</v>
      </c>
      <c r="Q60" s="11">
        <v>5</v>
      </c>
      <c r="R60" s="11">
        <v>6</v>
      </c>
      <c r="S60" s="11">
        <v>1</v>
      </c>
      <c r="T60" s="11">
        <v>1</v>
      </c>
      <c r="U60" s="11">
        <v>1</v>
      </c>
      <c r="V60" s="11">
        <v>1</v>
      </c>
    </row>
    <row r="61" spans="1:22" s="11" customFormat="1" x14ac:dyDescent="0.25">
      <c r="A61" s="12">
        <v>44621</v>
      </c>
      <c r="B61" s="11">
        <v>6</v>
      </c>
      <c r="C61" s="11">
        <v>4</v>
      </c>
      <c r="E61" s="11">
        <v>4</v>
      </c>
      <c r="K61" s="11">
        <v>14</v>
      </c>
      <c r="P61" s="11">
        <v>7</v>
      </c>
      <c r="Q61" s="11">
        <v>7</v>
      </c>
      <c r="R61" s="11">
        <v>6</v>
      </c>
      <c r="S61" s="11">
        <v>3</v>
      </c>
      <c r="T61" s="11">
        <v>2</v>
      </c>
      <c r="U61" s="11">
        <v>2</v>
      </c>
      <c r="V61" s="11">
        <v>1</v>
      </c>
    </row>
    <row r="62" spans="1:22" s="11" customFormat="1" x14ac:dyDescent="0.25">
      <c r="A62" s="12">
        <v>44622</v>
      </c>
      <c r="B62" s="11">
        <v>2</v>
      </c>
      <c r="C62" s="11">
        <v>4</v>
      </c>
      <c r="E62" s="11">
        <v>1</v>
      </c>
      <c r="H62" s="11">
        <v>2</v>
      </c>
      <c r="K62" s="11">
        <v>9</v>
      </c>
      <c r="P62" s="11">
        <v>3</v>
      </c>
      <c r="Q62" s="11">
        <v>6</v>
      </c>
      <c r="R62" s="11">
        <v>6</v>
      </c>
      <c r="S62" s="11">
        <v>2</v>
      </c>
      <c r="U62" s="11">
        <v>1</v>
      </c>
      <c r="V62" s="11">
        <v>2</v>
      </c>
    </row>
    <row r="63" spans="1:22" s="11" customFormat="1" x14ac:dyDescent="0.25">
      <c r="A63" s="12">
        <v>44623</v>
      </c>
      <c r="B63" s="11">
        <v>4</v>
      </c>
      <c r="C63" s="11">
        <v>2</v>
      </c>
      <c r="E63" s="11">
        <v>2</v>
      </c>
      <c r="F63" s="11">
        <v>1</v>
      </c>
      <c r="K63" s="11">
        <v>9</v>
      </c>
      <c r="P63" s="11">
        <v>4</v>
      </c>
      <c r="Q63" s="11">
        <v>5</v>
      </c>
      <c r="R63" s="11">
        <v>5</v>
      </c>
      <c r="S63" s="11">
        <v>1</v>
      </c>
      <c r="U63" s="11">
        <v>3</v>
      </c>
      <c r="V63" s="11">
        <v>3</v>
      </c>
    </row>
    <row r="64" spans="1:22" s="11" customFormat="1" x14ac:dyDescent="0.25">
      <c r="A64" s="12">
        <v>44624</v>
      </c>
      <c r="B64" s="11">
        <v>1</v>
      </c>
      <c r="E64" s="11">
        <v>1</v>
      </c>
      <c r="K64" s="11">
        <v>2</v>
      </c>
      <c r="P64" s="11">
        <v>1</v>
      </c>
      <c r="Q64" s="11">
        <v>1</v>
      </c>
      <c r="R64" s="11">
        <v>1</v>
      </c>
      <c r="S64" s="11">
        <v>1</v>
      </c>
    </row>
    <row r="65" spans="1:22" s="11" customFormat="1" x14ac:dyDescent="0.25">
      <c r="A65" s="12">
        <v>44625</v>
      </c>
      <c r="B65" s="11">
        <v>3</v>
      </c>
      <c r="C65" s="11">
        <v>7</v>
      </c>
      <c r="E65" s="11">
        <v>1</v>
      </c>
      <c r="K65" s="11">
        <v>11</v>
      </c>
      <c r="P65" s="11">
        <v>7</v>
      </c>
      <c r="Q65" s="11">
        <v>4</v>
      </c>
      <c r="R65" s="11">
        <v>6</v>
      </c>
      <c r="T65" s="11">
        <v>5</v>
      </c>
    </row>
    <row r="66" spans="1:22" s="11" customFormat="1" x14ac:dyDescent="0.25">
      <c r="A66" s="12">
        <v>44626</v>
      </c>
      <c r="B66" s="11">
        <v>6</v>
      </c>
      <c r="C66" s="11">
        <v>2</v>
      </c>
      <c r="E66" s="11">
        <v>3</v>
      </c>
      <c r="K66" s="11">
        <v>8</v>
      </c>
      <c r="L66" s="11">
        <v>3</v>
      </c>
      <c r="P66" s="11">
        <v>7</v>
      </c>
      <c r="Q66" s="11">
        <v>4</v>
      </c>
      <c r="R66" s="11">
        <v>10</v>
      </c>
      <c r="S66" s="11">
        <v>1</v>
      </c>
      <c r="V66" s="11">
        <v>1</v>
      </c>
    </row>
    <row r="67" spans="1:22" s="11" customFormat="1" x14ac:dyDescent="0.25">
      <c r="A67" s="12">
        <v>44627</v>
      </c>
      <c r="B67" s="11">
        <v>6</v>
      </c>
      <c r="C67" s="11">
        <v>8</v>
      </c>
      <c r="E67" s="11">
        <v>6</v>
      </c>
      <c r="K67" s="11">
        <v>13</v>
      </c>
      <c r="L67" s="11">
        <v>7</v>
      </c>
      <c r="P67" s="11">
        <v>10</v>
      </c>
      <c r="Q67" s="11">
        <v>10</v>
      </c>
      <c r="R67" s="11">
        <v>10</v>
      </c>
      <c r="S67" s="11">
        <v>5</v>
      </c>
      <c r="T67" s="11">
        <v>2</v>
      </c>
      <c r="U67" s="11">
        <v>3</v>
      </c>
    </row>
    <row r="68" spans="1:22" s="11" customFormat="1" x14ac:dyDescent="0.25">
      <c r="A68" s="12">
        <v>44628</v>
      </c>
      <c r="B68" s="11">
        <v>10</v>
      </c>
      <c r="C68" s="11">
        <v>4</v>
      </c>
      <c r="E68" s="11">
        <v>1</v>
      </c>
      <c r="K68" s="11">
        <v>15</v>
      </c>
      <c r="P68" s="11">
        <v>7</v>
      </c>
      <c r="Q68" s="11">
        <v>8</v>
      </c>
      <c r="R68" s="11">
        <v>9</v>
      </c>
      <c r="S68" s="11">
        <v>6</v>
      </c>
      <c r="V68" s="11">
        <v>2</v>
      </c>
    </row>
    <row r="69" spans="1:22" s="11" customFormat="1" x14ac:dyDescent="0.25">
      <c r="A69" s="12">
        <v>44629</v>
      </c>
      <c r="B69" s="11">
        <v>7</v>
      </c>
      <c r="C69" s="11">
        <v>2</v>
      </c>
      <c r="E69" s="11">
        <v>1</v>
      </c>
      <c r="J69" s="11">
        <v>1</v>
      </c>
      <c r="K69" s="11">
        <v>11</v>
      </c>
      <c r="P69" s="11">
        <v>5</v>
      </c>
      <c r="Q69" s="11">
        <v>6</v>
      </c>
      <c r="R69" s="11">
        <v>9</v>
      </c>
      <c r="S69" s="11">
        <v>2</v>
      </c>
    </row>
    <row r="70" spans="1:22" s="11" customFormat="1" x14ac:dyDescent="0.25">
      <c r="A70" s="12">
        <v>44630</v>
      </c>
      <c r="B70" s="11">
        <v>5</v>
      </c>
      <c r="E70" s="11">
        <v>3</v>
      </c>
      <c r="K70" s="11">
        <v>8</v>
      </c>
      <c r="P70" s="11">
        <v>4</v>
      </c>
      <c r="Q70" s="11">
        <v>4</v>
      </c>
      <c r="R70" s="11">
        <v>4</v>
      </c>
      <c r="S70" s="11">
        <v>2</v>
      </c>
      <c r="T70" s="11">
        <v>2</v>
      </c>
      <c r="V70" s="11">
        <v>2</v>
      </c>
    </row>
    <row r="71" spans="1:22" s="11" customFormat="1" x14ac:dyDescent="0.25">
      <c r="A71" s="12">
        <v>44631</v>
      </c>
      <c r="B71" s="11">
        <v>3</v>
      </c>
      <c r="C71" s="11">
        <v>3</v>
      </c>
      <c r="E71" s="11">
        <v>1</v>
      </c>
      <c r="K71" s="11">
        <v>7</v>
      </c>
      <c r="P71" s="11">
        <v>3</v>
      </c>
      <c r="Q71" s="11">
        <v>4</v>
      </c>
      <c r="R71" s="11">
        <v>5</v>
      </c>
      <c r="T71" s="11">
        <v>2</v>
      </c>
    </row>
    <row r="72" spans="1:22" s="11" customFormat="1" x14ac:dyDescent="0.25">
      <c r="A72" s="12">
        <v>44632</v>
      </c>
      <c r="B72" s="11">
        <v>1</v>
      </c>
      <c r="C72" s="11">
        <v>5</v>
      </c>
      <c r="E72" s="11">
        <v>3</v>
      </c>
      <c r="J72" s="11">
        <v>1</v>
      </c>
      <c r="K72" s="11">
        <v>10</v>
      </c>
      <c r="P72" s="11">
        <v>5</v>
      </c>
      <c r="Q72" s="11">
        <v>5</v>
      </c>
      <c r="R72" s="11">
        <v>4</v>
      </c>
      <c r="S72" s="11">
        <v>2</v>
      </c>
      <c r="T72" s="11">
        <v>2</v>
      </c>
      <c r="U72" s="11">
        <v>2</v>
      </c>
    </row>
    <row r="73" spans="1:22" s="11" customFormat="1" x14ac:dyDescent="0.25">
      <c r="A73" s="12">
        <v>44633</v>
      </c>
      <c r="B73" s="11">
        <v>6</v>
      </c>
      <c r="C73" s="11">
        <v>4</v>
      </c>
      <c r="J73" s="11">
        <v>1</v>
      </c>
      <c r="K73" s="11">
        <v>7</v>
      </c>
      <c r="L73" s="11">
        <v>2</v>
      </c>
      <c r="M73" s="11">
        <v>2</v>
      </c>
      <c r="P73" s="11">
        <v>6</v>
      </c>
      <c r="Q73" s="11">
        <v>5</v>
      </c>
      <c r="R73" s="11">
        <v>9</v>
      </c>
      <c r="T73" s="11">
        <v>1</v>
      </c>
      <c r="U73" s="11">
        <v>1</v>
      </c>
    </row>
    <row r="74" spans="1:22" s="11" customFormat="1" x14ac:dyDescent="0.25">
      <c r="A74" s="12">
        <v>44634</v>
      </c>
      <c r="B74" s="11">
        <v>5</v>
      </c>
      <c r="C74" s="11">
        <v>2</v>
      </c>
      <c r="E74" s="11">
        <v>3</v>
      </c>
      <c r="G74" s="11">
        <v>2</v>
      </c>
      <c r="K74" s="11">
        <v>12</v>
      </c>
      <c r="P74" s="11">
        <v>8</v>
      </c>
      <c r="Q74" s="11">
        <v>4</v>
      </c>
      <c r="R74" s="11">
        <v>7</v>
      </c>
      <c r="S74" s="11">
        <v>1</v>
      </c>
      <c r="T74" s="11">
        <v>3</v>
      </c>
      <c r="U74" s="11">
        <v>1</v>
      </c>
      <c r="V74" s="11">
        <v>1</v>
      </c>
    </row>
    <row r="75" spans="1:22" s="11" customFormat="1" x14ac:dyDescent="0.25">
      <c r="A75" s="12">
        <v>44635</v>
      </c>
      <c r="B75" s="11">
        <v>2</v>
      </c>
      <c r="C75" s="11">
        <v>4</v>
      </c>
      <c r="E75" s="11">
        <v>1</v>
      </c>
      <c r="H75" s="11">
        <v>1</v>
      </c>
      <c r="K75" s="11">
        <v>8</v>
      </c>
      <c r="P75" s="11">
        <v>3</v>
      </c>
      <c r="Q75" s="11">
        <v>5</v>
      </c>
      <c r="R75" s="11">
        <v>7</v>
      </c>
      <c r="U75" s="11">
        <v>1</v>
      </c>
    </row>
    <row r="76" spans="1:22" s="11" customFormat="1" x14ac:dyDescent="0.25">
      <c r="A76" s="12">
        <v>44636</v>
      </c>
      <c r="B76" s="11">
        <v>8</v>
      </c>
      <c r="C76" s="11">
        <v>3</v>
      </c>
      <c r="E76" s="11">
        <v>3</v>
      </c>
      <c r="K76" s="11">
        <v>14</v>
      </c>
      <c r="P76" s="11">
        <v>3</v>
      </c>
      <c r="Q76" s="11">
        <v>11</v>
      </c>
      <c r="R76" s="11">
        <v>8</v>
      </c>
      <c r="S76" s="11">
        <v>3</v>
      </c>
      <c r="T76" s="11">
        <v>2</v>
      </c>
      <c r="U76" s="11">
        <v>1</v>
      </c>
      <c r="V76" s="11">
        <v>1</v>
      </c>
    </row>
    <row r="77" spans="1:22" s="11" customFormat="1" x14ac:dyDescent="0.25">
      <c r="A77" s="12">
        <v>44637</v>
      </c>
      <c r="B77" s="11">
        <v>3</v>
      </c>
      <c r="C77" s="11">
        <v>4</v>
      </c>
      <c r="E77" s="11">
        <v>2</v>
      </c>
      <c r="K77" s="11">
        <v>9</v>
      </c>
      <c r="P77" s="11">
        <v>5</v>
      </c>
      <c r="Q77" s="11">
        <v>4</v>
      </c>
      <c r="R77" s="11">
        <v>6</v>
      </c>
      <c r="S77" s="11">
        <v>1</v>
      </c>
      <c r="T77" s="11">
        <v>1</v>
      </c>
      <c r="U77" s="11">
        <v>1</v>
      </c>
    </row>
    <row r="78" spans="1:22" s="11" customFormat="1" x14ac:dyDescent="0.25">
      <c r="A78" s="12">
        <v>44638</v>
      </c>
      <c r="B78" s="11">
        <v>7</v>
      </c>
      <c r="C78" s="11">
        <v>5</v>
      </c>
      <c r="E78" s="11">
        <v>2</v>
      </c>
      <c r="K78" s="11">
        <v>14</v>
      </c>
      <c r="P78" s="11">
        <v>5</v>
      </c>
      <c r="Q78" s="11">
        <v>9</v>
      </c>
      <c r="R78" s="11">
        <v>5</v>
      </c>
      <c r="S78" s="11">
        <v>2</v>
      </c>
      <c r="T78" s="11">
        <v>5</v>
      </c>
      <c r="U78" s="11">
        <v>2</v>
      </c>
      <c r="V78" s="11">
        <v>2</v>
      </c>
    </row>
    <row r="79" spans="1:22" s="11" customFormat="1" x14ac:dyDescent="0.25">
      <c r="A79" s="12">
        <v>44639</v>
      </c>
      <c r="B79" s="11">
        <v>13</v>
      </c>
      <c r="C79" s="11">
        <v>7</v>
      </c>
      <c r="E79" s="11">
        <v>10</v>
      </c>
      <c r="F79" s="11">
        <v>1</v>
      </c>
      <c r="K79" s="11">
        <v>9</v>
      </c>
      <c r="L79" s="11">
        <v>6</v>
      </c>
      <c r="M79" s="11">
        <v>2</v>
      </c>
      <c r="O79" s="11">
        <v>15</v>
      </c>
      <c r="P79" s="11">
        <v>10</v>
      </c>
      <c r="Q79" s="11">
        <v>21</v>
      </c>
      <c r="R79" s="11">
        <v>25</v>
      </c>
      <c r="S79" s="11">
        <v>1</v>
      </c>
      <c r="T79" s="11">
        <v>4</v>
      </c>
      <c r="U79" s="11">
        <v>1</v>
      </c>
    </row>
    <row r="80" spans="1:22" s="11" customFormat="1" x14ac:dyDescent="0.25">
      <c r="A80" s="12">
        <v>44640</v>
      </c>
      <c r="B80" s="11">
        <v>5</v>
      </c>
      <c r="C80" s="11">
        <v>5</v>
      </c>
      <c r="E80" s="11">
        <v>1</v>
      </c>
      <c r="G80" s="11">
        <v>1</v>
      </c>
      <c r="K80" s="11">
        <v>11</v>
      </c>
      <c r="O80" s="11">
        <v>1</v>
      </c>
      <c r="P80" s="11">
        <v>5</v>
      </c>
      <c r="Q80" s="11">
        <v>7</v>
      </c>
      <c r="R80" s="11">
        <v>9</v>
      </c>
      <c r="T80" s="11">
        <v>2</v>
      </c>
      <c r="U80" s="11">
        <v>1</v>
      </c>
      <c r="V80" s="11">
        <v>1</v>
      </c>
    </row>
    <row r="81" spans="1:22" s="11" customFormat="1" x14ac:dyDescent="0.25">
      <c r="A81" s="12">
        <v>44641</v>
      </c>
      <c r="B81" s="11">
        <v>6</v>
      </c>
      <c r="C81" s="11">
        <v>2</v>
      </c>
      <c r="E81" s="11">
        <v>2</v>
      </c>
      <c r="K81" s="11">
        <v>10</v>
      </c>
      <c r="P81" s="11">
        <v>4</v>
      </c>
      <c r="Q81" s="11">
        <v>6</v>
      </c>
      <c r="R81" s="11">
        <v>8</v>
      </c>
      <c r="S81" s="11">
        <v>1</v>
      </c>
      <c r="T81" s="11">
        <v>1</v>
      </c>
      <c r="V81" s="11">
        <v>2</v>
      </c>
    </row>
    <row r="82" spans="1:22" s="11" customFormat="1" x14ac:dyDescent="0.25">
      <c r="A82" s="12">
        <v>44642</v>
      </c>
      <c r="B82" s="11">
        <v>9</v>
      </c>
      <c r="C82" s="11">
        <v>2</v>
      </c>
      <c r="E82" s="11">
        <v>1</v>
      </c>
      <c r="K82" s="11">
        <v>12</v>
      </c>
      <c r="P82" s="11">
        <v>6</v>
      </c>
      <c r="Q82" s="11">
        <v>6</v>
      </c>
      <c r="R82" s="11">
        <v>6</v>
      </c>
      <c r="S82" s="11">
        <v>3</v>
      </c>
      <c r="T82" s="11">
        <v>2</v>
      </c>
      <c r="U82" s="11">
        <v>1</v>
      </c>
      <c r="V82" s="11">
        <v>1</v>
      </c>
    </row>
    <row r="83" spans="1:22" s="11" customFormat="1" x14ac:dyDescent="0.25">
      <c r="A83" s="12">
        <v>44643</v>
      </c>
      <c r="B83" s="11">
        <v>5</v>
      </c>
      <c r="C83" s="11">
        <v>2</v>
      </c>
      <c r="E83" s="11">
        <v>3</v>
      </c>
      <c r="K83" s="11">
        <v>10</v>
      </c>
      <c r="P83" s="11">
        <v>5</v>
      </c>
      <c r="Q83" s="11">
        <v>7</v>
      </c>
      <c r="R83" s="11">
        <v>6</v>
      </c>
      <c r="S83" s="11">
        <v>1</v>
      </c>
      <c r="T83" s="11">
        <v>1</v>
      </c>
      <c r="U83" s="11">
        <v>2</v>
      </c>
      <c r="V83" s="11">
        <v>2</v>
      </c>
    </row>
    <row r="84" spans="1:22" s="11" customFormat="1" x14ac:dyDescent="0.25">
      <c r="A84" s="12">
        <v>44644</v>
      </c>
      <c r="B84" s="11">
        <v>4</v>
      </c>
      <c r="C84" s="11">
        <v>4</v>
      </c>
      <c r="E84" s="11">
        <v>3</v>
      </c>
      <c r="G84" s="11">
        <v>4</v>
      </c>
      <c r="K84" s="11">
        <v>15</v>
      </c>
      <c r="P84" s="11">
        <v>2</v>
      </c>
      <c r="Q84" s="11">
        <v>13</v>
      </c>
      <c r="R84" s="11">
        <v>9</v>
      </c>
      <c r="S84" s="11">
        <v>2</v>
      </c>
      <c r="U84" s="11">
        <v>4</v>
      </c>
    </row>
    <row r="85" spans="1:22" s="11" customFormat="1" x14ac:dyDescent="0.25">
      <c r="A85" s="12">
        <v>44645</v>
      </c>
      <c r="B85" s="11">
        <v>7</v>
      </c>
      <c r="E85" s="11">
        <v>3</v>
      </c>
      <c r="K85" s="11">
        <v>11</v>
      </c>
      <c r="P85" s="11">
        <v>5</v>
      </c>
      <c r="Q85" s="11">
        <v>6</v>
      </c>
      <c r="R85" s="11">
        <v>7</v>
      </c>
      <c r="T85" s="11">
        <v>2</v>
      </c>
      <c r="U85" s="11">
        <v>2</v>
      </c>
    </row>
    <row r="86" spans="1:22" s="11" customFormat="1" x14ac:dyDescent="0.25">
      <c r="A86" s="12">
        <v>44646</v>
      </c>
      <c r="B86" s="11">
        <v>3</v>
      </c>
      <c r="C86" s="11">
        <v>3</v>
      </c>
      <c r="E86" s="11">
        <v>3</v>
      </c>
      <c r="K86" s="11">
        <v>9</v>
      </c>
      <c r="P86" s="11">
        <v>3</v>
      </c>
      <c r="Q86" s="11">
        <v>6</v>
      </c>
      <c r="R86" s="11">
        <v>4</v>
      </c>
      <c r="S86" s="11">
        <v>2</v>
      </c>
      <c r="T86" s="11">
        <v>2</v>
      </c>
      <c r="U86" s="11">
        <v>1</v>
      </c>
      <c r="V86" s="11">
        <v>1</v>
      </c>
    </row>
    <row r="87" spans="1:22" s="11" customFormat="1" x14ac:dyDescent="0.25">
      <c r="A87" s="12">
        <v>44647</v>
      </c>
      <c r="B87" s="11">
        <v>1</v>
      </c>
      <c r="C87" s="11">
        <v>3</v>
      </c>
      <c r="E87" s="11">
        <v>3</v>
      </c>
      <c r="K87" s="11">
        <v>7</v>
      </c>
      <c r="P87" s="11">
        <v>2</v>
      </c>
      <c r="Q87" s="11">
        <v>5</v>
      </c>
      <c r="R87" s="11">
        <v>3</v>
      </c>
      <c r="S87" s="11">
        <v>2</v>
      </c>
      <c r="U87" s="11">
        <v>2</v>
      </c>
      <c r="V87" s="11">
        <v>1</v>
      </c>
    </row>
    <row r="88" spans="1:22" s="11" customFormat="1" x14ac:dyDescent="0.25">
      <c r="A88" s="12">
        <v>44648</v>
      </c>
      <c r="B88" s="11">
        <v>7</v>
      </c>
      <c r="C88" s="11">
        <v>2</v>
      </c>
      <c r="E88" s="11">
        <v>2</v>
      </c>
      <c r="K88" s="11">
        <v>11</v>
      </c>
      <c r="P88" s="11">
        <v>7</v>
      </c>
      <c r="Q88" s="11">
        <v>4</v>
      </c>
      <c r="R88" s="11">
        <v>8</v>
      </c>
      <c r="U88" s="11">
        <v>3</v>
      </c>
    </row>
    <row r="89" spans="1:22" s="11" customFormat="1" x14ac:dyDescent="0.25">
      <c r="A89" s="12">
        <v>44649</v>
      </c>
      <c r="B89" s="11">
        <v>10</v>
      </c>
      <c r="C89" s="11">
        <v>2</v>
      </c>
      <c r="E89" s="11">
        <v>1</v>
      </c>
      <c r="K89" s="11">
        <v>13</v>
      </c>
      <c r="P89" s="11">
        <v>5</v>
      </c>
      <c r="Q89" s="11">
        <v>8</v>
      </c>
      <c r="R89" s="11">
        <v>9</v>
      </c>
      <c r="S89" s="11">
        <v>2</v>
      </c>
      <c r="T89" s="11">
        <v>1</v>
      </c>
      <c r="U89" s="11">
        <v>1</v>
      </c>
    </row>
    <row r="90" spans="1:22" s="11" customFormat="1" x14ac:dyDescent="0.25">
      <c r="A90" s="12">
        <v>44650</v>
      </c>
      <c r="B90" s="11">
        <v>6</v>
      </c>
      <c r="C90" s="11">
        <v>4</v>
      </c>
      <c r="E90" s="11">
        <v>4</v>
      </c>
      <c r="K90" s="11">
        <v>14</v>
      </c>
      <c r="P90" s="11">
        <v>6</v>
      </c>
      <c r="Q90" s="11">
        <v>8</v>
      </c>
      <c r="R90" s="11">
        <v>7</v>
      </c>
      <c r="S90" s="11">
        <v>1</v>
      </c>
      <c r="T90" s="11">
        <v>3</v>
      </c>
      <c r="U90" s="11">
        <v>3</v>
      </c>
      <c r="V90" s="11">
        <v>3</v>
      </c>
    </row>
    <row r="91" spans="1:22" s="11" customFormat="1" x14ac:dyDescent="0.25">
      <c r="A91" s="12">
        <v>44651</v>
      </c>
      <c r="B91" s="11">
        <v>6</v>
      </c>
      <c r="C91" s="11">
        <v>2</v>
      </c>
      <c r="F91" s="11">
        <v>1</v>
      </c>
      <c r="H91" s="11">
        <v>2</v>
      </c>
      <c r="K91" s="11">
        <v>11</v>
      </c>
      <c r="P91" s="11">
        <v>4</v>
      </c>
      <c r="Q91" s="11">
        <v>7</v>
      </c>
      <c r="R91" s="11">
        <v>8</v>
      </c>
      <c r="S91" s="11">
        <v>1</v>
      </c>
      <c r="T91" s="11">
        <v>2</v>
      </c>
    </row>
    <row r="92" spans="1:22" s="11" customFormat="1" x14ac:dyDescent="0.25">
      <c r="A92" s="12">
        <v>44652</v>
      </c>
      <c r="B92" s="11">
        <v>6</v>
      </c>
      <c r="C92" s="11">
        <v>3</v>
      </c>
      <c r="K92" s="11">
        <v>9</v>
      </c>
      <c r="P92" s="11">
        <v>4</v>
      </c>
      <c r="Q92" s="11">
        <v>5</v>
      </c>
      <c r="R92" s="11">
        <v>5</v>
      </c>
      <c r="S92" s="11">
        <v>2</v>
      </c>
      <c r="T92" s="11">
        <v>1</v>
      </c>
      <c r="U92" s="11">
        <v>1</v>
      </c>
    </row>
    <row r="93" spans="1:22" s="11" customFormat="1" x14ac:dyDescent="0.25">
      <c r="A93" s="12">
        <v>44653</v>
      </c>
      <c r="B93" s="11">
        <v>3</v>
      </c>
      <c r="C93" s="11">
        <v>3</v>
      </c>
      <c r="E93" s="11">
        <v>4</v>
      </c>
      <c r="G93" s="11">
        <v>1</v>
      </c>
      <c r="K93" s="11">
        <v>11</v>
      </c>
      <c r="P93" s="11">
        <v>7</v>
      </c>
      <c r="Q93" s="11">
        <v>4</v>
      </c>
      <c r="R93" s="11">
        <v>10</v>
      </c>
      <c r="T93" s="11">
        <v>1</v>
      </c>
      <c r="V93" s="11">
        <v>3</v>
      </c>
    </row>
    <row r="94" spans="1:22" s="11" customFormat="1" x14ac:dyDescent="0.25">
      <c r="A94" s="12">
        <v>44654</v>
      </c>
      <c r="B94" s="11">
        <v>8</v>
      </c>
      <c r="C94" s="11">
        <v>4</v>
      </c>
      <c r="E94" s="11">
        <v>1</v>
      </c>
      <c r="K94" s="11">
        <v>13</v>
      </c>
      <c r="P94" s="11">
        <v>4</v>
      </c>
      <c r="Q94" s="11">
        <v>9</v>
      </c>
      <c r="R94" s="11">
        <v>7</v>
      </c>
      <c r="S94" s="11">
        <v>2</v>
      </c>
      <c r="T94" s="11">
        <v>3</v>
      </c>
      <c r="U94" s="11">
        <v>1</v>
      </c>
    </row>
    <row r="95" spans="1:22" s="11" customFormat="1" x14ac:dyDescent="0.25">
      <c r="A95" s="12">
        <v>44655</v>
      </c>
      <c r="B95" s="11">
        <v>5</v>
      </c>
      <c r="C95" s="11">
        <v>4</v>
      </c>
      <c r="E95" s="11">
        <v>3</v>
      </c>
      <c r="F95" s="11">
        <v>1</v>
      </c>
      <c r="K95" s="11">
        <v>13</v>
      </c>
      <c r="P95" s="11">
        <v>6</v>
      </c>
      <c r="Q95" s="11">
        <v>7</v>
      </c>
      <c r="R95" s="11">
        <v>8</v>
      </c>
      <c r="S95" s="11">
        <v>2</v>
      </c>
      <c r="T95" s="11">
        <v>2</v>
      </c>
      <c r="U95" s="11">
        <v>1</v>
      </c>
      <c r="V95" s="11">
        <v>1</v>
      </c>
    </row>
    <row r="96" spans="1:22" s="11" customFormat="1" x14ac:dyDescent="0.25">
      <c r="A96" s="12">
        <v>44656</v>
      </c>
      <c r="B96" s="11">
        <v>6</v>
      </c>
      <c r="C96" s="11">
        <v>5</v>
      </c>
      <c r="E96" s="11">
        <v>1</v>
      </c>
      <c r="G96" s="11">
        <v>1</v>
      </c>
      <c r="H96" s="11">
        <v>1</v>
      </c>
      <c r="K96" s="11">
        <v>14</v>
      </c>
      <c r="P96" s="11">
        <v>7</v>
      </c>
      <c r="Q96" s="11">
        <v>7</v>
      </c>
      <c r="R96" s="11">
        <v>10</v>
      </c>
      <c r="S96" s="11">
        <v>2</v>
      </c>
      <c r="T96" s="11">
        <v>1</v>
      </c>
      <c r="U96" s="11">
        <v>1</v>
      </c>
      <c r="V96" s="11">
        <v>1</v>
      </c>
    </row>
    <row r="97" spans="1:22" s="11" customFormat="1" x14ac:dyDescent="0.25">
      <c r="A97" s="12">
        <v>44657</v>
      </c>
      <c r="B97" s="11">
        <v>5</v>
      </c>
      <c r="C97" s="11">
        <v>2</v>
      </c>
      <c r="E97" s="11">
        <v>3</v>
      </c>
      <c r="K97" s="11">
        <v>10</v>
      </c>
      <c r="P97" s="11">
        <v>5</v>
      </c>
      <c r="Q97" s="11">
        <v>5</v>
      </c>
      <c r="R97" s="11">
        <v>6</v>
      </c>
      <c r="S97" s="11">
        <v>2</v>
      </c>
      <c r="T97" s="11">
        <v>2</v>
      </c>
    </row>
    <row r="98" spans="1:22" s="11" customFormat="1" x14ac:dyDescent="0.25">
      <c r="A98" s="12">
        <v>44658</v>
      </c>
      <c r="B98" s="11">
        <v>6</v>
      </c>
      <c r="C98" s="11">
        <v>2</v>
      </c>
      <c r="E98" s="11">
        <v>3</v>
      </c>
      <c r="F98" s="11">
        <v>2</v>
      </c>
      <c r="K98" s="11">
        <v>13</v>
      </c>
      <c r="P98" s="11">
        <v>7</v>
      </c>
      <c r="Q98" s="11">
        <v>6</v>
      </c>
      <c r="R98" s="11">
        <v>9</v>
      </c>
      <c r="S98" s="11">
        <v>1</v>
      </c>
      <c r="T98" s="11">
        <v>2</v>
      </c>
      <c r="U98" s="11">
        <v>1</v>
      </c>
    </row>
    <row r="99" spans="1:22" s="11" customFormat="1" x14ac:dyDescent="0.25">
      <c r="A99" s="12">
        <v>44659</v>
      </c>
      <c r="B99" s="11">
        <v>5</v>
      </c>
      <c r="C99" s="11">
        <v>7</v>
      </c>
      <c r="K99" s="11">
        <v>12</v>
      </c>
      <c r="P99" s="11">
        <v>6</v>
      </c>
      <c r="Q99" s="11">
        <v>6</v>
      </c>
      <c r="R99" s="11">
        <v>5</v>
      </c>
      <c r="S99" s="11">
        <v>2</v>
      </c>
      <c r="T99" s="11">
        <v>3</v>
      </c>
      <c r="U99" s="11">
        <v>2</v>
      </c>
      <c r="V99" s="11">
        <v>2</v>
      </c>
    </row>
    <row r="100" spans="1:22" s="11" customFormat="1" x14ac:dyDescent="0.25">
      <c r="A100" s="12">
        <v>44660</v>
      </c>
      <c r="B100" s="11">
        <v>6</v>
      </c>
      <c r="C100" s="11">
        <v>3</v>
      </c>
      <c r="K100" s="11">
        <v>9</v>
      </c>
      <c r="P100" s="11">
        <v>7</v>
      </c>
      <c r="Q100" s="11">
        <v>2</v>
      </c>
      <c r="R100" s="11">
        <v>7</v>
      </c>
      <c r="U100" s="11">
        <v>2</v>
      </c>
      <c r="V100" s="11">
        <v>2</v>
      </c>
    </row>
    <row r="101" spans="1:22" s="11" customFormat="1" x14ac:dyDescent="0.25">
      <c r="A101" s="12">
        <v>44661</v>
      </c>
      <c r="B101" s="11">
        <v>7</v>
      </c>
      <c r="C101" s="11">
        <v>1</v>
      </c>
      <c r="E101" s="11">
        <v>1</v>
      </c>
      <c r="G101" s="11">
        <v>1</v>
      </c>
      <c r="K101" s="11">
        <v>10</v>
      </c>
      <c r="P101" s="11">
        <v>3</v>
      </c>
      <c r="Q101" s="11">
        <v>7</v>
      </c>
      <c r="R101" s="11">
        <v>8</v>
      </c>
      <c r="S101" s="11">
        <v>2</v>
      </c>
      <c r="V101" s="11">
        <v>1</v>
      </c>
    </row>
    <row r="102" spans="1:22" s="11" customFormat="1" x14ac:dyDescent="0.25">
      <c r="A102" s="12">
        <v>44662</v>
      </c>
      <c r="B102" s="11">
        <v>2</v>
      </c>
      <c r="C102" s="11">
        <v>4</v>
      </c>
      <c r="E102" s="11">
        <v>1</v>
      </c>
      <c r="K102" s="11">
        <v>7</v>
      </c>
      <c r="P102" s="11">
        <v>3</v>
      </c>
      <c r="Q102" s="11">
        <v>4</v>
      </c>
      <c r="R102" s="11">
        <v>3</v>
      </c>
      <c r="S102" s="11">
        <v>1</v>
      </c>
      <c r="T102" s="11">
        <v>3</v>
      </c>
      <c r="V102" s="11">
        <v>2</v>
      </c>
    </row>
    <row r="103" spans="1:22" s="11" customFormat="1" x14ac:dyDescent="0.25">
      <c r="A103" s="12">
        <v>44663</v>
      </c>
      <c r="C103" s="11">
        <v>4</v>
      </c>
      <c r="K103" s="11">
        <v>4</v>
      </c>
      <c r="P103" s="11">
        <v>3</v>
      </c>
      <c r="Q103" s="11">
        <v>1</v>
      </c>
      <c r="R103" s="11">
        <v>3</v>
      </c>
      <c r="S103" s="11">
        <v>1</v>
      </c>
      <c r="V103" s="11">
        <v>1</v>
      </c>
    </row>
    <row r="104" spans="1:22" s="11" customFormat="1" x14ac:dyDescent="0.25">
      <c r="A104" s="12">
        <v>44664</v>
      </c>
      <c r="B104" s="11">
        <v>6</v>
      </c>
      <c r="E104" s="11">
        <v>3</v>
      </c>
      <c r="P104" s="11">
        <v>4</v>
      </c>
      <c r="Q104" s="11">
        <v>5</v>
      </c>
      <c r="R104" s="11">
        <v>6</v>
      </c>
      <c r="S104" s="11">
        <v>2</v>
      </c>
      <c r="U104" s="11">
        <v>1</v>
      </c>
      <c r="V104" s="11">
        <v>1</v>
      </c>
    </row>
    <row r="105" spans="1:22" s="11" customFormat="1" x14ac:dyDescent="0.25">
      <c r="A105" s="12">
        <v>44665</v>
      </c>
      <c r="B105" s="11">
        <v>4</v>
      </c>
      <c r="C105" s="11">
        <v>1</v>
      </c>
      <c r="E105" s="11">
        <v>4</v>
      </c>
      <c r="K105" s="11">
        <v>9</v>
      </c>
      <c r="P105" s="11">
        <v>4</v>
      </c>
      <c r="Q105" s="11">
        <v>5</v>
      </c>
      <c r="R105" s="11">
        <v>5</v>
      </c>
      <c r="S105" s="11">
        <v>2</v>
      </c>
      <c r="T105" s="11">
        <v>2</v>
      </c>
      <c r="V105" s="11">
        <v>1</v>
      </c>
    </row>
    <row r="106" spans="1:22" s="11" customFormat="1" x14ac:dyDescent="0.25">
      <c r="A106" s="12">
        <v>44666</v>
      </c>
      <c r="B106" s="11">
        <v>4</v>
      </c>
      <c r="C106" s="11">
        <v>3</v>
      </c>
      <c r="E106" s="11">
        <v>3</v>
      </c>
      <c r="G106" s="11">
        <v>1</v>
      </c>
      <c r="K106" s="11">
        <v>11</v>
      </c>
      <c r="P106" s="11">
        <v>8</v>
      </c>
      <c r="Q106" s="11">
        <v>3</v>
      </c>
      <c r="R106" s="11">
        <v>7</v>
      </c>
      <c r="S106" s="11">
        <v>2</v>
      </c>
      <c r="T106" s="11">
        <v>1</v>
      </c>
      <c r="U106" s="11">
        <v>1</v>
      </c>
      <c r="V106" s="11">
        <v>1</v>
      </c>
    </row>
    <row r="107" spans="1:22" s="11" customFormat="1" x14ac:dyDescent="0.25">
      <c r="A107" s="12">
        <v>44667</v>
      </c>
      <c r="B107" s="11">
        <v>13</v>
      </c>
      <c r="C107" s="11">
        <v>7</v>
      </c>
      <c r="E107" s="11">
        <v>4</v>
      </c>
      <c r="J107" s="11">
        <v>1</v>
      </c>
      <c r="K107" s="11">
        <v>19</v>
      </c>
      <c r="L107" s="11">
        <v>3</v>
      </c>
      <c r="M107" s="11">
        <v>3</v>
      </c>
      <c r="P107" s="11">
        <v>10</v>
      </c>
      <c r="Q107" s="11">
        <v>15</v>
      </c>
      <c r="R107" s="11">
        <v>12</v>
      </c>
      <c r="S107" s="11">
        <v>4</v>
      </c>
      <c r="T107" s="11">
        <v>3</v>
      </c>
      <c r="U107" s="11">
        <v>6</v>
      </c>
    </row>
    <row r="108" spans="1:22" s="11" customFormat="1" x14ac:dyDescent="0.25">
      <c r="A108" s="12">
        <v>44668</v>
      </c>
      <c r="B108" s="11">
        <v>4</v>
      </c>
      <c r="C108" s="11">
        <v>2</v>
      </c>
      <c r="E108" s="11">
        <v>2</v>
      </c>
      <c r="K108" s="11">
        <v>8</v>
      </c>
      <c r="P108" s="11">
        <v>5</v>
      </c>
      <c r="Q108" s="11">
        <v>3</v>
      </c>
      <c r="R108" s="11">
        <v>4</v>
      </c>
      <c r="S108" s="11">
        <v>3</v>
      </c>
      <c r="T108" s="11">
        <v>1</v>
      </c>
    </row>
    <row r="109" spans="1:22" s="11" customFormat="1" x14ac:dyDescent="0.25">
      <c r="A109" s="12">
        <v>44669</v>
      </c>
      <c r="B109" s="11">
        <v>3</v>
      </c>
      <c r="C109" s="11">
        <v>7</v>
      </c>
      <c r="E109" s="11">
        <v>4</v>
      </c>
      <c r="K109" s="11">
        <v>9</v>
      </c>
      <c r="L109" s="11">
        <v>3</v>
      </c>
      <c r="P109" s="11">
        <v>7</v>
      </c>
      <c r="Q109" s="11">
        <v>7</v>
      </c>
      <c r="R109" s="11">
        <v>7</v>
      </c>
      <c r="S109" s="11">
        <v>1</v>
      </c>
      <c r="T109" s="11">
        <v>3</v>
      </c>
      <c r="U109" s="11">
        <v>2</v>
      </c>
    </row>
    <row r="110" spans="1:22" s="11" customFormat="1" x14ac:dyDescent="0.25">
      <c r="A110" s="12">
        <v>44670</v>
      </c>
      <c r="B110" s="11">
        <v>5</v>
      </c>
      <c r="C110" s="11">
        <v>3</v>
      </c>
      <c r="E110" s="11">
        <v>1</v>
      </c>
      <c r="K110" s="11">
        <v>9</v>
      </c>
      <c r="P110" s="11">
        <v>4</v>
      </c>
      <c r="Q110" s="11">
        <v>5</v>
      </c>
      <c r="R110" s="11">
        <v>6</v>
      </c>
      <c r="S110" s="11">
        <v>1</v>
      </c>
      <c r="T110" s="11">
        <v>1</v>
      </c>
      <c r="U110" s="11">
        <v>1</v>
      </c>
    </row>
    <row r="111" spans="1:22" s="11" customFormat="1" x14ac:dyDescent="0.25">
      <c r="A111" s="12">
        <v>44671</v>
      </c>
      <c r="B111" s="11">
        <v>10</v>
      </c>
      <c r="C111" s="11">
        <v>2</v>
      </c>
      <c r="E111" s="11">
        <v>6</v>
      </c>
      <c r="K111" s="11">
        <v>18</v>
      </c>
      <c r="P111" s="11">
        <v>5</v>
      </c>
      <c r="Q111" s="11">
        <v>13</v>
      </c>
      <c r="R111" s="11">
        <v>13</v>
      </c>
      <c r="S111" s="11">
        <v>3</v>
      </c>
      <c r="T111" s="11">
        <v>2</v>
      </c>
    </row>
    <row r="112" spans="1:22" s="11" customFormat="1" x14ac:dyDescent="0.25">
      <c r="A112" s="12">
        <v>44672</v>
      </c>
      <c r="B112" s="11">
        <v>5</v>
      </c>
      <c r="C112" s="11">
        <v>1</v>
      </c>
      <c r="E112" s="11">
        <v>2</v>
      </c>
      <c r="F112" s="11">
        <v>1</v>
      </c>
      <c r="G112" s="11">
        <v>1</v>
      </c>
      <c r="K112" s="11">
        <v>10</v>
      </c>
      <c r="P112" s="11">
        <v>5</v>
      </c>
      <c r="Q112" s="11">
        <v>5</v>
      </c>
      <c r="R112" s="11">
        <v>4</v>
      </c>
      <c r="S112" s="11">
        <v>1</v>
      </c>
      <c r="T112" s="11">
        <v>3</v>
      </c>
      <c r="U112" s="11">
        <v>2</v>
      </c>
      <c r="V112" s="11">
        <v>1</v>
      </c>
    </row>
    <row r="113" spans="1:22" s="11" customFormat="1" x14ac:dyDescent="0.25">
      <c r="A113" s="12">
        <v>44673</v>
      </c>
      <c r="B113" s="11">
        <v>8</v>
      </c>
      <c r="C113" s="11">
        <v>2</v>
      </c>
      <c r="E113" s="11">
        <v>2</v>
      </c>
      <c r="K113" s="11">
        <v>12</v>
      </c>
      <c r="P113" s="11">
        <v>4</v>
      </c>
      <c r="Q113" s="11">
        <v>8</v>
      </c>
      <c r="R113" s="11">
        <v>8</v>
      </c>
      <c r="T113" s="11">
        <v>2</v>
      </c>
      <c r="U113" s="11">
        <v>2</v>
      </c>
      <c r="V113" s="11">
        <v>1</v>
      </c>
    </row>
    <row r="114" spans="1:22" s="11" customFormat="1" x14ac:dyDescent="0.25">
      <c r="A114" s="12">
        <v>44674</v>
      </c>
      <c r="B114" s="11">
        <v>8</v>
      </c>
      <c r="C114" s="11">
        <v>3</v>
      </c>
      <c r="E114" s="11">
        <v>5</v>
      </c>
      <c r="F114" s="11">
        <v>1</v>
      </c>
      <c r="G114" s="11">
        <v>1</v>
      </c>
      <c r="H114" s="11">
        <v>1</v>
      </c>
      <c r="K114" s="11">
        <v>11</v>
      </c>
      <c r="L114" s="11">
        <v>8</v>
      </c>
      <c r="P114" s="11">
        <v>10</v>
      </c>
      <c r="Q114" s="11">
        <v>9</v>
      </c>
      <c r="R114" s="11">
        <v>19</v>
      </c>
      <c r="U114" s="11">
        <v>2</v>
      </c>
    </row>
    <row r="115" spans="1:22" s="11" customFormat="1" x14ac:dyDescent="0.25">
      <c r="A115" s="12">
        <v>44675</v>
      </c>
      <c r="B115" s="11">
        <v>3</v>
      </c>
      <c r="C115" s="11">
        <v>8</v>
      </c>
      <c r="E115" s="11">
        <v>1</v>
      </c>
      <c r="K115" s="11">
        <v>12</v>
      </c>
      <c r="P115" s="11">
        <v>6</v>
      </c>
      <c r="Q115" s="11">
        <v>6</v>
      </c>
      <c r="R115" s="11">
        <v>6</v>
      </c>
      <c r="T115" s="11">
        <v>4</v>
      </c>
      <c r="U115" s="11">
        <v>2</v>
      </c>
    </row>
    <row r="116" spans="1:22" s="11" customFormat="1" x14ac:dyDescent="0.25">
      <c r="A116" s="12">
        <v>44676</v>
      </c>
      <c r="B116" s="11">
        <v>4</v>
      </c>
      <c r="C116" s="11">
        <v>1</v>
      </c>
      <c r="E116" s="11">
        <v>2</v>
      </c>
      <c r="G116" s="11">
        <v>2</v>
      </c>
      <c r="K116" s="11">
        <v>9</v>
      </c>
      <c r="P116" s="11">
        <v>7</v>
      </c>
      <c r="Q116" s="11">
        <v>2</v>
      </c>
      <c r="R116" s="11">
        <v>6</v>
      </c>
      <c r="T116" s="11">
        <v>1</v>
      </c>
      <c r="U116" s="11">
        <v>2</v>
      </c>
    </row>
    <row r="117" spans="1:22" s="11" customFormat="1" x14ac:dyDescent="0.25">
      <c r="A117" s="12">
        <v>44677</v>
      </c>
      <c r="B117" s="11">
        <v>11</v>
      </c>
      <c r="C117" s="11">
        <v>1</v>
      </c>
      <c r="E117" s="11">
        <v>2</v>
      </c>
      <c r="K117" s="11">
        <v>14</v>
      </c>
      <c r="P117" s="11">
        <v>7</v>
      </c>
      <c r="Q117" s="11">
        <v>7</v>
      </c>
      <c r="R117" s="11">
        <v>6</v>
      </c>
      <c r="T117" s="11">
        <v>4</v>
      </c>
      <c r="U117" s="11">
        <v>3</v>
      </c>
    </row>
    <row r="118" spans="1:22" s="11" customFormat="1" x14ac:dyDescent="0.25">
      <c r="A118" s="12">
        <v>44678</v>
      </c>
      <c r="B118" s="11">
        <v>5</v>
      </c>
      <c r="C118" s="11">
        <v>8</v>
      </c>
      <c r="E118" s="11">
        <v>5</v>
      </c>
      <c r="K118" s="11">
        <v>18</v>
      </c>
      <c r="P118" s="11">
        <v>3</v>
      </c>
      <c r="Q118" s="11">
        <v>15</v>
      </c>
      <c r="R118" s="11">
        <v>12</v>
      </c>
      <c r="S118" s="11">
        <v>3</v>
      </c>
      <c r="T118" s="11">
        <v>3</v>
      </c>
      <c r="V118" s="11">
        <v>3</v>
      </c>
    </row>
    <row r="119" spans="1:22" s="11" customFormat="1" x14ac:dyDescent="0.25">
      <c r="A119" s="12">
        <v>44679</v>
      </c>
      <c r="B119" s="11">
        <v>1</v>
      </c>
      <c r="C119" s="11">
        <v>1</v>
      </c>
      <c r="K119" s="11">
        <v>2</v>
      </c>
      <c r="Q119" s="11">
        <v>2</v>
      </c>
      <c r="R119" s="11">
        <v>1</v>
      </c>
      <c r="T119" s="11">
        <v>1</v>
      </c>
    </row>
    <row r="120" spans="1:22" s="11" customFormat="1" x14ac:dyDescent="0.25">
      <c r="A120" s="12">
        <v>44680</v>
      </c>
      <c r="B120" s="11">
        <v>3</v>
      </c>
      <c r="C120" s="11">
        <v>1</v>
      </c>
      <c r="E120" s="11">
        <v>3</v>
      </c>
      <c r="K120" s="11">
        <v>7</v>
      </c>
      <c r="P120" s="11">
        <v>5</v>
      </c>
      <c r="Q120" s="11">
        <v>2</v>
      </c>
      <c r="R120" s="11">
        <v>4</v>
      </c>
      <c r="T120" s="11">
        <v>3</v>
      </c>
    </row>
    <row r="121" spans="1:22" s="11" customFormat="1" x14ac:dyDescent="0.25">
      <c r="A121" s="12">
        <v>44681</v>
      </c>
      <c r="B121" s="11">
        <v>6</v>
      </c>
      <c r="C121" s="11">
        <v>10</v>
      </c>
      <c r="E121" s="11">
        <v>4</v>
      </c>
      <c r="H121" s="11">
        <v>1</v>
      </c>
      <c r="K121" s="11">
        <v>16</v>
      </c>
      <c r="L121" s="11">
        <v>5</v>
      </c>
      <c r="P121" s="11">
        <v>8</v>
      </c>
      <c r="Q121" s="11">
        <v>13</v>
      </c>
      <c r="R121" s="11">
        <v>19</v>
      </c>
      <c r="T121" s="11">
        <v>2</v>
      </c>
    </row>
    <row r="122" spans="1:22" s="11" customFormat="1" x14ac:dyDescent="0.25">
      <c r="A122" s="12">
        <v>44682</v>
      </c>
      <c r="B122" s="11">
        <v>0</v>
      </c>
      <c r="C122" s="11">
        <v>0</v>
      </c>
      <c r="E122" s="11">
        <v>0</v>
      </c>
      <c r="K122" s="11">
        <v>8</v>
      </c>
      <c r="L122" s="11">
        <v>8</v>
      </c>
      <c r="P122" s="11">
        <v>5</v>
      </c>
      <c r="Q122" s="11">
        <v>11</v>
      </c>
      <c r="R122" s="11">
        <v>13</v>
      </c>
      <c r="S122" s="11">
        <v>2</v>
      </c>
      <c r="U122" s="11">
        <v>1</v>
      </c>
      <c r="V122" s="11">
        <v>1</v>
      </c>
    </row>
    <row r="123" spans="1:22" s="11" customFormat="1" x14ac:dyDescent="0.25">
      <c r="A123" s="12">
        <v>44683</v>
      </c>
      <c r="B123" s="11">
        <v>3</v>
      </c>
      <c r="C123" s="11">
        <v>3</v>
      </c>
      <c r="E123" s="11">
        <v>5</v>
      </c>
      <c r="K123" s="11">
        <v>6</v>
      </c>
      <c r="L123" s="11">
        <v>3</v>
      </c>
      <c r="M123" s="11">
        <v>2</v>
      </c>
      <c r="P123" s="11">
        <v>6</v>
      </c>
      <c r="Q123" s="11">
        <v>7</v>
      </c>
      <c r="R123" s="11">
        <v>9</v>
      </c>
      <c r="S123" s="11">
        <v>1</v>
      </c>
      <c r="T123" s="11">
        <v>1</v>
      </c>
      <c r="V123" s="11">
        <v>1</v>
      </c>
    </row>
    <row r="124" spans="1:22" s="11" customFormat="1" x14ac:dyDescent="0.25">
      <c r="A124" s="12">
        <v>44684</v>
      </c>
      <c r="B124" s="11">
        <v>10</v>
      </c>
      <c r="C124" s="11">
        <v>9</v>
      </c>
      <c r="E124" s="11">
        <v>3</v>
      </c>
      <c r="K124" s="11">
        <v>22</v>
      </c>
      <c r="P124" s="11">
        <v>10</v>
      </c>
      <c r="Q124" s="11">
        <v>12</v>
      </c>
      <c r="R124" s="11">
        <v>14</v>
      </c>
      <c r="S124" s="11">
        <v>3</v>
      </c>
      <c r="T124" s="11">
        <v>3</v>
      </c>
      <c r="U124" s="11">
        <v>2</v>
      </c>
      <c r="V124" s="11">
        <v>1</v>
      </c>
    </row>
    <row r="125" spans="1:22" s="11" customFormat="1" x14ac:dyDescent="0.25">
      <c r="A125" s="12">
        <v>44685</v>
      </c>
      <c r="B125" s="11">
        <v>11</v>
      </c>
      <c r="C125" s="11">
        <v>8</v>
      </c>
      <c r="E125" s="11">
        <v>2</v>
      </c>
      <c r="K125" s="11">
        <v>15</v>
      </c>
      <c r="L125" s="11">
        <v>6</v>
      </c>
      <c r="P125" s="11">
        <v>10</v>
      </c>
      <c r="Q125" s="11">
        <v>11</v>
      </c>
      <c r="R125" s="11">
        <v>13</v>
      </c>
      <c r="S125" s="11">
        <v>3</v>
      </c>
      <c r="T125" s="11">
        <v>3</v>
      </c>
      <c r="U125" s="11">
        <v>2</v>
      </c>
      <c r="V125" s="11">
        <v>2</v>
      </c>
    </row>
    <row r="126" spans="1:22" s="11" customFormat="1" x14ac:dyDescent="0.25">
      <c r="A126" s="12">
        <v>44686</v>
      </c>
      <c r="B126" s="11">
        <v>4</v>
      </c>
      <c r="C126" s="11">
        <v>2</v>
      </c>
      <c r="E126" s="11">
        <v>5</v>
      </c>
      <c r="K126" s="11">
        <v>11</v>
      </c>
      <c r="P126" s="11">
        <v>6</v>
      </c>
      <c r="Q126" s="11">
        <v>5</v>
      </c>
      <c r="R126" s="11">
        <v>10</v>
      </c>
      <c r="U126" s="11">
        <v>1</v>
      </c>
      <c r="V126" s="11">
        <v>2</v>
      </c>
    </row>
    <row r="127" spans="1:22" s="11" customFormat="1" x14ac:dyDescent="0.25">
      <c r="A127" s="12">
        <v>44687</v>
      </c>
      <c r="B127" s="11">
        <v>4</v>
      </c>
      <c r="C127" s="11">
        <v>3</v>
      </c>
      <c r="E127" s="11">
        <v>1</v>
      </c>
      <c r="F127" s="11">
        <v>1</v>
      </c>
      <c r="K127" s="11">
        <v>9</v>
      </c>
      <c r="P127" s="11">
        <v>5</v>
      </c>
      <c r="Q127" s="11">
        <v>4</v>
      </c>
      <c r="R127" s="11">
        <v>5</v>
      </c>
      <c r="S127" s="11">
        <v>2</v>
      </c>
      <c r="T127" s="11">
        <v>1</v>
      </c>
      <c r="U127" s="11">
        <v>1</v>
      </c>
      <c r="V127" s="11">
        <v>1</v>
      </c>
    </row>
    <row r="128" spans="1:22" s="11" customFormat="1" x14ac:dyDescent="0.25">
      <c r="A128" s="12">
        <v>44688</v>
      </c>
      <c r="B128" s="11">
        <v>10</v>
      </c>
      <c r="C128" s="11">
        <v>4</v>
      </c>
      <c r="E128" s="11">
        <v>9</v>
      </c>
      <c r="K128" s="11">
        <v>18</v>
      </c>
      <c r="L128" s="11">
        <v>5</v>
      </c>
      <c r="P128" s="11">
        <v>14</v>
      </c>
      <c r="Q128" s="11">
        <v>9</v>
      </c>
      <c r="R128" s="11">
        <v>16</v>
      </c>
      <c r="S128" s="11">
        <v>2</v>
      </c>
      <c r="T128" s="11">
        <v>2</v>
      </c>
      <c r="U128" s="11">
        <v>1</v>
      </c>
      <c r="V128" s="11">
        <v>4</v>
      </c>
    </row>
    <row r="129" spans="1:22" s="11" customFormat="1" x14ac:dyDescent="0.25">
      <c r="A129" s="12">
        <v>44689</v>
      </c>
      <c r="B129" s="11">
        <v>5</v>
      </c>
      <c r="C129" s="11">
        <v>7</v>
      </c>
      <c r="E129" s="11">
        <v>6</v>
      </c>
      <c r="K129" s="11">
        <v>18</v>
      </c>
      <c r="P129" s="11">
        <v>10</v>
      </c>
      <c r="Q129" s="11">
        <v>8</v>
      </c>
      <c r="R129" s="11">
        <v>8</v>
      </c>
      <c r="S129" s="11">
        <v>1</v>
      </c>
      <c r="T129" s="11">
        <v>5</v>
      </c>
      <c r="U129" s="11">
        <v>4</v>
      </c>
      <c r="V129" s="11">
        <v>3</v>
      </c>
    </row>
    <row r="130" spans="1:22" s="11" customFormat="1" x14ac:dyDescent="0.25">
      <c r="A130" s="12">
        <v>44690</v>
      </c>
      <c r="B130" s="11">
        <v>7</v>
      </c>
      <c r="E130" s="11">
        <v>2</v>
      </c>
      <c r="K130" s="11">
        <v>9</v>
      </c>
      <c r="P130" s="11">
        <v>4</v>
      </c>
      <c r="Q130" s="11">
        <v>5</v>
      </c>
      <c r="R130" s="11">
        <v>5</v>
      </c>
      <c r="S130" s="11">
        <v>1</v>
      </c>
      <c r="T130" s="11">
        <v>2</v>
      </c>
      <c r="U130" s="11">
        <v>1</v>
      </c>
      <c r="V130" s="11">
        <v>3</v>
      </c>
    </row>
    <row r="131" spans="1:22" s="11" customFormat="1" x14ac:dyDescent="0.25">
      <c r="A131" s="12">
        <v>44691</v>
      </c>
      <c r="B131" s="11">
        <v>7</v>
      </c>
      <c r="E131" s="11">
        <v>3</v>
      </c>
      <c r="K131" s="11">
        <v>10</v>
      </c>
      <c r="P131" s="11">
        <v>5</v>
      </c>
      <c r="Q131" s="11">
        <v>5</v>
      </c>
      <c r="R131" s="11">
        <v>8</v>
      </c>
      <c r="T131" s="11">
        <v>2</v>
      </c>
      <c r="V131" s="11">
        <v>1</v>
      </c>
    </row>
    <row r="132" spans="1:22" s="11" customFormat="1" x14ac:dyDescent="0.25">
      <c r="A132" s="12">
        <v>44692</v>
      </c>
      <c r="B132" s="11">
        <v>5</v>
      </c>
      <c r="C132" s="11">
        <v>3</v>
      </c>
      <c r="E132" s="11">
        <v>5</v>
      </c>
      <c r="K132" s="11">
        <v>13</v>
      </c>
      <c r="P132" s="11">
        <v>6</v>
      </c>
      <c r="Q132" s="11">
        <v>7</v>
      </c>
      <c r="R132" s="11">
        <v>5</v>
      </c>
      <c r="S132" s="11">
        <v>3</v>
      </c>
      <c r="T132" s="11">
        <v>3</v>
      </c>
      <c r="U132" s="11">
        <v>2</v>
      </c>
      <c r="V132" s="11">
        <v>5</v>
      </c>
    </row>
    <row r="133" spans="1:22" s="11" customFormat="1" x14ac:dyDescent="0.25">
      <c r="A133" s="12">
        <v>44693</v>
      </c>
      <c r="B133" s="11">
        <v>5</v>
      </c>
      <c r="C133" s="11">
        <v>2</v>
      </c>
      <c r="E133" s="11">
        <v>3</v>
      </c>
      <c r="K133" s="11">
        <v>10</v>
      </c>
      <c r="P133" s="11">
        <v>4</v>
      </c>
      <c r="Q133" s="11">
        <v>6</v>
      </c>
      <c r="R133" s="11">
        <v>9</v>
      </c>
      <c r="T133" s="11">
        <v>1</v>
      </c>
    </row>
    <row r="134" spans="1:22" s="11" customFormat="1" x14ac:dyDescent="0.25">
      <c r="A134" s="12">
        <v>44694</v>
      </c>
      <c r="B134" s="11">
        <v>4</v>
      </c>
      <c r="C134" s="11">
        <v>3</v>
      </c>
      <c r="E134" s="11">
        <v>3</v>
      </c>
      <c r="K134" s="11">
        <v>10</v>
      </c>
      <c r="P134" s="11">
        <v>5</v>
      </c>
      <c r="Q134" s="11">
        <v>5</v>
      </c>
      <c r="R134" s="11">
        <v>8</v>
      </c>
      <c r="T134" s="11">
        <v>2</v>
      </c>
    </row>
    <row r="135" spans="1:22" s="11" customFormat="1" x14ac:dyDescent="0.25">
      <c r="A135" s="12">
        <v>44695</v>
      </c>
      <c r="B135" s="11">
        <v>12</v>
      </c>
      <c r="C135" s="11">
        <v>2</v>
      </c>
      <c r="E135" s="11">
        <v>7</v>
      </c>
      <c r="F135" s="11">
        <v>1</v>
      </c>
      <c r="K135" s="11">
        <v>11</v>
      </c>
      <c r="L135" s="11">
        <v>9</v>
      </c>
      <c r="M135" s="11">
        <v>2</v>
      </c>
      <c r="P135" s="11">
        <v>9</v>
      </c>
      <c r="Q135" s="11">
        <v>13</v>
      </c>
      <c r="R135" s="11">
        <v>16</v>
      </c>
      <c r="S135" s="11">
        <v>2</v>
      </c>
      <c r="T135" s="11">
        <v>2</v>
      </c>
      <c r="U135" s="11">
        <v>2</v>
      </c>
      <c r="V135" s="11">
        <v>4</v>
      </c>
    </row>
    <row r="136" spans="1:22" s="11" customFormat="1" x14ac:dyDescent="0.25">
      <c r="A136" s="12">
        <v>44696</v>
      </c>
      <c r="B136" s="11">
        <v>2</v>
      </c>
      <c r="C136" s="11">
        <v>2</v>
      </c>
      <c r="E136" s="11">
        <v>2</v>
      </c>
      <c r="F136" s="11">
        <v>3</v>
      </c>
      <c r="K136" s="11">
        <v>8</v>
      </c>
      <c r="L136" s="11">
        <v>1</v>
      </c>
      <c r="P136" s="11">
        <v>4</v>
      </c>
      <c r="Q136" s="11">
        <v>5</v>
      </c>
      <c r="R136" s="11">
        <v>5</v>
      </c>
      <c r="S136" s="11">
        <v>2</v>
      </c>
      <c r="T136" s="11">
        <v>1</v>
      </c>
      <c r="U136" s="11">
        <v>1</v>
      </c>
      <c r="V136" s="11">
        <v>1</v>
      </c>
    </row>
    <row r="137" spans="1:22" s="11" customFormat="1" x14ac:dyDescent="0.25">
      <c r="A137" s="12">
        <v>44697</v>
      </c>
      <c r="B137" s="11">
        <v>3</v>
      </c>
      <c r="C137" s="11">
        <v>5</v>
      </c>
      <c r="E137" s="11">
        <v>4</v>
      </c>
      <c r="G137" s="11">
        <v>1</v>
      </c>
      <c r="K137" s="11">
        <v>13</v>
      </c>
      <c r="P137" s="11">
        <v>5</v>
      </c>
      <c r="Q137" s="11">
        <v>8</v>
      </c>
      <c r="R137" s="11">
        <v>10</v>
      </c>
      <c r="S137" s="11">
        <v>1</v>
      </c>
      <c r="T137" s="11">
        <v>1</v>
      </c>
      <c r="U137" s="11">
        <v>1</v>
      </c>
    </row>
    <row r="138" spans="1:22" s="11" customFormat="1" x14ac:dyDescent="0.25">
      <c r="A138" s="12">
        <v>44698</v>
      </c>
      <c r="B138" s="11">
        <v>5</v>
      </c>
      <c r="C138" s="11">
        <v>1</v>
      </c>
      <c r="E138" s="11">
        <v>1</v>
      </c>
      <c r="K138" s="11">
        <v>7</v>
      </c>
      <c r="P138" s="11">
        <v>3</v>
      </c>
      <c r="Q138" s="11">
        <v>4</v>
      </c>
      <c r="R138" s="11">
        <v>4</v>
      </c>
      <c r="S138" s="11">
        <v>3</v>
      </c>
    </row>
    <row r="139" spans="1:22" s="11" customFormat="1" x14ac:dyDescent="0.25">
      <c r="A139" s="12">
        <v>44699</v>
      </c>
      <c r="B139" s="11">
        <v>8</v>
      </c>
      <c r="C139" s="11">
        <v>2</v>
      </c>
      <c r="E139" s="11">
        <v>3</v>
      </c>
      <c r="K139" s="11">
        <v>13</v>
      </c>
      <c r="P139" s="11">
        <v>4</v>
      </c>
      <c r="Q139" s="11">
        <v>9</v>
      </c>
      <c r="R139" s="11">
        <v>8</v>
      </c>
      <c r="S139" s="11">
        <v>1</v>
      </c>
      <c r="T139" s="11">
        <v>3</v>
      </c>
      <c r="U139" s="11">
        <v>1</v>
      </c>
    </row>
    <row r="140" spans="1:22" s="11" customFormat="1" x14ac:dyDescent="0.25">
      <c r="A140" s="12">
        <v>44700</v>
      </c>
      <c r="B140" s="11">
        <v>7</v>
      </c>
      <c r="C140" s="11">
        <v>4</v>
      </c>
      <c r="E140" s="11">
        <v>3</v>
      </c>
      <c r="K140" s="11">
        <v>14</v>
      </c>
      <c r="P140" s="11">
        <v>5</v>
      </c>
      <c r="Q140" s="11">
        <v>9</v>
      </c>
      <c r="R140" s="11">
        <v>8</v>
      </c>
      <c r="T140" s="11">
        <v>4</v>
      </c>
      <c r="U140" s="11">
        <v>2</v>
      </c>
      <c r="V140" s="11">
        <v>2</v>
      </c>
    </row>
    <row r="141" spans="1:22" s="11" customFormat="1" x14ac:dyDescent="0.25">
      <c r="A141" s="12">
        <v>44701</v>
      </c>
      <c r="B141" s="11">
        <v>1</v>
      </c>
      <c r="C141" s="11">
        <v>3</v>
      </c>
      <c r="E141" s="11">
        <v>2</v>
      </c>
      <c r="K141" s="11">
        <v>6</v>
      </c>
      <c r="Q141" s="11">
        <v>6</v>
      </c>
      <c r="R141" s="11">
        <v>5</v>
      </c>
      <c r="T141" s="11">
        <v>1</v>
      </c>
    </row>
    <row r="142" spans="1:22" s="11" customFormat="1" x14ac:dyDescent="0.25">
      <c r="A142" s="12">
        <v>44702</v>
      </c>
      <c r="B142" s="11">
        <v>10</v>
      </c>
      <c r="C142" s="11">
        <v>7</v>
      </c>
      <c r="E142" s="11">
        <v>8</v>
      </c>
      <c r="K142" s="11">
        <v>17</v>
      </c>
      <c r="L142" s="11">
        <v>8</v>
      </c>
      <c r="P142" s="11">
        <v>13</v>
      </c>
      <c r="Q142" s="11">
        <v>12</v>
      </c>
      <c r="R142" s="11">
        <v>16</v>
      </c>
      <c r="S142" s="11">
        <v>2</v>
      </c>
      <c r="T142" s="11">
        <v>3</v>
      </c>
      <c r="U142" s="11">
        <v>4</v>
      </c>
      <c r="V142" s="11">
        <v>2</v>
      </c>
    </row>
    <row r="143" spans="1:22" s="11" customFormat="1" x14ac:dyDescent="0.25">
      <c r="A143" s="12">
        <v>44703</v>
      </c>
      <c r="B143" s="11">
        <v>6</v>
      </c>
      <c r="C143" s="11">
        <v>4</v>
      </c>
      <c r="E143" s="11">
        <v>5</v>
      </c>
      <c r="G143" s="11">
        <v>1</v>
      </c>
      <c r="K143" s="11">
        <v>9</v>
      </c>
      <c r="L143" s="11">
        <v>5</v>
      </c>
      <c r="P143" s="11">
        <v>5</v>
      </c>
      <c r="Q143" s="11">
        <v>9</v>
      </c>
      <c r="R143" s="11">
        <v>6</v>
      </c>
      <c r="S143" s="11">
        <v>2</v>
      </c>
      <c r="T143" s="11">
        <v>4</v>
      </c>
      <c r="U143" s="11">
        <v>2</v>
      </c>
      <c r="V143" s="11">
        <v>1</v>
      </c>
    </row>
    <row r="144" spans="1:22" s="11" customFormat="1" x14ac:dyDescent="0.25">
      <c r="A144" s="12">
        <v>44704</v>
      </c>
      <c r="B144" s="11">
        <v>11</v>
      </c>
      <c r="C144" s="11">
        <v>3</v>
      </c>
      <c r="E144" s="11">
        <v>6</v>
      </c>
      <c r="K144" s="11">
        <v>20</v>
      </c>
      <c r="P144" s="11">
        <v>8</v>
      </c>
      <c r="Q144" s="11">
        <v>12</v>
      </c>
      <c r="R144" s="11">
        <v>9</v>
      </c>
      <c r="S144" s="11">
        <v>3</v>
      </c>
      <c r="T144" s="11">
        <v>5</v>
      </c>
      <c r="U144" s="11">
        <v>3</v>
      </c>
      <c r="V144" s="11">
        <v>2</v>
      </c>
    </row>
    <row r="145" spans="1:22" s="11" customFormat="1" x14ac:dyDescent="0.25">
      <c r="A145" s="12">
        <v>44705</v>
      </c>
      <c r="B145" s="11">
        <v>8</v>
      </c>
      <c r="C145" s="11">
        <v>2</v>
      </c>
      <c r="E145" s="11">
        <v>4</v>
      </c>
      <c r="F145" s="11">
        <v>1</v>
      </c>
      <c r="K145" s="11">
        <v>15</v>
      </c>
      <c r="P145" s="11">
        <v>10</v>
      </c>
      <c r="Q145" s="11">
        <v>5</v>
      </c>
      <c r="R145" s="11">
        <v>11</v>
      </c>
      <c r="S145" s="11">
        <v>2</v>
      </c>
      <c r="T145" s="11">
        <v>1</v>
      </c>
      <c r="U145" s="11">
        <v>1</v>
      </c>
    </row>
    <row r="146" spans="1:22" s="11" customFormat="1" x14ac:dyDescent="0.25">
      <c r="A146" s="12">
        <v>44706</v>
      </c>
      <c r="B146" s="11">
        <v>8</v>
      </c>
      <c r="C146" s="11">
        <v>1</v>
      </c>
      <c r="E146" s="11">
        <v>4</v>
      </c>
      <c r="K146" s="11">
        <v>13</v>
      </c>
      <c r="P146" s="11">
        <v>4</v>
      </c>
      <c r="Q146" s="11">
        <v>9</v>
      </c>
      <c r="R146" s="11">
        <v>8</v>
      </c>
      <c r="S146" s="11">
        <v>2</v>
      </c>
      <c r="T146" s="11">
        <v>2</v>
      </c>
      <c r="U146" s="11">
        <v>1</v>
      </c>
    </row>
    <row r="147" spans="1:22" s="11" customFormat="1" x14ac:dyDescent="0.25">
      <c r="A147" s="12">
        <v>44707</v>
      </c>
      <c r="B147" s="11">
        <v>9</v>
      </c>
      <c r="C147" s="11">
        <v>5</v>
      </c>
      <c r="E147" s="11">
        <v>1</v>
      </c>
      <c r="K147" s="11">
        <v>15</v>
      </c>
      <c r="P147" s="11">
        <v>7</v>
      </c>
      <c r="Q147" s="11">
        <v>8</v>
      </c>
      <c r="R147" s="11">
        <v>11</v>
      </c>
      <c r="S147" s="11">
        <v>1</v>
      </c>
      <c r="T147" s="11">
        <v>1</v>
      </c>
      <c r="U147" s="11">
        <v>2</v>
      </c>
    </row>
    <row r="148" spans="1:22" s="11" customFormat="1" x14ac:dyDescent="0.25">
      <c r="A148" s="12">
        <v>44708</v>
      </c>
      <c r="B148" s="11">
        <v>7</v>
      </c>
      <c r="C148" s="11">
        <v>9</v>
      </c>
      <c r="E148" s="11">
        <v>4</v>
      </c>
      <c r="K148" s="11">
        <v>20</v>
      </c>
      <c r="P148" s="11">
        <v>11</v>
      </c>
      <c r="Q148" s="11">
        <v>9</v>
      </c>
      <c r="R148" s="11">
        <v>12</v>
      </c>
      <c r="S148" s="11">
        <v>2</v>
      </c>
      <c r="T148" s="11">
        <v>4</v>
      </c>
      <c r="U148" s="11">
        <v>2</v>
      </c>
      <c r="V148" s="11">
        <v>3</v>
      </c>
    </row>
    <row r="149" spans="1:22" s="11" customFormat="1" x14ac:dyDescent="0.25">
      <c r="A149" s="12">
        <v>44709</v>
      </c>
      <c r="B149" s="11">
        <v>7</v>
      </c>
      <c r="C149" s="11">
        <v>4</v>
      </c>
      <c r="E149" s="11">
        <v>9</v>
      </c>
      <c r="K149" s="11">
        <v>12</v>
      </c>
      <c r="L149" s="11">
        <v>6</v>
      </c>
      <c r="M149" s="11">
        <v>2</v>
      </c>
      <c r="P149" s="11">
        <v>9</v>
      </c>
      <c r="Q149" s="11">
        <v>11</v>
      </c>
      <c r="R149" s="11">
        <v>15</v>
      </c>
      <c r="S149" s="11">
        <v>4</v>
      </c>
      <c r="T149" s="11">
        <v>1</v>
      </c>
      <c r="V149" s="11">
        <v>1</v>
      </c>
    </row>
    <row r="150" spans="1:22" s="11" customFormat="1" x14ac:dyDescent="0.25">
      <c r="A150" s="12">
        <v>44710</v>
      </c>
      <c r="B150" s="11">
        <v>16</v>
      </c>
      <c r="C150" s="11">
        <v>4</v>
      </c>
      <c r="E150" s="11">
        <v>8</v>
      </c>
      <c r="F150" s="11">
        <v>1</v>
      </c>
      <c r="K150" s="11">
        <v>11</v>
      </c>
      <c r="L150" s="11">
        <v>7</v>
      </c>
      <c r="N150" s="11">
        <v>11</v>
      </c>
      <c r="P150" s="11">
        <v>19</v>
      </c>
      <c r="Q150" s="11">
        <v>10</v>
      </c>
      <c r="R150" s="11">
        <v>24</v>
      </c>
      <c r="S150" s="11">
        <v>3</v>
      </c>
      <c r="T150" s="11">
        <v>2</v>
      </c>
      <c r="V150" s="11">
        <v>4</v>
      </c>
    </row>
    <row r="151" spans="1:22" s="11" customFormat="1" x14ac:dyDescent="0.25">
      <c r="A151" s="12">
        <v>44711</v>
      </c>
      <c r="B151" s="11">
        <v>8</v>
      </c>
      <c r="C151" s="11">
        <v>3</v>
      </c>
      <c r="E151" s="11">
        <v>2</v>
      </c>
      <c r="K151" s="11">
        <v>13</v>
      </c>
      <c r="P151" s="11">
        <v>7</v>
      </c>
      <c r="Q151" s="11">
        <v>6</v>
      </c>
      <c r="R151" s="11">
        <v>10</v>
      </c>
      <c r="U151" s="11">
        <v>3</v>
      </c>
    </row>
    <row r="152" spans="1:22" s="11" customFormat="1" x14ac:dyDescent="0.25">
      <c r="A152" s="12">
        <v>44712</v>
      </c>
      <c r="B152" s="11">
        <v>3</v>
      </c>
      <c r="C152" s="11">
        <v>2</v>
      </c>
      <c r="E152" s="11">
        <v>1</v>
      </c>
      <c r="K152" s="11">
        <v>6</v>
      </c>
      <c r="P152" s="11">
        <v>3</v>
      </c>
      <c r="Q152" s="11">
        <v>3</v>
      </c>
      <c r="R152" s="11">
        <v>3</v>
      </c>
      <c r="T152" s="11">
        <v>1</v>
      </c>
      <c r="U152" s="11">
        <v>2</v>
      </c>
    </row>
    <row r="153" spans="1:22" s="11" customFormat="1" x14ac:dyDescent="0.25">
      <c r="A153" s="12">
        <v>44713</v>
      </c>
      <c r="B153" s="11">
        <v>3</v>
      </c>
      <c r="C153" s="11">
        <v>4</v>
      </c>
      <c r="E153" s="11">
        <v>6</v>
      </c>
      <c r="K153" s="11">
        <v>13</v>
      </c>
      <c r="P153" s="11">
        <v>4</v>
      </c>
      <c r="Q153" s="11">
        <v>9</v>
      </c>
      <c r="R153" s="11">
        <v>8</v>
      </c>
      <c r="S153" s="11">
        <v>2</v>
      </c>
      <c r="T153" s="11">
        <v>3</v>
      </c>
    </row>
    <row r="154" spans="1:22" s="11" customFormat="1" x14ac:dyDescent="0.25">
      <c r="A154" s="12">
        <v>44714</v>
      </c>
      <c r="B154" s="11">
        <v>6</v>
      </c>
      <c r="C154" s="11">
        <v>11</v>
      </c>
      <c r="E154" s="11">
        <v>2</v>
      </c>
      <c r="G154" s="11">
        <v>4</v>
      </c>
      <c r="K154" s="11">
        <v>23</v>
      </c>
      <c r="P154" s="11">
        <v>8</v>
      </c>
      <c r="Q154" s="11">
        <v>15</v>
      </c>
      <c r="R154" s="11">
        <v>14</v>
      </c>
      <c r="T154" s="11">
        <v>3</v>
      </c>
      <c r="U154" s="11">
        <v>6</v>
      </c>
    </row>
    <row r="155" spans="1:22" s="11" customFormat="1" x14ac:dyDescent="0.25">
      <c r="A155" s="12">
        <v>44715</v>
      </c>
      <c r="B155" s="11">
        <v>10</v>
      </c>
      <c r="C155" s="11">
        <v>4</v>
      </c>
      <c r="E155" s="11">
        <v>2</v>
      </c>
      <c r="K155" s="11">
        <v>16</v>
      </c>
      <c r="P155" s="11">
        <v>8</v>
      </c>
      <c r="Q155" s="11">
        <v>8</v>
      </c>
      <c r="R155" s="11">
        <v>10</v>
      </c>
      <c r="S155" s="11">
        <v>1</v>
      </c>
      <c r="T155" s="11">
        <v>5</v>
      </c>
    </row>
    <row r="156" spans="1:22" s="11" customFormat="1" x14ac:dyDescent="0.25">
      <c r="A156" s="12">
        <v>44716</v>
      </c>
      <c r="B156" s="11">
        <v>6</v>
      </c>
      <c r="C156" s="11">
        <v>6</v>
      </c>
      <c r="E156" s="11">
        <v>6</v>
      </c>
      <c r="K156" s="11">
        <v>10</v>
      </c>
      <c r="L156" s="11">
        <v>8</v>
      </c>
      <c r="P156" s="11">
        <v>9</v>
      </c>
      <c r="Q156" s="11">
        <v>9</v>
      </c>
      <c r="R156" s="11">
        <v>14</v>
      </c>
      <c r="S156" s="11">
        <v>3</v>
      </c>
      <c r="U156" s="11">
        <v>1</v>
      </c>
      <c r="V156" s="11">
        <v>3</v>
      </c>
    </row>
    <row r="157" spans="1:22" s="11" customFormat="1" x14ac:dyDescent="0.25">
      <c r="A157" s="12">
        <v>44717</v>
      </c>
      <c r="B157" s="11">
        <v>7</v>
      </c>
      <c r="C157" s="11">
        <v>5</v>
      </c>
      <c r="E157" s="11">
        <v>10</v>
      </c>
      <c r="K157" s="11">
        <v>13</v>
      </c>
      <c r="L157" s="11">
        <v>9</v>
      </c>
      <c r="P157" s="11">
        <v>10</v>
      </c>
      <c r="Q157" s="11">
        <v>13</v>
      </c>
      <c r="R157" s="11">
        <v>18</v>
      </c>
      <c r="S157" s="11">
        <v>2</v>
      </c>
      <c r="T157" s="11">
        <v>1</v>
      </c>
      <c r="U157" s="11">
        <v>1</v>
      </c>
      <c r="V157" s="11">
        <v>1</v>
      </c>
    </row>
    <row r="158" spans="1:22" s="11" customFormat="1" x14ac:dyDescent="0.25">
      <c r="A158" s="12">
        <v>44718</v>
      </c>
      <c r="B158" s="11">
        <v>15</v>
      </c>
      <c r="C158" s="11">
        <v>1</v>
      </c>
      <c r="K158" s="11">
        <v>16</v>
      </c>
      <c r="P158" s="11">
        <v>8</v>
      </c>
      <c r="Q158" s="11">
        <v>8</v>
      </c>
      <c r="R158" s="11">
        <v>10</v>
      </c>
      <c r="S158" s="11">
        <v>1</v>
      </c>
      <c r="T158" s="11">
        <v>5</v>
      </c>
      <c r="V158" s="11">
        <v>2</v>
      </c>
    </row>
    <row r="159" spans="1:22" s="11" customFormat="1" x14ac:dyDescent="0.25">
      <c r="A159" s="12">
        <v>44719</v>
      </c>
      <c r="B159" s="11">
        <v>5</v>
      </c>
      <c r="C159" s="11">
        <v>4</v>
      </c>
      <c r="E159" s="11">
        <v>2</v>
      </c>
      <c r="K159" s="11">
        <v>11</v>
      </c>
      <c r="P159" s="11">
        <v>4</v>
      </c>
      <c r="Q159" s="11">
        <v>7</v>
      </c>
      <c r="R159" s="11">
        <v>9</v>
      </c>
      <c r="S159" s="11">
        <v>2</v>
      </c>
    </row>
    <row r="160" spans="1:22" s="11" customFormat="1" x14ac:dyDescent="0.25">
      <c r="A160" s="12">
        <v>44720</v>
      </c>
      <c r="B160" s="11">
        <v>6</v>
      </c>
      <c r="C160" s="11">
        <v>7</v>
      </c>
      <c r="E160" s="11">
        <v>2</v>
      </c>
      <c r="F160" s="11">
        <v>3</v>
      </c>
      <c r="K160" s="11">
        <v>18</v>
      </c>
      <c r="P160" s="11">
        <v>4</v>
      </c>
      <c r="Q160" s="11">
        <v>14</v>
      </c>
      <c r="R160" s="11">
        <v>11</v>
      </c>
      <c r="S160" s="11">
        <v>2</v>
      </c>
      <c r="T160" s="11">
        <v>2</v>
      </c>
      <c r="U160" s="11">
        <v>3</v>
      </c>
      <c r="V160" s="11">
        <v>6</v>
      </c>
    </row>
    <row r="161" spans="1:22" s="11" customFormat="1" x14ac:dyDescent="0.25">
      <c r="A161" s="12">
        <v>44721</v>
      </c>
      <c r="B161" s="11">
        <v>1</v>
      </c>
      <c r="C161" s="11">
        <v>4</v>
      </c>
      <c r="E161" s="11">
        <v>1</v>
      </c>
      <c r="F161" s="11">
        <v>1</v>
      </c>
      <c r="K161" s="11">
        <v>7</v>
      </c>
      <c r="P161" s="11">
        <v>3</v>
      </c>
      <c r="Q161" s="11">
        <v>4</v>
      </c>
      <c r="R161" s="11">
        <v>3</v>
      </c>
      <c r="S161" s="11">
        <v>1</v>
      </c>
      <c r="T161" s="11">
        <v>2</v>
      </c>
      <c r="U161" s="11">
        <v>1</v>
      </c>
      <c r="V161" s="11">
        <v>1</v>
      </c>
    </row>
    <row r="162" spans="1:22" s="11" customFormat="1" x14ac:dyDescent="0.25">
      <c r="A162" s="12">
        <v>44722</v>
      </c>
      <c r="B162" s="11">
        <v>6</v>
      </c>
      <c r="C162" s="11">
        <v>1</v>
      </c>
      <c r="E162" s="11">
        <v>3</v>
      </c>
      <c r="F162" s="11">
        <v>3</v>
      </c>
      <c r="K162" s="11">
        <v>13</v>
      </c>
      <c r="P162" s="11">
        <v>5</v>
      </c>
      <c r="Q162" s="11">
        <v>8</v>
      </c>
      <c r="R162" s="11">
        <v>9</v>
      </c>
      <c r="S162" s="11">
        <v>2</v>
      </c>
      <c r="T162" s="11">
        <v>2</v>
      </c>
      <c r="V162" s="11">
        <v>1</v>
      </c>
    </row>
    <row r="163" spans="1:22" s="11" customFormat="1" x14ac:dyDescent="0.25">
      <c r="A163" s="12">
        <v>44723</v>
      </c>
      <c r="B163" s="11">
        <v>8</v>
      </c>
      <c r="C163" s="11">
        <v>7</v>
      </c>
      <c r="E163" s="11">
        <v>9</v>
      </c>
      <c r="H163" s="11">
        <v>2</v>
      </c>
      <c r="K163" s="11">
        <v>17</v>
      </c>
      <c r="L163" s="11">
        <v>6</v>
      </c>
      <c r="M163" s="11">
        <v>3</v>
      </c>
      <c r="P163" s="11">
        <v>10</v>
      </c>
      <c r="Q163" s="11">
        <v>16</v>
      </c>
      <c r="R163" s="11">
        <v>21</v>
      </c>
      <c r="S163" s="11">
        <v>3</v>
      </c>
      <c r="T163" s="11">
        <v>2</v>
      </c>
      <c r="V163" s="11">
        <v>4</v>
      </c>
    </row>
    <row r="164" spans="1:22" s="11" customFormat="1" x14ac:dyDescent="0.25">
      <c r="A164" s="12">
        <v>44724</v>
      </c>
      <c r="B164" s="11">
        <v>8</v>
      </c>
      <c r="C164" s="11">
        <v>4</v>
      </c>
      <c r="E164" s="11">
        <v>7</v>
      </c>
      <c r="K164" s="11">
        <v>11</v>
      </c>
      <c r="L164" s="11">
        <v>8</v>
      </c>
      <c r="P164" s="11">
        <v>10</v>
      </c>
      <c r="Q164" s="11">
        <v>9</v>
      </c>
      <c r="R164" s="11">
        <v>14</v>
      </c>
      <c r="T164" s="11">
        <v>3</v>
      </c>
      <c r="U164" s="11">
        <v>2</v>
      </c>
      <c r="V164" s="11">
        <v>4</v>
      </c>
    </row>
    <row r="165" spans="1:22" s="11" customFormat="1" x14ac:dyDescent="0.25">
      <c r="A165" s="12">
        <v>44725</v>
      </c>
      <c r="B165" s="11">
        <v>3</v>
      </c>
      <c r="C165" s="11">
        <v>1</v>
      </c>
      <c r="E165" s="11">
        <v>2</v>
      </c>
      <c r="G165" s="11">
        <v>1</v>
      </c>
      <c r="K165" s="11">
        <v>7</v>
      </c>
      <c r="P165" s="11">
        <v>3</v>
      </c>
      <c r="Q165" s="11">
        <v>4</v>
      </c>
      <c r="R165" s="11">
        <v>6</v>
      </c>
      <c r="S165" s="11">
        <v>1</v>
      </c>
    </row>
    <row r="166" spans="1:22" s="11" customFormat="1" x14ac:dyDescent="0.25">
      <c r="A166" s="12">
        <v>44726</v>
      </c>
      <c r="B166" s="11">
        <v>9</v>
      </c>
      <c r="C166" s="11">
        <v>5</v>
      </c>
      <c r="E166" s="11">
        <v>3</v>
      </c>
      <c r="G166" s="11">
        <v>2</v>
      </c>
      <c r="K166" s="11">
        <v>19</v>
      </c>
      <c r="P166" s="11">
        <v>10</v>
      </c>
      <c r="Q166" s="11">
        <v>9</v>
      </c>
      <c r="R166" s="11">
        <v>8</v>
      </c>
      <c r="S166" s="11">
        <v>1</v>
      </c>
      <c r="T166" s="11">
        <v>4</v>
      </c>
      <c r="U166" s="11">
        <v>6</v>
      </c>
      <c r="V166" s="11">
        <v>2</v>
      </c>
    </row>
    <row r="167" spans="1:22" s="11" customFormat="1" x14ac:dyDescent="0.25">
      <c r="A167" s="12">
        <v>44727</v>
      </c>
      <c r="B167" s="11">
        <v>6</v>
      </c>
      <c r="C167" s="11">
        <v>6</v>
      </c>
      <c r="E167" s="11">
        <v>4</v>
      </c>
      <c r="K167" s="11">
        <v>16</v>
      </c>
      <c r="P167" s="11">
        <v>7</v>
      </c>
      <c r="Q167" s="11">
        <v>9</v>
      </c>
      <c r="R167" s="11">
        <v>9</v>
      </c>
      <c r="S167" s="11">
        <v>1</v>
      </c>
      <c r="T167" s="11">
        <v>4</v>
      </c>
      <c r="U167" s="11">
        <v>2</v>
      </c>
      <c r="V167" s="11">
        <v>1</v>
      </c>
    </row>
    <row r="168" spans="1:22" s="11" customFormat="1" x14ac:dyDescent="0.25">
      <c r="A168" s="12">
        <v>44728</v>
      </c>
      <c r="B168" s="11">
        <v>4</v>
      </c>
      <c r="C168" s="11">
        <v>3</v>
      </c>
      <c r="E168" s="11">
        <v>1</v>
      </c>
      <c r="K168" s="11">
        <v>8</v>
      </c>
      <c r="P168" s="11">
        <v>6</v>
      </c>
      <c r="Q168" s="11">
        <v>2</v>
      </c>
      <c r="R168" s="11">
        <v>7</v>
      </c>
      <c r="S168" s="11">
        <v>1</v>
      </c>
      <c r="V168" s="11">
        <v>2</v>
      </c>
    </row>
    <row r="169" spans="1:22" s="11" customFormat="1" x14ac:dyDescent="0.25">
      <c r="A169" s="12">
        <v>44729</v>
      </c>
      <c r="B169" s="11">
        <v>3</v>
      </c>
      <c r="C169" s="11">
        <v>6</v>
      </c>
      <c r="E169" s="11">
        <v>1</v>
      </c>
      <c r="K169" s="11">
        <v>10</v>
      </c>
      <c r="P169" s="11">
        <v>3</v>
      </c>
      <c r="Q169" s="11">
        <v>7</v>
      </c>
      <c r="R169" s="11">
        <v>7</v>
      </c>
      <c r="T169" s="11">
        <v>1</v>
      </c>
      <c r="U169" s="11">
        <v>2</v>
      </c>
      <c r="V169" s="11">
        <v>2</v>
      </c>
    </row>
    <row r="170" spans="1:22" s="11" customFormat="1" x14ac:dyDescent="0.25">
      <c r="A170" s="12">
        <v>44730</v>
      </c>
      <c r="B170" s="11">
        <v>7</v>
      </c>
      <c r="C170" s="11">
        <v>7</v>
      </c>
      <c r="E170" s="11">
        <v>5</v>
      </c>
      <c r="K170" s="11">
        <v>9</v>
      </c>
      <c r="L170" s="11">
        <v>6</v>
      </c>
      <c r="M170" s="11">
        <v>4</v>
      </c>
      <c r="P170" s="11">
        <v>9</v>
      </c>
      <c r="Q170" s="11">
        <v>10</v>
      </c>
      <c r="R170" s="11">
        <v>17</v>
      </c>
      <c r="S170" s="11">
        <v>1</v>
      </c>
      <c r="U170" s="11">
        <v>1</v>
      </c>
      <c r="V170" s="11">
        <v>1</v>
      </c>
    </row>
    <row r="171" spans="1:22" s="11" customFormat="1" x14ac:dyDescent="0.25">
      <c r="A171" s="12">
        <v>44731</v>
      </c>
      <c r="B171" s="11">
        <v>4</v>
      </c>
      <c r="C171" s="11">
        <v>1</v>
      </c>
      <c r="E171" s="11">
        <v>2</v>
      </c>
      <c r="K171" s="11">
        <v>7</v>
      </c>
      <c r="P171" s="11">
        <v>3</v>
      </c>
      <c r="Q171" s="11">
        <v>4</v>
      </c>
      <c r="R171" s="11">
        <v>4</v>
      </c>
      <c r="S171" s="11">
        <v>3</v>
      </c>
    </row>
    <row r="172" spans="1:22" s="11" customFormat="1" x14ac:dyDescent="0.25">
      <c r="A172" s="12">
        <v>44564</v>
      </c>
      <c r="B172" s="11">
        <v>3</v>
      </c>
      <c r="C172" s="11">
        <v>1</v>
      </c>
      <c r="E172" s="11">
        <v>1</v>
      </c>
      <c r="K172" s="11">
        <v>5</v>
      </c>
      <c r="P172" s="11">
        <v>2</v>
      </c>
      <c r="Q172" s="11">
        <v>3</v>
      </c>
      <c r="R172" s="11">
        <v>4</v>
      </c>
      <c r="S172" s="11">
        <v>1</v>
      </c>
      <c r="V172" s="11">
        <v>2</v>
      </c>
    </row>
    <row r="173" spans="1:22" s="11" customFormat="1" x14ac:dyDescent="0.25">
      <c r="A173" s="12">
        <v>44733</v>
      </c>
      <c r="B173" s="11">
        <v>9</v>
      </c>
      <c r="C173" s="11">
        <v>5</v>
      </c>
      <c r="E173" s="11">
        <v>4</v>
      </c>
      <c r="K173" s="11">
        <v>18</v>
      </c>
      <c r="P173" s="11">
        <v>8</v>
      </c>
      <c r="Q173" s="11">
        <v>10</v>
      </c>
      <c r="R173" s="11">
        <v>10</v>
      </c>
      <c r="S173" s="11">
        <v>2</v>
      </c>
      <c r="T173" s="11">
        <v>4</v>
      </c>
      <c r="U173" s="11">
        <v>2</v>
      </c>
      <c r="V173" s="11">
        <v>3</v>
      </c>
    </row>
    <row r="174" spans="1:22" s="11" customFormat="1" x14ac:dyDescent="0.25">
      <c r="A174" s="12">
        <v>44734</v>
      </c>
      <c r="B174" s="11">
        <v>2</v>
      </c>
      <c r="C174" s="11">
        <v>4</v>
      </c>
      <c r="E174" s="11">
        <v>2</v>
      </c>
      <c r="K174" s="11">
        <v>8</v>
      </c>
      <c r="P174" s="11">
        <v>3</v>
      </c>
      <c r="Q174" s="11">
        <v>5</v>
      </c>
      <c r="R174" s="11">
        <v>7</v>
      </c>
      <c r="T174" s="11">
        <v>1</v>
      </c>
      <c r="V174" s="11">
        <v>1</v>
      </c>
    </row>
    <row r="175" spans="1:22" s="11" customFormat="1" x14ac:dyDescent="0.25">
      <c r="A175" s="12">
        <v>44735</v>
      </c>
      <c r="B175" s="11">
        <v>5</v>
      </c>
      <c r="C175" s="11">
        <v>4</v>
      </c>
      <c r="K175" s="11">
        <v>9</v>
      </c>
      <c r="P175" s="11">
        <v>3</v>
      </c>
      <c r="Q175" s="11">
        <v>6</v>
      </c>
      <c r="R175" s="11">
        <v>6</v>
      </c>
      <c r="S175" s="11">
        <v>1</v>
      </c>
      <c r="T175" s="11">
        <v>2</v>
      </c>
    </row>
    <row r="176" spans="1:22" s="11" customFormat="1" x14ac:dyDescent="0.25">
      <c r="A176" s="12">
        <v>44736</v>
      </c>
      <c r="B176" s="11">
        <v>4</v>
      </c>
      <c r="C176" s="11">
        <v>6</v>
      </c>
      <c r="E176" s="11">
        <v>2</v>
      </c>
      <c r="K176" s="11">
        <v>12</v>
      </c>
      <c r="P176" s="11">
        <v>5</v>
      </c>
      <c r="Q176" s="11">
        <v>7</v>
      </c>
      <c r="R176" s="11">
        <v>9</v>
      </c>
      <c r="S176" s="11">
        <v>1</v>
      </c>
      <c r="T176" s="11">
        <v>1</v>
      </c>
      <c r="U176" s="11">
        <v>1</v>
      </c>
      <c r="V176" s="11">
        <v>1</v>
      </c>
    </row>
    <row r="177" spans="1:22" s="11" customFormat="1" x14ac:dyDescent="0.25">
      <c r="A177" s="12">
        <v>44737</v>
      </c>
      <c r="B177" s="11">
        <v>14</v>
      </c>
      <c r="C177" s="11">
        <v>5</v>
      </c>
      <c r="E177" s="11">
        <v>5</v>
      </c>
      <c r="K177" s="11">
        <v>10</v>
      </c>
      <c r="O177" s="11">
        <v>14</v>
      </c>
      <c r="P177" s="11">
        <v>5</v>
      </c>
      <c r="Q177" s="11">
        <v>19</v>
      </c>
      <c r="R177" s="11">
        <v>21</v>
      </c>
      <c r="S177" s="11">
        <v>3</v>
      </c>
      <c r="V177" s="11">
        <v>1</v>
      </c>
    </row>
    <row r="178" spans="1:22" s="11" customFormat="1" x14ac:dyDescent="0.25">
      <c r="A178" s="12">
        <v>44738</v>
      </c>
      <c r="B178" s="11">
        <v>15</v>
      </c>
      <c r="C178" s="11">
        <v>8</v>
      </c>
      <c r="E178" s="11">
        <v>7</v>
      </c>
      <c r="K178" s="11">
        <v>19</v>
      </c>
      <c r="L178" s="11">
        <v>10</v>
      </c>
      <c r="O178" s="11">
        <v>1</v>
      </c>
      <c r="P178" s="11">
        <v>13</v>
      </c>
      <c r="Q178" s="11">
        <v>17</v>
      </c>
      <c r="R178" s="11">
        <v>18</v>
      </c>
      <c r="S178" s="11">
        <v>4</v>
      </c>
      <c r="T178" s="11">
        <v>5</v>
      </c>
      <c r="U178" s="11">
        <v>1</v>
      </c>
      <c r="V178" s="11">
        <v>6</v>
      </c>
    </row>
    <row r="179" spans="1:22" s="11" customFormat="1" x14ac:dyDescent="0.25">
      <c r="A179" s="12">
        <v>44739</v>
      </c>
      <c r="B179" s="11">
        <v>7</v>
      </c>
      <c r="C179" s="11">
        <v>6</v>
      </c>
      <c r="E179" s="11">
        <v>7</v>
      </c>
      <c r="K179" s="11">
        <v>16</v>
      </c>
      <c r="L179" s="11">
        <v>4</v>
      </c>
      <c r="P179" s="11">
        <v>10</v>
      </c>
      <c r="Q179" s="11">
        <v>10</v>
      </c>
      <c r="R179" s="11">
        <v>17</v>
      </c>
      <c r="S179" s="11">
        <v>1</v>
      </c>
      <c r="T179" s="11">
        <v>2</v>
      </c>
      <c r="V179" s="11">
        <v>2</v>
      </c>
    </row>
    <row r="180" spans="1:22" s="11" customFormat="1" x14ac:dyDescent="0.25">
      <c r="A180" s="12">
        <v>44740</v>
      </c>
      <c r="B180" s="11">
        <v>4</v>
      </c>
      <c r="C180" s="11">
        <v>2</v>
      </c>
      <c r="E180" s="11">
        <v>2</v>
      </c>
      <c r="K180" s="11">
        <v>8</v>
      </c>
      <c r="P180" s="11">
        <v>6</v>
      </c>
      <c r="Q180" s="11">
        <v>2</v>
      </c>
      <c r="R180" s="11">
        <v>5</v>
      </c>
      <c r="S180" s="11">
        <v>2</v>
      </c>
      <c r="T180" s="11">
        <v>1</v>
      </c>
    </row>
    <row r="181" spans="1:22" s="11" customFormat="1" x14ac:dyDescent="0.25">
      <c r="A181" s="12">
        <v>44741</v>
      </c>
      <c r="B181" s="11">
        <v>6</v>
      </c>
      <c r="C181" s="11">
        <v>3</v>
      </c>
      <c r="E181" s="11">
        <v>2</v>
      </c>
      <c r="K181" s="11">
        <v>11</v>
      </c>
      <c r="P181" s="11">
        <v>4</v>
      </c>
      <c r="Q181" s="11">
        <v>7</v>
      </c>
      <c r="R181" s="11">
        <v>9</v>
      </c>
      <c r="T181" s="11">
        <v>1</v>
      </c>
      <c r="U181" s="11">
        <v>1</v>
      </c>
      <c r="V181" s="11">
        <v>1</v>
      </c>
    </row>
    <row r="182" spans="1:22" s="11" customFormat="1" x14ac:dyDescent="0.25">
      <c r="A182" s="12">
        <v>44742</v>
      </c>
      <c r="B182" s="11">
        <v>6</v>
      </c>
      <c r="C182" s="11">
        <v>2</v>
      </c>
      <c r="E182" s="11">
        <v>2</v>
      </c>
      <c r="K182" s="11">
        <v>10</v>
      </c>
      <c r="P182" s="11">
        <v>4</v>
      </c>
      <c r="Q182" s="11">
        <v>6</v>
      </c>
      <c r="R182" s="11">
        <v>9</v>
      </c>
      <c r="T182" s="11">
        <v>1</v>
      </c>
      <c r="V182" s="11">
        <v>1</v>
      </c>
    </row>
    <row r="183" spans="1:22" s="11" customFormat="1" x14ac:dyDescent="0.25">
      <c r="A183" s="12">
        <v>44743</v>
      </c>
      <c r="B183" s="11">
        <v>1</v>
      </c>
      <c r="C183" s="11">
        <v>2</v>
      </c>
      <c r="K183" s="11">
        <v>3</v>
      </c>
      <c r="P183" s="11">
        <v>1</v>
      </c>
      <c r="Q183" s="11">
        <v>2</v>
      </c>
      <c r="R183" s="11">
        <v>3</v>
      </c>
    </row>
    <row r="184" spans="1:22" s="11" customFormat="1" x14ac:dyDescent="0.25">
      <c r="A184" s="12">
        <v>44744</v>
      </c>
      <c r="B184" s="11">
        <v>12</v>
      </c>
      <c r="C184" s="11">
        <v>11</v>
      </c>
      <c r="E184" s="11">
        <v>7</v>
      </c>
      <c r="F184" s="11">
        <v>1</v>
      </c>
      <c r="J184" s="11">
        <v>1</v>
      </c>
      <c r="K184" s="11">
        <v>24</v>
      </c>
      <c r="L184" s="11">
        <v>5</v>
      </c>
      <c r="M184" s="11">
        <v>3</v>
      </c>
      <c r="P184" s="11">
        <v>15</v>
      </c>
      <c r="Q184" s="11">
        <v>17</v>
      </c>
      <c r="R184" s="11">
        <v>20</v>
      </c>
      <c r="S184" s="11">
        <v>4</v>
      </c>
      <c r="T184" s="11">
        <v>2</v>
      </c>
      <c r="U184" s="11">
        <v>6</v>
      </c>
      <c r="V184" s="11">
        <v>2</v>
      </c>
    </row>
    <row r="185" spans="1:22" s="11" customFormat="1" x14ac:dyDescent="0.25">
      <c r="A185" s="12">
        <v>44745</v>
      </c>
      <c r="B185" s="11">
        <v>7</v>
      </c>
      <c r="C185" s="11">
        <v>6</v>
      </c>
      <c r="E185" s="11">
        <v>3</v>
      </c>
      <c r="K185" s="11">
        <v>16</v>
      </c>
      <c r="P185" s="11">
        <v>6</v>
      </c>
      <c r="Q185" s="11">
        <v>10</v>
      </c>
      <c r="R185" s="11">
        <v>11</v>
      </c>
      <c r="S185" s="11">
        <v>2</v>
      </c>
      <c r="U185" s="11">
        <v>3</v>
      </c>
      <c r="V185" s="11">
        <v>1</v>
      </c>
    </row>
    <row r="186" spans="1:22" s="11" customFormat="1" x14ac:dyDescent="0.25">
      <c r="A186" s="12">
        <v>44746</v>
      </c>
      <c r="B186" s="11">
        <v>9</v>
      </c>
      <c r="C186" s="11">
        <v>4</v>
      </c>
      <c r="D186" s="11">
        <v>2</v>
      </c>
      <c r="E186" s="11">
        <v>2</v>
      </c>
      <c r="G186" s="11">
        <v>1</v>
      </c>
      <c r="K186" s="11">
        <v>18</v>
      </c>
      <c r="P186" s="11">
        <v>9</v>
      </c>
      <c r="Q186" s="11">
        <v>9</v>
      </c>
      <c r="R186" s="11">
        <v>13</v>
      </c>
      <c r="S186" s="11">
        <v>1</v>
      </c>
      <c r="U186" s="11">
        <v>4</v>
      </c>
    </row>
    <row r="187" spans="1:22" s="11" customFormat="1" x14ac:dyDescent="0.25">
      <c r="A187" s="12">
        <v>44747</v>
      </c>
      <c r="B187" s="11">
        <v>2</v>
      </c>
      <c r="C187" s="11">
        <v>2</v>
      </c>
      <c r="E187" s="11">
        <v>4</v>
      </c>
      <c r="G187" s="11">
        <v>1</v>
      </c>
      <c r="K187" s="11">
        <v>9</v>
      </c>
      <c r="P187" s="11">
        <v>7</v>
      </c>
      <c r="Q187" s="11">
        <v>2</v>
      </c>
      <c r="R187" s="11">
        <v>7</v>
      </c>
      <c r="T187" s="11">
        <v>2</v>
      </c>
      <c r="V187" s="11">
        <v>1</v>
      </c>
    </row>
    <row r="188" spans="1:22" s="11" customFormat="1" x14ac:dyDescent="0.25">
      <c r="A188" s="12">
        <v>44748</v>
      </c>
      <c r="B188" s="11">
        <v>4</v>
      </c>
      <c r="C188" s="11">
        <v>3</v>
      </c>
      <c r="E188" s="11">
        <v>6</v>
      </c>
      <c r="K188" s="11">
        <v>13</v>
      </c>
      <c r="P188" s="11">
        <v>6</v>
      </c>
      <c r="Q188" s="11">
        <v>7</v>
      </c>
      <c r="R188" s="11">
        <v>9</v>
      </c>
      <c r="S188" s="11">
        <v>1</v>
      </c>
      <c r="U188" s="11">
        <v>3</v>
      </c>
      <c r="V188" s="11">
        <v>2</v>
      </c>
    </row>
    <row r="189" spans="1:22" s="11" customFormat="1" x14ac:dyDescent="0.25">
      <c r="A189" s="12">
        <v>44749</v>
      </c>
      <c r="B189" s="11">
        <v>12</v>
      </c>
      <c r="C189" s="11">
        <v>7</v>
      </c>
      <c r="E189" s="11">
        <v>2</v>
      </c>
      <c r="F189" s="11">
        <v>1</v>
      </c>
      <c r="K189" s="11">
        <v>22</v>
      </c>
      <c r="P189" s="11">
        <v>8</v>
      </c>
      <c r="Q189" s="11">
        <v>14</v>
      </c>
      <c r="R189" s="11">
        <v>10</v>
      </c>
      <c r="S189" s="11">
        <v>5</v>
      </c>
      <c r="T189" s="11">
        <v>5</v>
      </c>
      <c r="U189" s="11">
        <v>2</v>
      </c>
      <c r="V189" s="11">
        <v>2</v>
      </c>
    </row>
    <row r="190" spans="1:22" s="11" customFormat="1" x14ac:dyDescent="0.25">
      <c r="A190" s="12">
        <v>44750</v>
      </c>
      <c r="B190" s="11">
        <v>6</v>
      </c>
      <c r="C190" s="11">
        <v>3</v>
      </c>
      <c r="K190" s="11">
        <v>9</v>
      </c>
      <c r="P190" s="11">
        <v>6</v>
      </c>
      <c r="Q190" s="11">
        <v>3</v>
      </c>
      <c r="R190" s="11">
        <v>2</v>
      </c>
      <c r="S190" s="11">
        <v>2</v>
      </c>
      <c r="U190" s="11">
        <v>5</v>
      </c>
      <c r="V190" s="11">
        <v>1</v>
      </c>
    </row>
    <row r="191" spans="1:22" s="11" customFormat="1" x14ac:dyDescent="0.25">
      <c r="A191" s="12">
        <v>44751</v>
      </c>
      <c r="B191" s="11">
        <v>3</v>
      </c>
      <c r="E191" s="11">
        <v>1</v>
      </c>
      <c r="K191" s="11">
        <v>4</v>
      </c>
      <c r="P191" s="11">
        <v>1</v>
      </c>
      <c r="Q191" s="11">
        <v>3</v>
      </c>
      <c r="R191" s="11">
        <v>2</v>
      </c>
      <c r="S191" s="11">
        <v>1</v>
      </c>
      <c r="T191" s="11">
        <v>1</v>
      </c>
    </row>
    <row r="192" spans="1:22" s="11" customFormat="1" x14ac:dyDescent="0.25">
      <c r="A192" s="12">
        <v>44752</v>
      </c>
      <c r="B192" s="11">
        <v>9</v>
      </c>
      <c r="C192" s="11">
        <v>3</v>
      </c>
      <c r="E192" s="11">
        <v>3</v>
      </c>
      <c r="G192" s="11">
        <v>1</v>
      </c>
      <c r="K192" s="11">
        <v>9</v>
      </c>
      <c r="L192" s="11">
        <v>7</v>
      </c>
      <c r="P192" s="11">
        <v>7</v>
      </c>
      <c r="Q192" s="11">
        <v>9</v>
      </c>
      <c r="R192" s="11">
        <v>10</v>
      </c>
      <c r="S192" s="11">
        <v>2</v>
      </c>
      <c r="T192" s="11">
        <v>1</v>
      </c>
      <c r="U192" s="11">
        <v>3</v>
      </c>
    </row>
    <row r="193" spans="1:22" s="11" customFormat="1" x14ac:dyDescent="0.25">
      <c r="A193" s="12">
        <v>44753</v>
      </c>
      <c r="B193" s="11">
        <v>10</v>
      </c>
      <c r="C193" s="11">
        <v>8</v>
      </c>
      <c r="D193" s="11">
        <v>1</v>
      </c>
      <c r="E193" s="11">
        <v>2</v>
      </c>
      <c r="K193" s="11">
        <v>21</v>
      </c>
      <c r="P193" s="11">
        <v>9</v>
      </c>
      <c r="Q193" s="11">
        <v>12</v>
      </c>
      <c r="R193" s="11">
        <v>13</v>
      </c>
      <c r="T193" s="11">
        <v>4</v>
      </c>
      <c r="U193" s="11">
        <v>4</v>
      </c>
      <c r="V193" s="11">
        <v>5</v>
      </c>
    </row>
    <row r="194" spans="1:22" s="11" customFormat="1" x14ac:dyDescent="0.25">
      <c r="A194" s="12">
        <v>44754</v>
      </c>
      <c r="B194" s="11">
        <v>3</v>
      </c>
      <c r="C194" s="11">
        <v>4</v>
      </c>
      <c r="D194" s="11">
        <v>2</v>
      </c>
      <c r="E194" s="11">
        <v>3</v>
      </c>
      <c r="K194" s="11">
        <v>12</v>
      </c>
      <c r="P194" s="11">
        <v>8</v>
      </c>
      <c r="Q194" s="11">
        <v>4</v>
      </c>
      <c r="R194" s="11">
        <v>11</v>
      </c>
      <c r="U194" s="11">
        <v>1</v>
      </c>
    </row>
    <row r="195" spans="1:22" s="11" customFormat="1" x14ac:dyDescent="0.25">
      <c r="A195" s="12">
        <v>44755</v>
      </c>
      <c r="B195" s="11">
        <v>6</v>
      </c>
      <c r="C195" s="11">
        <v>3</v>
      </c>
      <c r="D195" s="11">
        <v>2</v>
      </c>
      <c r="E195" s="11">
        <v>1</v>
      </c>
      <c r="K195" s="11">
        <v>12</v>
      </c>
      <c r="P195" s="11">
        <v>6</v>
      </c>
      <c r="Q195" s="11">
        <v>6</v>
      </c>
      <c r="R195" s="11">
        <v>7</v>
      </c>
      <c r="T195" s="11">
        <v>2</v>
      </c>
      <c r="U195" s="11">
        <v>3</v>
      </c>
    </row>
    <row r="196" spans="1:22" s="11" customFormat="1" x14ac:dyDescent="0.25">
      <c r="A196" s="12">
        <v>44756</v>
      </c>
      <c r="B196" s="11">
        <v>6</v>
      </c>
      <c r="C196" s="11">
        <v>3</v>
      </c>
      <c r="D196" s="11">
        <v>2</v>
      </c>
      <c r="E196" s="11">
        <v>1</v>
      </c>
      <c r="K196" s="11">
        <v>12</v>
      </c>
      <c r="P196" s="11">
        <v>6</v>
      </c>
      <c r="Q196" s="11">
        <v>6</v>
      </c>
      <c r="R196" s="11">
        <v>11</v>
      </c>
      <c r="S196" s="11">
        <v>1</v>
      </c>
      <c r="V196" s="11">
        <v>1</v>
      </c>
    </row>
    <row r="197" spans="1:22" s="11" customFormat="1" x14ac:dyDescent="0.25">
      <c r="A197" s="12">
        <v>44757</v>
      </c>
      <c r="B197" s="11">
        <v>8</v>
      </c>
      <c r="C197" s="11">
        <v>1</v>
      </c>
      <c r="D197" s="11">
        <v>2</v>
      </c>
      <c r="G197" s="11">
        <v>3</v>
      </c>
      <c r="K197" s="11">
        <v>14</v>
      </c>
      <c r="P197" s="11">
        <v>7</v>
      </c>
      <c r="Q197" s="11">
        <v>7</v>
      </c>
      <c r="R197" s="11">
        <v>11</v>
      </c>
      <c r="S197" s="11">
        <v>1</v>
      </c>
      <c r="T197" s="11">
        <v>2</v>
      </c>
      <c r="V197" s="11">
        <v>1</v>
      </c>
    </row>
    <row r="198" spans="1:22" s="11" customFormat="1" x14ac:dyDescent="0.25">
      <c r="A198" s="12">
        <v>44758</v>
      </c>
      <c r="B198" s="11">
        <v>8</v>
      </c>
      <c r="C198" s="11">
        <v>3</v>
      </c>
      <c r="E198" s="11">
        <v>6</v>
      </c>
      <c r="K198" s="11">
        <v>13</v>
      </c>
      <c r="L198" s="11">
        <v>4</v>
      </c>
      <c r="P198" s="11">
        <v>8</v>
      </c>
      <c r="Q198" s="11">
        <v>9</v>
      </c>
      <c r="R198" s="11">
        <v>14</v>
      </c>
      <c r="S198" s="11">
        <v>3</v>
      </c>
    </row>
    <row r="199" spans="1:22" s="11" customFormat="1" x14ac:dyDescent="0.25">
      <c r="A199" s="12">
        <v>44759</v>
      </c>
      <c r="B199" s="11">
        <v>7</v>
      </c>
      <c r="C199" s="11">
        <v>2</v>
      </c>
      <c r="E199" s="11">
        <v>2</v>
      </c>
      <c r="H199" s="11">
        <v>2</v>
      </c>
      <c r="K199" s="11">
        <v>11</v>
      </c>
      <c r="L199" s="11">
        <v>2</v>
      </c>
      <c r="P199" s="11">
        <v>6</v>
      </c>
      <c r="Q199" s="11">
        <v>7</v>
      </c>
      <c r="R199" s="11">
        <v>6</v>
      </c>
      <c r="T199" s="11">
        <v>5</v>
      </c>
      <c r="U199" s="11">
        <v>2</v>
      </c>
      <c r="V199" s="11">
        <v>1</v>
      </c>
    </row>
    <row r="200" spans="1:22" s="11" customFormat="1" x14ac:dyDescent="0.25">
      <c r="A200" s="12">
        <v>44760</v>
      </c>
      <c r="B200" s="11">
        <v>5</v>
      </c>
      <c r="D200" s="11">
        <v>3</v>
      </c>
      <c r="E200" s="11">
        <v>2</v>
      </c>
      <c r="K200" s="11">
        <v>10</v>
      </c>
      <c r="P200" s="11">
        <v>5</v>
      </c>
      <c r="Q200" s="11">
        <v>5</v>
      </c>
      <c r="R200" s="11">
        <v>6</v>
      </c>
      <c r="T200" s="11">
        <v>1</v>
      </c>
      <c r="U200" s="11">
        <v>3</v>
      </c>
    </row>
    <row r="201" spans="1:22" s="11" customFormat="1" x14ac:dyDescent="0.25">
      <c r="A201" s="12">
        <v>44761</v>
      </c>
      <c r="B201" s="11">
        <v>4</v>
      </c>
      <c r="C201" s="11">
        <v>3</v>
      </c>
      <c r="F201" s="11">
        <v>1</v>
      </c>
      <c r="K201" s="11">
        <v>8</v>
      </c>
      <c r="P201" s="11">
        <v>7</v>
      </c>
      <c r="Q201" s="11">
        <v>1</v>
      </c>
      <c r="R201" s="11">
        <v>5</v>
      </c>
      <c r="S201" s="11">
        <v>1</v>
      </c>
      <c r="U201" s="11">
        <v>2</v>
      </c>
      <c r="V201" s="11">
        <v>2</v>
      </c>
    </row>
    <row r="202" spans="1:22" s="11" customFormat="1" x14ac:dyDescent="0.25">
      <c r="A202" s="12">
        <v>44762</v>
      </c>
      <c r="B202" s="11">
        <v>11</v>
      </c>
      <c r="C202" s="11">
        <v>5</v>
      </c>
      <c r="E202" s="11">
        <v>8</v>
      </c>
      <c r="F202" s="11">
        <v>1</v>
      </c>
      <c r="K202" s="11">
        <v>25</v>
      </c>
      <c r="P202" s="11">
        <v>12</v>
      </c>
      <c r="Q202" s="11">
        <v>13</v>
      </c>
      <c r="R202" s="11">
        <v>23</v>
      </c>
      <c r="T202" s="11">
        <v>1</v>
      </c>
      <c r="U202" s="11">
        <v>1</v>
      </c>
      <c r="V202" s="11">
        <v>1</v>
      </c>
    </row>
    <row r="203" spans="1:22" s="11" customFormat="1" x14ac:dyDescent="0.25">
      <c r="A203" s="12">
        <v>44763</v>
      </c>
      <c r="B203" s="11">
        <v>1</v>
      </c>
      <c r="C203" s="11">
        <v>11</v>
      </c>
      <c r="E203" s="11">
        <v>4</v>
      </c>
      <c r="K203" s="11">
        <v>16</v>
      </c>
      <c r="P203" s="11">
        <v>9</v>
      </c>
      <c r="Q203" s="11">
        <v>7</v>
      </c>
      <c r="R203" s="11">
        <v>9</v>
      </c>
      <c r="S203" s="11">
        <v>2</v>
      </c>
      <c r="T203" s="11">
        <v>2</v>
      </c>
      <c r="U203" s="11">
        <v>3</v>
      </c>
    </row>
    <row r="204" spans="1:22" s="11" customFormat="1" x14ac:dyDescent="0.25">
      <c r="A204" s="12">
        <v>44764</v>
      </c>
      <c r="B204" s="11">
        <v>5</v>
      </c>
      <c r="C204" s="11">
        <v>3</v>
      </c>
      <c r="E204" s="11">
        <v>2</v>
      </c>
      <c r="K204" s="11">
        <v>10</v>
      </c>
      <c r="P204" s="11">
        <v>5</v>
      </c>
      <c r="Q204" s="11">
        <v>5</v>
      </c>
      <c r="R204" s="11">
        <v>4</v>
      </c>
      <c r="S204" s="11">
        <v>3</v>
      </c>
      <c r="T204" s="11">
        <v>3</v>
      </c>
      <c r="V204" s="11">
        <v>2</v>
      </c>
    </row>
    <row r="205" spans="1:22" s="11" customFormat="1" x14ac:dyDescent="0.25">
      <c r="A205" s="12">
        <v>44765</v>
      </c>
      <c r="B205" s="11">
        <v>12</v>
      </c>
      <c r="C205" s="11">
        <v>5</v>
      </c>
      <c r="E205" s="11">
        <v>3</v>
      </c>
      <c r="K205" s="11">
        <v>17</v>
      </c>
      <c r="L205" s="11">
        <v>3</v>
      </c>
      <c r="P205" s="11">
        <v>9</v>
      </c>
      <c r="Q205" s="11">
        <v>11</v>
      </c>
      <c r="R205" s="11">
        <v>8</v>
      </c>
      <c r="S205" s="11">
        <v>4</v>
      </c>
      <c r="T205" s="11">
        <v>2</v>
      </c>
      <c r="U205" s="11">
        <v>6</v>
      </c>
      <c r="V205" s="11">
        <v>2</v>
      </c>
    </row>
    <row r="206" spans="1:22" s="11" customFormat="1" x14ac:dyDescent="0.25">
      <c r="A206" s="12">
        <v>44766</v>
      </c>
      <c r="B206" s="11">
        <v>3</v>
      </c>
      <c r="C206" s="11">
        <v>4</v>
      </c>
      <c r="E206" s="11">
        <v>5</v>
      </c>
      <c r="K206" s="11">
        <v>5</v>
      </c>
      <c r="L206" s="11">
        <v>7</v>
      </c>
      <c r="P206" s="11">
        <v>5</v>
      </c>
      <c r="Q206" s="11">
        <v>7</v>
      </c>
      <c r="R206" s="11">
        <v>7</v>
      </c>
      <c r="S206" s="11">
        <v>2</v>
      </c>
      <c r="T206" s="11">
        <v>2</v>
      </c>
      <c r="U206" s="11">
        <v>1</v>
      </c>
      <c r="V206" s="11">
        <v>3</v>
      </c>
    </row>
    <row r="207" spans="1:22" s="11" customFormat="1" x14ac:dyDescent="0.25">
      <c r="A207" s="12">
        <v>44767</v>
      </c>
      <c r="B207" s="11">
        <v>2</v>
      </c>
      <c r="C207" s="11">
        <v>3</v>
      </c>
      <c r="K207" s="11">
        <v>5</v>
      </c>
      <c r="P207" s="11">
        <v>4</v>
      </c>
      <c r="Q207" s="11">
        <v>1</v>
      </c>
      <c r="R207" s="11">
        <v>4</v>
      </c>
      <c r="S207" s="11">
        <v>1</v>
      </c>
    </row>
    <row r="208" spans="1:22" s="11" customFormat="1" x14ac:dyDescent="0.25">
      <c r="A208" s="12">
        <v>44768</v>
      </c>
      <c r="B208" s="11">
        <v>10</v>
      </c>
      <c r="C208" s="11">
        <v>5</v>
      </c>
      <c r="E208" s="11">
        <v>2</v>
      </c>
      <c r="F208" s="11">
        <v>1</v>
      </c>
      <c r="K208" s="11">
        <v>18</v>
      </c>
      <c r="P208" s="11">
        <v>9</v>
      </c>
      <c r="Q208" s="11">
        <v>9</v>
      </c>
      <c r="R208" s="11">
        <v>8</v>
      </c>
      <c r="S208" s="11">
        <v>3</v>
      </c>
      <c r="T208" s="11">
        <v>5</v>
      </c>
      <c r="U208" s="11">
        <v>2</v>
      </c>
      <c r="V208" s="11">
        <v>1</v>
      </c>
    </row>
    <row r="209" spans="1:22" s="11" customFormat="1" x14ac:dyDescent="0.25">
      <c r="A209" s="12">
        <v>44769</v>
      </c>
      <c r="B209" s="11">
        <v>3</v>
      </c>
      <c r="C209" s="11">
        <v>3</v>
      </c>
      <c r="E209" s="11">
        <v>5</v>
      </c>
      <c r="F209" s="11">
        <v>1</v>
      </c>
      <c r="H209" s="11">
        <v>1</v>
      </c>
      <c r="J209" s="11">
        <v>1</v>
      </c>
      <c r="K209" s="11">
        <v>14</v>
      </c>
      <c r="P209" s="11">
        <v>5</v>
      </c>
      <c r="Q209" s="11">
        <v>9</v>
      </c>
      <c r="R209" s="11">
        <v>11</v>
      </c>
      <c r="T209" s="11">
        <v>3</v>
      </c>
      <c r="V209" s="11">
        <v>2</v>
      </c>
    </row>
    <row r="210" spans="1:22" s="11" customFormat="1" x14ac:dyDescent="0.25">
      <c r="A210" s="12">
        <v>44770</v>
      </c>
      <c r="B210" s="11">
        <v>5</v>
      </c>
      <c r="C210" s="11">
        <v>3</v>
      </c>
      <c r="D210" s="11">
        <v>2</v>
      </c>
      <c r="E210" s="11">
        <v>3</v>
      </c>
      <c r="H210" s="11">
        <v>2</v>
      </c>
      <c r="K210" s="11">
        <v>15</v>
      </c>
      <c r="P210" s="11">
        <v>4</v>
      </c>
      <c r="Q210" s="11">
        <v>11</v>
      </c>
      <c r="R210" s="11">
        <v>12</v>
      </c>
      <c r="S210" s="11">
        <v>2</v>
      </c>
      <c r="T210" s="11">
        <v>1</v>
      </c>
      <c r="V210" s="11">
        <v>1</v>
      </c>
    </row>
    <row r="211" spans="1:22" s="11" customFormat="1" x14ac:dyDescent="0.25">
      <c r="A211" s="12">
        <v>44771</v>
      </c>
      <c r="B211" s="11">
        <v>5</v>
      </c>
      <c r="C211" s="11">
        <v>2</v>
      </c>
      <c r="K211" s="11">
        <v>9</v>
      </c>
      <c r="P211" s="11">
        <v>4</v>
      </c>
      <c r="Q211" s="11">
        <v>5</v>
      </c>
      <c r="R211" s="11">
        <v>7</v>
      </c>
      <c r="S211" s="11">
        <v>2</v>
      </c>
    </row>
    <row r="212" spans="1:22" s="11" customFormat="1" x14ac:dyDescent="0.25">
      <c r="A212" s="12">
        <v>44772</v>
      </c>
      <c r="B212" s="11">
        <v>5</v>
      </c>
      <c r="C212" s="11">
        <v>3</v>
      </c>
      <c r="E212" s="11">
        <v>5</v>
      </c>
      <c r="H212" s="11">
        <v>1</v>
      </c>
      <c r="K212" s="11">
        <v>12</v>
      </c>
      <c r="M212" s="11">
        <v>2</v>
      </c>
      <c r="P212" s="11">
        <v>7</v>
      </c>
      <c r="Q212" s="11">
        <v>7</v>
      </c>
      <c r="R212" s="11">
        <v>13</v>
      </c>
      <c r="S212" s="11">
        <v>1</v>
      </c>
      <c r="V212" s="11">
        <v>1</v>
      </c>
    </row>
    <row r="213" spans="1:22" s="11" customFormat="1" x14ac:dyDescent="0.25">
      <c r="A213" s="12">
        <v>44773</v>
      </c>
      <c r="B213" s="11">
        <v>10</v>
      </c>
      <c r="C213" s="11">
        <v>3</v>
      </c>
      <c r="D213" s="11">
        <v>1</v>
      </c>
      <c r="E213" s="11">
        <v>9</v>
      </c>
      <c r="K213" s="11">
        <v>13</v>
      </c>
      <c r="L213" s="11">
        <v>10</v>
      </c>
      <c r="M213" s="11">
        <v>1</v>
      </c>
      <c r="P213" s="11">
        <v>8</v>
      </c>
      <c r="Q213" s="11">
        <v>16</v>
      </c>
      <c r="R213" s="11">
        <v>22</v>
      </c>
      <c r="U213" s="11">
        <v>2</v>
      </c>
      <c r="V213" s="11">
        <v>1</v>
      </c>
    </row>
    <row r="214" spans="1:22" s="11" customFormat="1" x14ac:dyDescent="0.25">
      <c r="A214" s="12">
        <v>44774</v>
      </c>
      <c r="B214" s="11">
        <v>11</v>
      </c>
      <c r="C214" s="11">
        <v>4</v>
      </c>
      <c r="E214" s="11">
        <v>3</v>
      </c>
      <c r="G214" s="11">
        <v>2</v>
      </c>
      <c r="K214" s="11">
        <v>18</v>
      </c>
      <c r="L214" s="11">
        <v>2</v>
      </c>
      <c r="P214" s="11">
        <v>8</v>
      </c>
      <c r="Q214" s="11">
        <v>12</v>
      </c>
      <c r="R214" s="11">
        <v>12</v>
      </c>
      <c r="S214" s="11">
        <v>2</v>
      </c>
      <c r="T214" s="11">
        <v>6</v>
      </c>
    </row>
    <row r="215" spans="1:22" s="11" customFormat="1" x14ac:dyDescent="0.25">
      <c r="A215" s="12">
        <v>44775</v>
      </c>
      <c r="B215" s="11">
        <v>12</v>
      </c>
      <c r="C215" s="11">
        <v>3</v>
      </c>
      <c r="E215" s="11">
        <v>3</v>
      </c>
      <c r="F215" s="11">
        <v>2</v>
      </c>
      <c r="K215" s="11">
        <v>20</v>
      </c>
      <c r="P215" s="11">
        <v>9</v>
      </c>
      <c r="Q215" s="11">
        <v>11</v>
      </c>
      <c r="R215" s="11">
        <v>14</v>
      </c>
      <c r="S215" s="11">
        <v>1</v>
      </c>
      <c r="T215" s="11">
        <v>4</v>
      </c>
      <c r="U215" s="11">
        <v>1</v>
      </c>
      <c r="V215" s="11">
        <v>4</v>
      </c>
    </row>
    <row r="216" spans="1:22" s="11" customFormat="1" x14ac:dyDescent="0.25">
      <c r="A216" s="12">
        <v>44776</v>
      </c>
      <c r="B216" s="11">
        <v>2</v>
      </c>
      <c r="C216" s="11">
        <v>2</v>
      </c>
      <c r="E216" s="11">
        <v>3</v>
      </c>
      <c r="F216" s="11">
        <v>1</v>
      </c>
      <c r="K216" s="11">
        <v>8</v>
      </c>
      <c r="P216" s="11">
        <v>4</v>
      </c>
      <c r="Q216" s="11">
        <v>4</v>
      </c>
      <c r="R216" s="11">
        <v>6</v>
      </c>
      <c r="U216" s="11">
        <v>2</v>
      </c>
    </row>
    <row r="217" spans="1:22" s="11" customFormat="1" x14ac:dyDescent="0.25">
      <c r="A217" s="12">
        <v>44777</v>
      </c>
      <c r="B217" s="11">
        <v>6</v>
      </c>
      <c r="C217" s="11">
        <v>3</v>
      </c>
      <c r="E217" s="11">
        <v>2</v>
      </c>
      <c r="F217" s="11">
        <v>1</v>
      </c>
      <c r="G217" s="11">
        <v>1</v>
      </c>
      <c r="K217" s="11">
        <v>13</v>
      </c>
      <c r="P217" s="11">
        <v>6</v>
      </c>
      <c r="Q217" s="11">
        <v>7</v>
      </c>
      <c r="R217" s="11">
        <v>9</v>
      </c>
      <c r="S217" s="11">
        <v>1</v>
      </c>
      <c r="T217" s="11">
        <v>1</v>
      </c>
      <c r="U217" s="11">
        <v>2</v>
      </c>
    </row>
    <row r="218" spans="1:22" s="11" customFormat="1" x14ac:dyDescent="0.25">
      <c r="A218" s="12">
        <v>44778</v>
      </c>
      <c r="B218" s="11">
        <v>5</v>
      </c>
      <c r="C218" s="11">
        <v>2</v>
      </c>
      <c r="E218" s="11">
        <v>4</v>
      </c>
      <c r="K218" s="11">
        <v>11</v>
      </c>
      <c r="P218" s="11">
        <v>9</v>
      </c>
      <c r="Q218" s="11">
        <v>2</v>
      </c>
      <c r="R218" s="11">
        <v>7</v>
      </c>
      <c r="S218" s="11">
        <v>1</v>
      </c>
      <c r="T218" s="11">
        <v>2</v>
      </c>
      <c r="U218" s="11">
        <v>1</v>
      </c>
    </row>
    <row r="219" spans="1:22" s="11" customFormat="1" x14ac:dyDescent="0.25">
      <c r="A219" s="12">
        <v>44779</v>
      </c>
      <c r="B219" s="11">
        <v>4</v>
      </c>
      <c r="C219" s="11">
        <v>4</v>
      </c>
      <c r="D219" s="11">
        <v>3</v>
      </c>
      <c r="E219" s="11">
        <v>8</v>
      </c>
      <c r="H219" s="11">
        <v>2</v>
      </c>
      <c r="K219" s="11">
        <v>13</v>
      </c>
      <c r="L219" s="11">
        <v>7</v>
      </c>
      <c r="M219" s="11">
        <v>1</v>
      </c>
      <c r="P219" s="11">
        <v>10</v>
      </c>
      <c r="Q219" s="11">
        <v>11</v>
      </c>
      <c r="R219" s="11">
        <v>18</v>
      </c>
      <c r="S219" s="11">
        <v>2</v>
      </c>
      <c r="T219" s="11">
        <v>1</v>
      </c>
      <c r="V219" s="11">
        <v>4</v>
      </c>
    </row>
    <row r="220" spans="1:22" s="11" customFormat="1" x14ac:dyDescent="0.25">
      <c r="A220" s="12">
        <v>44780</v>
      </c>
      <c r="B220" s="11">
        <v>5</v>
      </c>
      <c r="C220" s="11">
        <v>2</v>
      </c>
      <c r="D220" s="11">
        <v>3</v>
      </c>
      <c r="E220" s="11">
        <v>9</v>
      </c>
      <c r="K220" s="11">
        <v>8</v>
      </c>
      <c r="L220" s="11">
        <v>10</v>
      </c>
      <c r="M220" s="11">
        <v>1</v>
      </c>
      <c r="P220" s="11">
        <v>5</v>
      </c>
      <c r="Q220" s="11">
        <v>14</v>
      </c>
      <c r="R220" s="11">
        <v>14</v>
      </c>
      <c r="S220" s="11">
        <v>3</v>
      </c>
      <c r="U220" s="11">
        <v>2</v>
      </c>
      <c r="V220" s="11">
        <v>1</v>
      </c>
    </row>
    <row r="221" spans="1:22" s="11" customFormat="1" x14ac:dyDescent="0.25">
      <c r="A221" s="12">
        <v>44781</v>
      </c>
      <c r="B221" s="11">
        <v>2</v>
      </c>
      <c r="D221" s="11">
        <v>2</v>
      </c>
      <c r="E221" s="11">
        <v>1</v>
      </c>
      <c r="G221" s="11">
        <v>4</v>
      </c>
      <c r="K221" s="11">
        <v>9</v>
      </c>
      <c r="P221" s="11">
        <v>6</v>
      </c>
      <c r="Q221" s="11">
        <v>3</v>
      </c>
      <c r="R221" s="11">
        <v>8</v>
      </c>
      <c r="S221" s="11">
        <v>1</v>
      </c>
      <c r="V221" s="11">
        <v>1</v>
      </c>
    </row>
    <row r="222" spans="1:22" s="11" customFormat="1" x14ac:dyDescent="0.25">
      <c r="A222" s="12">
        <v>44782</v>
      </c>
      <c r="B222" s="11">
        <v>6</v>
      </c>
      <c r="C222" s="11">
        <v>1</v>
      </c>
      <c r="D222" s="11">
        <v>2</v>
      </c>
      <c r="E222" s="11">
        <v>2</v>
      </c>
      <c r="K222" s="11">
        <v>11</v>
      </c>
      <c r="P222" s="11">
        <v>6</v>
      </c>
      <c r="Q222" s="11">
        <v>5</v>
      </c>
      <c r="R222" s="11">
        <v>9</v>
      </c>
      <c r="T222" s="11">
        <v>1</v>
      </c>
      <c r="U222" s="11">
        <v>1</v>
      </c>
    </row>
    <row r="223" spans="1:22" s="11" customFormat="1" x14ac:dyDescent="0.25">
      <c r="A223" s="12">
        <v>44783</v>
      </c>
      <c r="B223" s="11">
        <v>4</v>
      </c>
      <c r="C223" s="11">
        <v>4</v>
      </c>
      <c r="E223" s="11">
        <v>3</v>
      </c>
      <c r="K223" s="11">
        <v>11</v>
      </c>
      <c r="P223" s="11">
        <v>4</v>
      </c>
      <c r="Q223" s="11">
        <v>7</v>
      </c>
      <c r="R223" s="11">
        <v>6</v>
      </c>
      <c r="T223" s="11">
        <v>1</v>
      </c>
      <c r="U223" s="11">
        <v>4</v>
      </c>
    </row>
    <row r="224" spans="1:22" s="11" customFormat="1" x14ac:dyDescent="0.25">
      <c r="A224" s="12">
        <v>44784</v>
      </c>
      <c r="C224" s="11">
        <v>4</v>
      </c>
      <c r="E224" s="11">
        <v>1</v>
      </c>
      <c r="K224" s="11">
        <v>5</v>
      </c>
      <c r="P224" s="11">
        <v>1</v>
      </c>
      <c r="Q224" s="11">
        <v>4</v>
      </c>
      <c r="R224" s="11">
        <v>5</v>
      </c>
    </row>
    <row r="225" spans="1:22" s="11" customFormat="1" x14ac:dyDescent="0.25">
      <c r="A225" s="12">
        <v>44785</v>
      </c>
      <c r="B225" s="11">
        <v>4</v>
      </c>
      <c r="C225" s="11">
        <v>2</v>
      </c>
      <c r="D225" s="11">
        <v>4</v>
      </c>
      <c r="E225" s="11">
        <v>1</v>
      </c>
      <c r="K225" s="11">
        <v>11</v>
      </c>
      <c r="P225" s="11">
        <v>7</v>
      </c>
      <c r="Q225" s="11">
        <v>4</v>
      </c>
      <c r="R225" s="11">
        <v>5</v>
      </c>
      <c r="S225" s="11">
        <v>1</v>
      </c>
      <c r="T225" s="11">
        <v>4</v>
      </c>
      <c r="U225" s="11">
        <v>1</v>
      </c>
      <c r="V225" s="11">
        <v>2</v>
      </c>
    </row>
    <row r="226" spans="1:22" s="11" customFormat="1" x14ac:dyDescent="0.25">
      <c r="A226" s="12">
        <v>44786</v>
      </c>
      <c r="B226" s="11">
        <v>13</v>
      </c>
      <c r="C226" s="11">
        <v>3</v>
      </c>
      <c r="D226" s="11">
        <v>5</v>
      </c>
      <c r="E226" s="11">
        <v>7</v>
      </c>
      <c r="K226" s="11">
        <v>20</v>
      </c>
      <c r="L226" s="11">
        <v>8</v>
      </c>
      <c r="P226" s="11">
        <v>15</v>
      </c>
      <c r="Q226" s="11">
        <v>13</v>
      </c>
      <c r="R226" s="11">
        <v>17</v>
      </c>
      <c r="S226" s="11">
        <v>1</v>
      </c>
      <c r="T226" s="11">
        <v>8</v>
      </c>
      <c r="U226" s="11">
        <v>2</v>
      </c>
    </row>
    <row r="227" spans="1:22" s="11" customFormat="1" x14ac:dyDescent="0.25">
      <c r="A227" s="12">
        <v>44787</v>
      </c>
      <c r="B227" s="11">
        <v>3</v>
      </c>
      <c r="C227" s="11">
        <v>4</v>
      </c>
      <c r="E227" s="11">
        <v>6</v>
      </c>
      <c r="F227" s="11">
        <v>2</v>
      </c>
      <c r="G227" s="11">
        <v>1</v>
      </c>
      <c r="K227" s="11">
        <v>12</v>
      </c>
      <c r="L227" s="11">
        <v>4</v>
      </c>
      <c r="P227" s="11">
        <v>8</v>
      </c>
      <c r="Q227" s="11">
        <v>8</v>
      </c>
      <c r="R227" s="11">
        <v>10</v>
      </c>
      <c r="S227" s="11">
        <v>3</v>
      </c>
      <c r="T227" s="11">
        <v>2</v>
      </c>
      <c r="U227" s="11">
        <v>1</v>
      </c>
      <c r="V227" s="11">
        <v>2</v>
      </c>
    </row>
    <row r="228" spans="1:22" s="11" customFormat="1" x14ac:dyDescent="0.25">
      <c r="A228" s="12">
        <v>44788</v>
      </c>
      <c r="B228" s="11">
        <v>7</v>
      </c>
      <c r="C228" s="11">
        <v>4</v>
      </c>
      <c r="E228" s="11">
        <v>3</v>
      </c>
      <c r="K228" s="11">
        <v>14</v>
      </c>
      <c r="P228" s="11">
        <v>6</v>
      </c>
      <c r="Q228" s="11">
        <v>8</v>
      </c>
      <c r="R228" s="11">
        <v>9</v>
      </c>
      <c r="S228" s="11">
        <v>3</v>
      </c>
      <c r="T228" s="11">
        <v>1</v>
      </c>
      <c r="U228" s="11">
        <v>1</v>
      </c>
      <c r="V228" s="11">
        <v>2</v>
      </c>
    </row>
    <row r="229" spans="1:22" s="11" customFormat="1" x14ac:dyDescent="0.25">
      <c r="A229" s="12">
        <v>44789</v>
      </c>
      <c r="B229" s="11">
        <v>5</v>
      </c>
      <c r="C229" s="11">
        <v>2</v>
      </c>
      <c r="E229" s="11">
        <v>2</v>
      </c>
      <c r="F229" s="11">
        <v>1</v>
      </c>
      <c r="K229" s="11">
        <v>10</v>
      </c>
      <c r="P229" s="11">
        <v>5</v>
      </c>
      <c r="Q229" s="11">
        <v>5</v>
      </c>
      <c r="R229" s="11">
        <v>9</v>
      </c>
      <c r="S229" s="11">
        <v>1</v>
      </c>
      <c r="V229" s="11">
        <v>1</v>
      </c>
    </row>
    <row r="230" spans="1:22" s="11" customFormat="1" x14ac:dyDescent="0.25">
      <c r="A230" s="12">
        <v>44790</v>
      </c>
      <c r="B230" s="11">
        <v>4</v>
      </c>
      <c r="C230" s="11">
        <v>2</v>
      </c>
      <c r="E230" s="11">
        <v>3</v>
      </c>
      <c r="K230" s="11">
        <v>9</v>
      </c>
      <c r="P230" s="11">
        <v>2</v>
      </c>
      <c r="Q230" s="11">
        <v>7</v>
      </c>
      <c r="R230" s="11">
        <v>7</v>
      </c>
      <c r="T230" s="11">
        <v>2</v>
      </c>
    </row>
    <row r="231" spans="1:22" s="11" customFormat="1" x14ac:dyDescent="0.25">
      <c r="A231" s="12">
        <v>44791</v>
      </c>
      <c r="B231" s="11">
        <v>5</v>
      </c>
      <c r="C231" s="11">
        <v>7</v>
      </c>
      <c r="E231" s="11">
        <v>3</v>
      </c>
      <c r="F231" s="11">
        <v>1</v>
      </c>
      <c r="K231" s="11">
        <v>16</v>
      </c>
      <c r="P231" s="11">
        <v>6</v>
      </c>
      <c r="Q231" s="11">
        <v>10</v>
      </c>
      <c r="R231" s="11">
        <v>8</v>
      </c>
      <c r="S231" s="11">
        <v>2</v>
      </c>
      <c r="T231" s="11">
        <v>5</v>
      </c>
      <c r="U231" s="11">
        <v>1</v>
      </c>
      <c r="V231" s="11">
        <v>3</v>
      </c>
    </row>
    <row r="232" spans="1:22" s="11" customFormat="1" x14ac:dyDescent="0.25">
      <c r="A232" s="12">
        <v>44792</v>
      </c>
      <c r="B232" s="11">
        <v>3</v>
      </c>
      <c r="C232" s="11">
        <v>2</v>
      </c>
      <c r="E232" s="11">
        <v>1</v>
      </c>
      <c r="K232" s="11">
        <v>6</v>
      </c>
      <c r="P232" s="11">
        <v>2</v>
      </c>
      <c r="Q232" s="11">
        <v>4</v>
      </c>
      <c r="R232" s="11">
        <v>5</v>
      </c>
      <c r="S232" s="11">
        <v>1</v>
      </c>
    </row>
    <row r="233" spans="1:22" s="11" customFormat="1" x14ac:dyDescent="0.25">
      <c r="A233" s="12">
        <v>44793</v>
      </c>
      <c r="B233" s="11">
        <v>3</v>
      </c>
      <c r="C233" s="11">
        <v>4</v>
      </c>
      <c r="D233" s="11">
        <v>1</v>
      </c>
      <c r="E233" s="11">
        <v>7</v>
      </c>
      <c r="J233" s="11">
        <v>2</v>
      </c>
      <c r="K233" s="11">
        <v>4</v>
      </c>
      <c r="L233" s="11">
        <v>6</v>
      </c>
      <c r="M233" s="11">
        <v>7</v>
      </c>
      <c r="P233" s="11">
        <v>8</v>
      </c>
      <c r="Q233" s="11">
        <v>9</v>
      </c>
      <c r="R233" s="11">
        <v>9</v>
      </c>
      <c r="S233" s="11">
        <v>4</v>
      </c>
      <c r="T233" s="11">
        <v>3</v>
      </c>
      <c r="U233" s="11">
        <v>1</v>
      </c>
      <c r="V233" s="11">
        <v>2</v>
      </c>
    </row>
    <row r="234" spans="1:22" s="11" customFormat="1" x14ac:dyDescent="0.25">
      <c r="A234" s="12">
        <v>44794</v>
      </c>
      <c r="B234" s="11">
        <v>7</v>
      </c>
      <c r="C234" s="11">
        <v>10</v>
      </c>
      <c r="E234" s="11">
        <v>10</v>
      </c>
      <c r="F234" s="11">
        <v>2</v>
      </c>
      <c r="G234" s="11">
        <v>1</v>
      </c>
      <c r="K234" s="11">
        <v>10</v>
      </c>
      <c r="L234" s="11">
        <v>9</v>
      </c>
      <c r="N234" s="11">
        <v>11</v>
      </c>
      <c r="P234" s="11">
        <v>15</v>
      </c>
      <c r="Q234" s="11">
        <v>15</v>
      </c>
      <c r="R234" s="11">
        <v>20</v>
      </c>
      <c r="S234" s="11">
        <v>4</v>
      </c>
      <c r="T234" s="11">
        <v>4</v>
      </c>
      <c r="U234" s="11">
        <v>2</v>
      </c>
      <c r="V234" s="11">
        <v>1</v>
      </c>
    </row>
    <row r="235" spans="1:22" s="11" customFormat="1" x14ac:dyDescent="0.25">
      <c r="A235" s="12">
        <v>44795</v>
      </c>
      <c r="B235" s="11">
        <v>4</v>
      </c>
      <c r="C235" s="11">
        <v>2</v>
      </c>
      <c r="E235" s="11">
        <v>4</v>
      </c>
      <c r="K235" s="11">
        <v>10</v>
      </c>
      <c r="P235" s="11">
        <v>8</v>
      </c>
      <c r="Q235" s="11">
        <v>2</v>
      </c>
      <c r="R235" s="11">
        <v>6</v>
      </c>
      <c r="S235" s="11">
        <v>2</v>
      </c>
      <c r="U235" s="11">
        <v>2</v>
      </c>
      <c r="V235" s="11">
        <v>1</v>
      </c>
    </row>
    <row r="236" spans="1:22" s="11" customFormat="1" x14ac:dyDescent="0.25">
      <c r="A236" s="12">
        <v>44796</v>
      </c>
      <c r="B236" s="11">
        <v>4</v>
      </c>
      <c r="C236" s="11">
        <v>2</v>
      </c>
      <c r="E236" s="11">
        <v>3</v>
      </c>
      <c r="K236" s="11">
        <v>9</v>
      </c>
      <c r="P236" s="11">
        <v>6</v>
      </c>
      <c r="Q236" s="11">
        <v>3</v>
      </c>
      <c r="R236" s="11">
        <v>4</v>
      </c>
      <c r="S236" s="11">
        <v>2</v>
      </c>
      <c r="T236" s="11">
        <v>1</v>
      </c>
      <c r="U236" s="11">
        <v>2</v>
      </c>
      <c r="V236" s="11">
        <v>2</v>
      </c>
    </row>
    <row r="237" spans="1:22" s="11" customFormat="1" x14ac:dyDescent="0.25">
      <c r="A237" s="12">
        <v>44797</v>
      </c>
      <c r="B237" s="11">
        <v>8</v>
      </c>
      <c r="C237" s="11">
        <v>2</v>
      </c>
      <c r="E237" s="11">
        <v>3</v>
      </c>
      <c r="F237" s="11">
        <v>1</v>
      </c>
      <c r="K237" s="11">
        <v>14</v>
      </c>
      <c r="P237" s="11">
        <v>5</v>
      </c>
      <c r="Q237" s="11">
        <v>9</v>
      </c>
      <c r="R237" s="11">
        <v>8</v>
      </c>
      <c r="S237" s="11">
        <v>2</v>
      </c>
      <c r="T237" s="11">
        <v>3</v>
      </c>
      <c r="U237" s="11">
        <v>1</v>
      </c>
    </row>
    <row r="238" spans="1:22" s="11" customFormat="1" x14ac:dyDescent="0.25">
      <c r="A238" s="12">
        <v>44798</v>
      </c>
      <c r="B238" s="11">
        <v>4</v>
      </c>
      <c r="C238" s="11">
        <v>3</v>
      </c>
      <c r="E238" s="11">
        <v>7</v>
      </c>
      <c r="K238" s="11">
        <v>14</v>
      </c>
      <c r="P238" s="11">
        <v>6</v>
      </c>
      <c r="Q238" s="11">
        <v>8</v>
      </c>
      <c r="R238" s="11">
        <v>6</v>
      </c>
      <c r="S238" s="11">
        <v>2</v>
      </c>
      <c r="T238" s="11">
        <v>5</v>
      </c>
      <c r="U238" s="11">
        <v>1</v>
      </c>
      <c r="V238" s="11">
        <v>3</v>
      </c>
    </row>
    <row r="239" spans="1:22" s="11" customFormat="1" x14ac:dyDescent="0.25">
      <c r="A239" s="12">
        <v>44799</v>
      </c>
      <c r="B239" s="11">
        <v>8</v>
      </c>
      <c r="C239" s="11">
        <v>2</v>
      </c>
      <c r="E239" s="11">
        <v>2</v>
      </c>
      <c r="K239" s="11">
        <v>11</v>
      </c>
      <c r="L239" s="11">
        <v>1</v>
      </c>
      <c r="P239" s="11">
        <v>7</v>
      </c>
      <c r="Q239" s="11">
        <v>5</v>
      </c>
      <c r="R239" s="11">
        <v>5</v>
      </c>
      <c r="S239" s="11">
        <v>3</v>
      </c>
      <c r="T239" s="11">
        <v>2</v>
      </c>
      <c r="U239" s="11">
        <v>1</v>
      </c>
      <c r="V239" s="11">
        <v>2</v>
      </c>
    </row>
    <row r="240" spans="1:22" s="11" customFormat="1" x14ac:dyDescent="0.25">
      <c r="A240" s="12">
        <v>44800</v>
      </c>
      <c r="B240" s="11">
        <v>12</v>
      </c>
      <c r="C240" s="11">
        <v>10</v>
      </c>
      <c r="D240" s="11">
        <v>4</v>
      </c>
      <c r="E240" s="11">
        <v>7</v>
      </c>
      <c r="F240" s="11">
        <v>1</v>
      </c>
      <c r="K240" s="11">
        <v>12</v>
      </c>
      <c r="L240" s="11">
        <v>8</v>
      </c>
      <c r="O240" s="11">
        <v>14</v>
      </c>
      <c r="P240" s="11">
        <v>14</v>
      </c>
      <c r="Q240" s="11">
        <v>20</v>
      </c>
      <c r="R240" s="11">
        <v>31</v>
      </c>
      <c r="S240" s="11">
        <v>1</v>
      </c>
      <c r="T240" s="11">
        <v>2</v>
      </c>
      <c r="V240" s="11">
        <v>3</v>
      </c>
    </row>
    <row r="241" spans="1:22" s="11" customFormat="1" x14ac:dyDescent="0.25">
      <c r="A241" s="12">
        <v>44801</v>
      </c>
      <c r="B241" s="11">
        <v>10</v>
      </c>
      <c r="C241" s="11">
        <v>4</v>
      </c>
      <c r="D241" s="11">
        <v>2</v>
      </c>
      <c r="E241" s="11">
        <v>6</v>
      </c>
      <c r="F241" s="11">
        <v>1</v>
      </c>
      <c r="G241" s="11">
        <v>1</v>
      </c>
      <c r="K241" s="11">
        <v>17</v>
      </c>
      <c r="L241" s="11">
        <v>7</v>
      </c>
      <c r="P241" s="11">
        <v>16</v>
      </c>
      <c r="Q241" s="11">
        <v>8</v>
      </c>
      <c r="R241" s="11">
        <v>23</v>
      </c>
      <c r="S241" s="11">
        <v>1</v>
      </c>
      <c r="V241" s="11">
        <v>2</v>
      </c>
    </row>
    <row r="242" spans="1:22" s="11" customFormat="1" x14ac:dyDescent="0.25">
      <c r="A242" s="12">
        <v>44802</v>
      </c>
      <c r="B242" s="11">
        <v>7</v>
      </c>
      <c r="C242" s="11">
        <v>4</v>
      </c>
      <c r="D242" s="11">
        <v>2</v>
      </c>
      <c r="E242" s="11">
        <v>2</v>
      </c>
      <c r="K242" s="11">
        <v>10</v>
      </c>
      <c r="L242" s="11">
        <v>5</v>
      </c>
      <c r="P242" s="11">
        <v>8</v>
      </c>
      <c r="Q242" s="11">
        <v>7</v>
      </c>
      <c r="R242" s="11">
        <v>8</v>
      </c>
      <c r="S242" s="11">
        <v>3</v>
      </c>
      <c r="T242" s="11">
        <v>2</v>
      </c>
      <c r="U242" s="11">
        <v>2</v>
      </c>
    </row>
    <row r="243" spans="1:22" s="11" customFormat="1" x14ac:dyDescent="0.25">
      <c r="A243" s="12">
        <v>44803</v>
      </c>
      <c r="B243" s="11">
        <v>7</v>
      </c>
      <c r="C243" s="11">
        <v>4</v>
      </c>
      <c r="D243" s="11">
        <v>1</v>
      </c>
      <c r="E243" s="11">
        <v>1</v>
      </c>
      <c r="K243" s="11">
        <v>13</v>
      </c>
      <c r="P243" s="11">
        <v>7</v>
      </c>
      <c r="Q243" s="11">
        <v>6</v>
      </c>
      <c r="R243" s="11">
        <v>11</v>
      </c>
      <c r="U243" s="11">
        <v>2</v>
      </c>
      <c r="V243" s="11">
        <v>2</v>
      </c>
    </row>
    <row r="244" spans="1:22" s="11" customFormat="1" x14ac:dyDescent="0.25">
      <c r="A244" s="12">
        <v>44804</v>
      </c>
      <c r="B244" s="11">
        <v>4</v>
      </c>
      <c r="C244" s="11">
        <v>2</v>
      </c>
      <c r="D244" s="11">
        <v>1</v>
      </c>
      <c r="E244" s="11">
        <v>4</v>
      </c>
      <c r="K244" s="11">
        <v>11</v>
      </c>
      <c r="P244" s="11">
        <v>5</v>
      </c>
      <c r="Q244" s="11">
        <v>6</v>
      </c>
      <c r="R244" s="11">
        <v>6</v>
      </c>
      <c r="S244" s="11">
        <v>3</v>
      </c>
      <c r="T244" s="11">
        <v>1</v>
      </c>
      <c r="U244" s="11">
        <v>1</v>
      </c>
    </row>
    <row r="245" spans="1:22" s="11" customFormat="1" x14ac:dyDescent="0.25">
      <c r="A245" s="12">
        <v>44805</v>
      </c>
      <c r="B245" s="11">
        <v>6</v>
      </c>
      <c r="C245" s="11">
        <v>1</v>
      </c>
      <c r="D245" s="11">
        <v>1</v>
      </c>
      <c r="E245" s="11">
        <v>2</v>
      </c>
      <c r="G245" s="11">
        <v>1</v>
      </c>
      <c r="K245" s="11">
        <v>11</v>
      </c>
      <c r="P245" s="11">
        <v>7</v>
      </c>
      <c r="Q245" s="11">
        <v>4</v>
      </c>
      <c r="R245" s="11">
        <v>10</v>
      </c>
      <c r="S245" s="11">
        <v>1</v>
      </c>
      <c r="V245" s="11">
        <v>1</v>
      </c>
    </row>
    <row r="246" spans="1:22" s="11" customFormat="1" x14ac:dyDescent="0.25">
      <c r="A246" s="12">
        <v>44806</v>
      </c>
      <c r="B246" s="11">
        <v>8</v>
      </c>
      <c r="C246" s="11">
        <v>1</v>
      </c>
      <c r="E246" s="11">
        <v>1</v>
      </c>
      <c r="K246" s="11">
        <v>10</v>
      </c>
      <c r="P246" s="11">
        <v>6</v>
      </c>
      <c r="Q246" s="11">
        <v>4</v>
      </c>
      <c r="R246" s="11">
        <v>6</v>
      </c>
      <c r="S246" s="11">
        <v>1</v>
      </c>
      <c r="T246" s="11">
        <v>3</v>
      </c>
    </row>
    <row r="247" spans="1:22" s="11" customFormat="1" x14ac:dyDescent="0.25">
      <c r="A247" s="12">
        <v>44807</v>
      </c>
      <c r="B247" s="11">
        <v>14</v>
      </c>
      <c r="C247" s="11">
        <v>6</v>
      </c>
      <c r="D247" s="11">
        <v>2</v>
      </c>
      <c r="E247" s="11">
        <v>6</v>
      </c>
      <c r="K247" s="11">
        <v>17</v>
      </c>
      <c r="L247" s="11">
        <v>11</v>
      </c>
      <c r="P247" s="11">
        <v>16</v>
      </c>
      <c r="Q247" s="11">
        <v>12</v>
      </c>
      <c r="R247" s="11">
        <v>23</v>
      </c>
      <c r="S247" s="11">
        <v>2</v>
      </c>
      <c r="T247" s="11">
        <v>1</v>
      </c>
      <c r="U247" s="11">
        <v>2</v>
      </c>
      <c r="V247" s="11">
        <v>1</v>
      </c>
    </row>
    <row r="248" spans="1:22" s="11" customFormat="1" x14ac:dyDescent="0.25">
      <c r="A248" s="12">
        <v>44808</v>
      </c>
      <c r="B248" s="11">
        <v>4</v>
      </c>
      <c r="C248" s="11">
        <v>4</v>
      </c>
      <c r="D248" s="11">
        <v>5</v>
      </c>
      <c r="E248" s="11">
        <v>2</v>
      </c>
      <c r="K248" s="11">
        <v>15</v>
      </c>
      <c r="P248" s="11">
        <v>9</v>
      </c>
      <c r="Q248" s="11">
        <v>6</v>
      </c>
      <c r="R248" s="11">
        <v>8</v>
      </c>
      <c r="S248" s="11">
        <v>1</v>
      </c>
      <c r="T248" s="11">
        <v>2</v>
      </c>
      <c r="U248" s="11">
        <v>4</v>
      </c>
    </row>
    <row r="249" spans="1:22" s="11" customFormat="1" x14ac:dyDescent="0.25">
      <c r="A249" s="12">
        <v>44809</v>
      </c>
      <c r="B249" s="11">
        <v>6</v>
      </c>
      <c r="C249" s="11">
        <v>1</v>
      </c>
      <c r="E249" s="11">
        <v>1</v>
      </c>
      <c r="I249" s="11">
        <v>4</v>
      </c>
      <c r="K249" s="11">
        <v>11</v>
      </c>
      <c r="L249" s="11">
        <v>1</v>
      </c>
      <c r="P249" s="11">
        <v>7</v>
      </c>
      <c r="Q249" s="11">
        <v>4</v>
      </c>
      <c r="R249" s="11">
        <v>7</v>
      </c>
      <c r="T249" s="11">
        <v>1</v>
      </c>
      <c r="U249" s="11">
        <v>4</v>
      </c>
    </row>
    <row r="250" spans="1:22" s="11" customFormat="1" x14ac:dyDescent="0.25">
      <c r="A250" s="12">
        <v>44810</v>
      </c>
      <c r="B250" s="11">
        <v>2</v>
      </c>
      <c r="C250" s="11">
        <v>9</v>
      </c>
      <c r="E250" s="11">
        <v>2</v>
      </c>
      <c r="G250" s="11">
        <v>2</v>
      </c>
      <c r="K250" s="11">
        <v>15</v>
      </c>
      <c r="P250" s="11">
        <v>8</v>
      </c>
      <c r="Q250" s="11">
        <v>7</v>
      </c>
      <c r="R250" s="11">
        <v>10</v>
      </c>
      <c r="S250" s="11">
        <v>1</v>
      </c>
      <c r="T250" s="11">
        <v>2</v>
      </c>
      <c r="U250" s="11">
        <v>2</v>
      </c>
      <c r="V250" s="11">
        <v>1</v>
      </c>
    </row>
    <row r="251" spans="1:22" s="11" customFormat="1" x14ac:dyDescent="0.25">
      <c r="A251" s="12">
        <v>44811</v>
      </c>
      <c r="B251" s="11">
        <v>6</v>
      </c>
      <c r="C251" s="11">
        <v>3</v>
      </c>
      <c r="D251" s="11">
        <v>2</v>
      </c>
      <c r="E251" s="11">
        <v>2</v>
      </c>
      <c r="K251" s="11">
        <v>13</v>
      </c>
      <c r="P251" s="11">
        <v>7</v>
      </c>
      <c r="Q251" s="11">
        <v>6</v>
      </c>
      <c r="R251" s="11">
        <v>10</v>
      </c>
      <c r="T251" s="11">
        <v>3</v>
      </c>
      <c r="V251" s="11">
        <v>1</v>
      </c>
    </row>
    <row r="252" spans="1:22" s="11" customFormat="1" x14ac:dyDescent="0.25">
      <c r="A252" s="12">
        <v>44812</v>
      </c>
      <c r="B252" s="11">
        <v>8</v>
      </c>
      <c r="C252" s="11">
        <v>3</v>
      </c>
      <c r="D252" s="11">
        <v>1</v>
      </c>
      <c r="E252" s="11">
        <v>3</v>
      </c>
      <c r="K252" s="11">
        <v>15</v>
      </c>
      <c r="P252" s="11">
        <v>5</v>
      </c>
      <c r="Q252" s="11">
        <v>10</v>
      </c>
      <c r="R252" s="11">
        <v>8</v>
      </c>
      <c r="S252" s="11">
        <v>2</v>
      </c>
      <c r="T252" s="11">
        <v>3</v>
      </c>
      <c r="U252" s="11">
        <v>2</v>
      </c>
    </row>
    <row r="253" spans="1:22" s="11" customFormat="1" x14ac:dyDescent="0.25">
      <c r="A253" s="12">
        <v>44813</v>
      </c>
      <c r="B253" s="11">
        <v>3</v>
      </c>
      <c r="C253" s="11">
        <v>5</v>
      </c>
      <c r="D253" s="11">
        <v>1</v>
      </c>
      <c r="E253" s="11">
        <v>6</v>
      </c>
      <c r="K253" s="11">
        <v>10</v>
      </c>
      <c r="L253" s="11">
        <v>5</v>
      </c>
      <c r="P253" s="11">
        <v>6</v>
      </c>
      <c r="Q253" s="11">
        <v>9</v>
      </c>
      <c r="R253" s="11">
        <v>10</v>
      </c>
      <c r="T253" s="11">
        <v>2</v>
      </c>
      <c r="U253" s="11">
        <v>3</v>
      </c>
    </row>
    <row r="254" spans="1:22" s="11" customFormat="1" x14ac:dyDescent="0.25">
      <c r="A254" s="12">
        <v>44814</v>
      </c>
      <c r="B254" s="11">
        <v>13</v>
      </c>
      <c r="C254" s="11">
        <v>4</v>
      </c>
      <c r="D254" s="11">
        <v>1</v>
      </c>
      <c r="E254" s="11">
        <v>8</v>
      </c>
      <c r="K254" s="11">
        <v>15</v>
      </c>
      <c r="L254" s="11">
        <v>8</v>
      </c>
      <c r="M254" s="11">
        <v>5</v>
      </c>
      <c r="P254" s="11">
        <v>14</v>
      </c>
      <c r="Q254" s="11">
        <v>14</v>
      </c>
      <c r="R254" s="11">
        <v>15</v>
      </c>
      <c r="S254" s="11">
        <v>5</v>
      </c>
      <c r="T254" s="11">
        <v>4</v>
      </c>
      <c r="U254" s="11">
        <v>4</v>
      </c>
      <c r="V254" s="11">
        <v>1</v>
      </c>
    </row>
    <row r="255" spans="1:22" s="11" customFormat="1" x14ac:dyDescent="0.25">
      <c r="A255" s="12">
        <v>44815</v>
      </c>
      <c r="B255" s="11">
        <v>15</v>
      </c>
      <c r="C255" s="11">
        <v>5</v>
      </c>
      <c r="D255" s="11">
        <v>2</v>
      </c>
      <c r="E255" s="11">
        <v>3</v>
      </c>
      <c r="G255" s="11">
        <v>2</v>
      </c>
      <c r="K255" s="11">
        <v>22</v>
      </c>
      <c r="L255" s="11">
        <v>4</v>
      </c>
      <c r="M255" s="11">
        <v>1</v>
      </c>
      <c r="P255" s="11">
        <v>16</v>
      </c>
      <c r="Q255" s="11">
        <v>11</v>
      </c>
      <c r="R255" s="11">
        <v>22</v>
      </c>
      <c r="S255" s="11">
        <v>1</v>
      </c>
      <c r="T255" s="11">
        <v>2</v>
      </c>
      <c r="U255" s="11">
        <v>2</v>
      </c>
      <c r="V255" s="11">
        <v>2</v>
      </c>
    </row>
    <row r="256" spans="1:22" s="11" customFormat="1" x14ac:dyDescent="0.25">
      <c r="A256" s="12">
        <v>44816</v>
      </c>
      <c r="B256" s="11">
        <v>4</v>
      </c>
      <c r="C256" s="11">
        <v>1</v>
      </c>
      <c r="D256" s="11">
        <v>2</v>
      </c>
      <c r="E256" s="11">
        <v>2</v>
      </c>
      <c r="K256" s="11">
        <v>9</v>
      </c>
      <c r="P256" s="11">
        <v>4</v>
      </c>
      <c r="Q256" s="11">
        <v>5</v>
      </c>
      <c r="R256" s="11">
        <v>8</v>
      </c>
      <c r="S256" s="11">
        <v>1</v>
      </c>
      <c r="V256" s="11">
        <v>2</v>
      </c>
    </row>
    <row r="257" spans="1:22" s="11" customFormat="1" x14ac:dyDescent="0.25">
      <c r="A257" s="12">
        <v>44817</v>
      </c>
      <c r="B257" s="11">
        <v>11</v>
      </c>
      <c r="C257" s="11">
        <v>1</v>
      </c>
      <c r="D257" s="11">
        <v>2</v>
      </c>
      <c r="E257" s="11">
        <v>7</v>
      </c>
      <c r="K257" s="11">
        <v>18</v>
      </c>
      <c r="L257" s="11">
        <v>3</v>
      </c>
      <c r="P257" s="11">
        <v>10</v>
      </c>
      <c r="Q257" s="11">
        <v>11</v>
      </c>
      <c r="R257" s="11">
        <v>10</v>
      </c>
      <c r="S257" s="11">
        <v>6</v>
      </c>
      <c r="T257" s="11">
        <v>3</v>
      </c>
      <c r="U257" s="11">
        <v>2</v>
      </c>
      <c r="V257" s="11">
        <v>2</v>
      </c>
    </row>
    <row r="258" spans="1:22" s="11" customFormat="1" x14ac:dyDescent="0.25">
      <c r="A258" s="12">
        <v>44818</v>
      </c>
      <c r="B258" s="11">
        <v>9</v>
      </c>
      <c r="C258" s="11">
        <v>1</v>
      </c>
      <c r="E258" s="11">
        <v>6</v>
      </c>
      <c r="F258" s="11">
        <v>2</v>
      </c>
      <c r="K258" s="11">
        <v>15</v>
      </c>
      <c r="L258" s="11">
        <v>3</v>
      </c>
      <c r="P258" s="11">
        <v>3</v>
      </c>
      <c r="Q258" s="11">
        <v>15</v>
      </c>
      <c r="R258" s="11">
        <v>13</v>
      </c>
      <c r="S258" s="11">
        <v>1</v>
      </c>
      <c r="T258" s="11">
        <v>2</v>
      </c>
      <c r="U258" s="11">
        <v>2</v>
      </c>
      <c r="V258" s="11">
        <v>2</v>
      </c>
    </row>
    <row r="259" spans="1:22" s="11" customFormat="1" x14ac:dyDescent="0.25">
      <c r="A259" s="12">
        <v>44819</v>
      </c>
      <c r="B259" s="11">
        <v>3</v>
      </c>
      <c r="C259" s="11">
        <v>1</v>
      </c>
      <c r="E259" s="11">
        <v>2</v>
      </c>
      <c r="G259" s="11">
        <v>1</v>
      </c>
      <c r="K259" s="11">
        <v>7</v>
      </c>
      <c r="P259" s="11">
        <v>5</v>
      </c>
      <c r="Q259" s="11">
        <v>2</v>
      </c>
      <c r="R259" s="11">
        <v>7</v>
      </c>
    </row>
    <row r="260" spans="1:22" s="11" customFormat="1" x14ac:dyDescent="0.25">
      <c r="A260" s="12">
        <v>44820</v>
      </c>
      <c r="B260" s="11">
        <v>2</v>
      </c>
      <c r="C260" s="11">
        <v>4</v>
      </c>
      <c r="D260" s="11">
        <v>2</v>
      </c>
      <c r="E260" s="11">
        <v>4</v>
      </c>
      <c r="G260" s="11">
        <v>1</v>
      </c>
      <c r="K260" s="11">
        <v>12</v>
      </c>
      <c r="L260" s="11">
        <v>1</v>
      </c>
      <c r="P260" s="11">
        <v>6</v>
      </c>
      <c r="Q260" s="11">
        <v>7</v>
      </c>
      <c r="R260" s="11">
        <v>11</v>
      </c>
      <c r="S260" s="11">
        <v>1</v>
      </c>
      <c r="U260" s="11">
        <v>1</v>
      </c>
    </row>
    <row r="261" spans="1:22" s="11" customFormat="1" x14ac:dyDescent="0.25">
      <c r="A261" s="12">
        <v>44821</v>
      </c>
      <c r="B261" s="11">
        <v>4</v>
      </c>
      <c r="C261" s="11">
        <v>7</v>
      </c>
      <c r="D261" s="11">
        <v>5</v>
      </c>
      <c r="E261" s="11">
        <v>7</v>
      </c>
      <c r="K261" s="11">
        <v>17</v>
      </c>
      <c r="L261" s="11">
        <v>6</v>
      </c>
      <c r="P261" s="11">
        <v>12</v>
      </c>
      <c r="Q261" s="11">
        <v>11</v>
      </c>
      <c r="R261" s="11">
        <v>18</v>
      </c>
      <c r="S261" s="11">
        <v>1</v>
      </c>
      <c r="T261" s="11">
        <v>4</v>
      </c>
    </row>
    <row r="262" spans="1:22" s="11" customFormat="1" x14ac:dyDescent="0.25">
      <c r="A262" s="12">
        <v>44822</v>
      </c>
      <c r="B262" s="11">
        <v>5</v>
      </c>
      <c r="C262" s="11">
        <v>4</v>
      </c>
      <c r="D262" s="11">
        <v>1</v>
      </c>
      <c r="E262" s="11">
        <v>4</v>
      </c>
      <c r="G262" s="11">
        <v>2</v>
      </c>
      <c r="K262" s="11">
        <v>11</v>
      </c>
      <c r="L262" s="11">
        <v>5</v>
      </c>
      <c r="P262" s="11">
        <v>6</v>
      </c>
      <c r="Q262" s="11">
        <v>10</v>
      </c>
      <c r="R262" s="11">
        <v>14</v>
      </c>
      <c r="T262" s="11">
        <v>2</v>
      </c>
      <c r="V262" s="11">
        <v>1</v>
      </c>
    </row>
    <row r="263" spans="1:22" s="11" customFormat="1" x14ac:dyDescent="0.25">
      <c r="A263" s="12">
        <v>44823</v>
      </c>
      <c r="B263" s="11">
        <v>3</v>
      </c>
      <c r="C263" s="11">
        <v>1</v>
      </c>
      <c r="E263" s="11">
        <v>5</v>
      </c>
      <c r="K263" s="11">
        <v>8</v>
      </c>
      <c r="L263" s="11">
        <v>1</v>
      </c>
      <c r="P263" s="11">
        <v>3</v>
      </c>
      <c r="Q263" s="11">
        <v>6</v>
      </c>
      <c r="R263" s="11">
        <v>6</v>
      </c>
      <c r="S263" s="11">
        <v>1</v>
      </c>
      <c r="T263" s="11">
        <v>1</v>
      </c>
      <c r="U263" s="11">
        <v>1</v>
      </c>
      <c r="V263" s="11">
        <v>2</v>
      </c>
    </row>
    <row r="264" spans="1:22" s="11" customFormat="1" x14ac:dyDescent="0.25">
      <c r="A264" s="12">
        <v>44824</v>
      </c>
      <c r="B264" s="11">
        <v>5</v>
      </c>
      <c r="C264" s="11">
        <v>2</v>
      </c>
      <c r="E264" s="11">
        <v>6</v>
      </c>
      <c r="F264" s="11">
        <v>1</v>
      </c>
      <c r="K264" s="11">
        <v>9</v>
      </c>
      <c r="L264" s="11">
        <v>5</v>
      </c>
      <c r="P264" s="11">
        <v>5</v>
      </c>
      <c r="Q264" s="11">
        <v>9</v>
      </c>
      <c r="R264" s="11">
        <v>11</v>
      </c>
      <c r="S264" s="11">
        <v>1</v>
      </c>
      <c r="T264" s="11">
        <v>3</v>
      </c>
      <c r="V264" s="11">
        <v>5</v>
      </c>
    </row>
    <row r="265" spans="1:22" s="11" customFormat="1" x14ac:dyDescent="0.25">
      <c r="A265" s="12">
        <v>44825</v>
      </c>
      <c r="B265" s="11">
        <v>10</v>
      </c>
      <c r="C265" s="11">
        <v>1</v>
      </c>
      <c r="D265" s="11">
        <v>3</v>
      </c>
      <c r="E265" s="11">
        <v>2</v>
      </c>
      <c r="G265" s="11">
        <v>1</v>
      </c>
      <c r="K265" s="11">
        <v>16</v>
      </c>
      <c r="L265" s="11">
        <v>1</v>
      </c>
      <c r="P265" s="11">
        <v>11</v>
      </c>
      <c r="Q265" s="11">
        <v>6</v>
      </c>
      <c r="R265" s="11">
        <v>13</v>
      </c>
      <c r="S265" s="11">
        <v>4</v>
      </c>
      <c r="V265" s="11">
        <v>1</v>
      </c>
    </row>
    <row r="266" spans="1:22" s="11" customFormat="1" x14ac:dyDescent="0.25">
      <c r="A266" s="12">
        <v>44826</v>
      </c>
      <c r="B266" s="11">
        <v>4</v>
      </c>
      <c r="C266" s="11">
        <v>3</v>
      </c>
      <c r="E266" s="11">
        <v>2</v>
      </c>
      <c r="K266" s="11">
        <v>9</v>
      </c>
      <c r="P266" s="11">
        <v>6</v>
      </c>
      <c r="Q266" s="11">
        <v>3</v>
      </c>
      <c r="R266" s="11">
        <v>8</v>
      </c>
      <c r="S266" s="11">
        <v>1</v>
      </c>
      <c r="V266" s="11">
        <v>1</v>
      </c>
    </row>
    <row r="267" spans="1:22" s="11" customFormat="1" x14ac:dyDescent="0.25">
      <c r="A267" s="12">
        <v>44827</v>
      </c>
      <c r="B267" s="11">
        <v>6</v>
      </c>
      <c r="E267" s="11">
        <v>4</v>
      </c>
      <c r="K267" s="11">
        <v>9</v>
      </c>
      <c r="L267" s="11">
        <v>1</v>
      </c>
      <c r="P267" s="11">
        <v>3</v>
      </c>
      <c r="Q267" s="11">
        <v>7</v>
      </c>
      <c r="R267" s="11">
        <v>10</v>
      </c>
      <c r="V267" s="11">
        <v>2</v>
      </c>
    </row>
    <row r="268" spans="1:22" s="11" customFormat="1" x14ac:dyDescent="0.25">
      <c r="A268" s="12">
        <v>44828</v>
      </c>
      <c r="B268" s="11">
        <v>5</v>
      </c>
      <c r="C268" s="11">
        <v>5</v>
      </c>
      <c r="D268" s="11">
        <v>2</v>
      </c>
      <c r="E268" s="11">
        <v>3</v>
      </c>
      <c r="F268" s="11">
        <v>1</v>
      </c>
      <c r="K268" s="11">
        <v>6</v>
      </c>
      <c r="L268" s="11">
        <v>11</v>
      </c>
      <c r="P268" s="11">
        <v>6</v>
      </c>
      <c r="Q268" s="11">
        <v>11</v>
      </c>
      <c r="R268" s="11">
        <v>13</v>
      </c>
      <c r="S268" s="11">
        <v>1</v>
      </c>
      <c r="T268" s="11">
        <v>3</v>
      </c>
      <c r="V268" s="11">
        <v>1</v>
      </c>
    </row>
    <row r="269" spans="1:22" s="11" customFormat="1" x14ac:dyDescent="0.25">
      <c r="A269" s="12">
        <v>44829</v>
      </c>
      <c r="B269" s="11">
        <v>9</v>
      </c>
      <c r="C269" s="11">
        <v>5</v>
      </c>
      <c r="D269" s="11">
        <v>1</v>
      </c>
      <c r="E269" s="11">
        <v>6</v>
      </c>
      <c r="F269" s="11">
        <v>1</v>
      </c>
      <c r="G269" s="11">
        <v>2</v>
      </c>
      <c r="K269" s="11">
        <v>15</v>
      </c>
      <c r="L269" s="11">
        <v>9</v>
      </c>
      <c r="P269" s="11">
        <v>14</v>
      </c>
      <c r="Q269" s="11">
        <v>10</v>
      </c>
      <c r="R269" s="11">
        <v>18</v>
      </c>
      <c r="S269" s="11">
        <v>1</v>
      </c>
      <c r="T269" s="11">
        <v>5</v>
      </c>
      <c r="V269" s="11">
        <v>5</v>
      </c>
    </row>
    <row r="270" spans="1:22" s="11" customFormat="1" x14ac:dyDescent="0.25">
      <c r="A270" s="12">
        <v>44830</v>
      </c>
      <c r="B270" s="11">
        <v>1</v>
      </c>
      <c r="C270" s="11">
        <v>2</v>
      </c>
      <c r="D270" s="11">
        <v>2</v>
      </c>
      <c r="E270" s="11">
        <v>5</v>
      </c>
      <c r="K270" s="11">
        <v>10</v>
      </c>
      <c r="P270" s="11">
        <v>5</v>
      </c>
      <c r="Q270" s="11">
        <v>5</v>
      </c>
      <c r="R270" s="11">
        <v>6</v>
      </c>
      <c r="U270" s="11">
        <v>4</v>
      </c>
      <c r="V270" s="11">
        <v>3</v>
      </c>
    </row>
    <row r="271" spans="1:22" s="11" customFormat="1" x14ac:dyDescent="0.25">
      <c r="A271" s="12">
        <v>44831</v>
      </c>
      <c r="B271" s="11">
        <v>3</v>
      </c>
      <c r="C271" s="11">
        <v>2</v>
      </c>
      <c r="D271" s="11">
        <v>2</v>
      </c>
      <c r="E271" s="11">
        <v>2</v>
      </c>
      <c r="K271" s="11">
        <v>9</v>
      </c>
      <c r="P271" s="11">
        <v>6</v>
      </c>
      <c r="Q271" s="11">
        <v>3</v>
      </c>
      <c r="R271" s="11">
        <v>7</v>
      </c>
      <c r="S271" s="11">
        <v>1</v>
      </c>
      <c r="U271" s="11">
        <v>1</v>
      </c>
    </row>
    <row r="272" spans="1:22" s="11" customFormat="1" x14ac:dyDescent="0.25">
      <c r="A272" s="12">
        <v>44832</v>
      </c>
      <c r="B272" s="11">
        <v>7</v>
      </c>
      <c r="C272" s="11">
        <v>2</v>
      </c>
      <c r="D272" s="11">
        <v>4</v>
      </c>
      <c r="E272" s="11">
        <v>3</v>
      </c>
      <c r="G272" s="11">
        <v>3</v>
      </c>
      <c r="K272" s="11">
        <v>19</v>
      </c>
      <c r="P272" s="11">
        <v>8</v>
      </c>
      <c r="Q272" s="11">
        <v>11</v>
      </c>
      <c r="R272" s="11">
        <v>12</v>
      </c>
      <c r="S272" s="11">
        <v>2</v>
      </c>
      <c r="T272" s="11">
        <v>3</v>
      </c>
      <c r="U272" s="11">
        <v>2</v>
      </c>
      <c r="V272" s="11">
        <v>1</v>
      </c>
    </row>
    <row r="273" spans="1:22" s="11" customFormat="1" x14ac:dyDescent="0.25">
      <c r="A273" s="12">
        <v>44833</v>
      </c>
      <c r="B273" s="11">
        <v>5</v>
      </c>
      <c r="D273" s="11">
        <v>2</v>
      </c>
      <c r="K273" s="11">
        <v>6</v>
      </c>
      <c r="L273" s="11">
        <v>1</v>
      </c>
      <c r="Q273" s="11">
        <v>7</v>
      </c>
      <c r="R273" s="11">
        <v>6</v>
      </c>
      <c r="T273" s="11">
        <v>1</v>
      </c>
    </row>
    <row r="274" spans="1:22" s="11" customFormat="1" x14ac:dyDescent="0.25">
      <c r="A274" s="12">
        <v>44834</v>
      </c>
      <c r="B274" s="11">
        <v>9</v>
      </c>
      <c r="C274" s="11">
        <v>6</v>
      </c>
      <c r="D274" s="11">
        <v>1</v>
      </c>
      <c r="K274" s="11">
        <v>16</v>
      </c>
      <c r="P274" s="11">
        <v>7</v>
      </c>
      <c r="Q274" s="11">
        <v>9</v>
      </c>
      <c r="R274" s="11">
        <v>10</v>
      </c>
      <c r="S274" s="11">
        <v>1</v>
      </c>
      <c r="T274" s="11">
        <v>2</v>
      </c>
      <c r="U274" s="11">
        <v>3</v>
      </c>
      <c r="V274" s="11">
        <v>1</v>
      </c>
    </row>
    <row r="275" spans="1:22" s="11" customFormat="1" x14ac:dyDescent="0.25">
      <c r="A275" s="12">
        <v>44835</v>
      </c>
      <c r="B275" s="11">
        <v>5</v>
      </c>
      <c r="C275" s="11">
        <v>4</v>
      </c>
      <c r="E275" s="11">
        <v>6</v>
      </c>
      <c r="K275" s="11">
        <v>11</v>
      </c>
      <c r="L275" s="11">
        <v>5</v>
      </c>
      <c r="P275" s="11">
        <v>8</v>
      </c>
      <c r="Q275" s="11">
        <v>8</v>
      </c>
      <c r="R275" s="11">
        <v>7</v>
      </c>
      <c r="T275" s="11">
        <v>7</v>
      </c>
      <c r="U275" s="11">
        <v>2</v>
      </c>
      <c r="V275" s="11">
        <v>1</v>
      </c>
    </row>
    <row r="276" spans="1:22" s="11" customFormat="1" x14ac:dyDescent="0.25">
      <c r="A276" s="12">
        <v>44836</v>
      </c>
      <c r="B276" s="11">
        <v>4</v>
      </c>
      <c r="C276" s="11">
        <v>6</v>
      </c>
      <c r="D276" s="11">
        <v>1</v>
      </c>
      <c r="E276" s="11">
        <v>9</v>
      </c>
      <c r="G276" s="11">
        <v>1</v>
      </c>
      <c r="K276" s="11">
        <v>12</v>
      </c>
      <c r="L276" s="11">
        <v>8</v>
      </c>
      <c r="M276" s="11">
        <v>1</v>
      </c>
      <c r="P276" s="11">
        <v>10</v>
      </c>
      <c r="Q276" s="11">
        <v>11</v>
      </c>
      <c r="R276" s="11">
        <v>14</v>
      </c>
      <c r="S276" s="11">
        <v>3</v>
      </c>
      <c r="T276" s="11">
        <v>3</v>
      </c>
      <c r="U276" s="11">
        <v>1</v>
      </c>
    </row>
    <row r="277" spans="1:22" s="11" customFormat="1" x14ac:dyDescent="0.25">
      <c r="A277" s="12">
        <v>44837</v>
      </c>
      <c r="B277" s="11">
        <v>7</v>
      </c>
      <c r="C277" s="11">
        <v>3</v>
      </c>
      <c r="D277" s="11">
        <v>3</v>
      </c>
      <c r="E277" s="11">
        <v>1</v>
      </c>
      <c r="F277" s="11">
        <v>2</v>
      </c>
      <c r="K277" s="11">
        <v>16</v>
      </c>
      <c r="P277" s="11">
        <v>10</v>
      </c>
      <c r="Q277" s="11">
        <v>6</v>
      </c>
      <c r="R277" s="11">
        <v>8</v>
      </c>
      <c r="T277" s="11">
        <v>6</v>
      </c>
      <c r="U277" s="11">
        <v>2</v>
      </c>
    </row>
    <row r="278" spans="1:22" s="11" customFormat="1" x14ac:dyDescent="0.25">
      <c r="A278" s="12">
        <v>44838</v>
      </c>
      <c r="B278" s="11">
        <v>10</v>
      </c>
      <c r="C278" s="11">
        <v>6</v>
      </c>
      <c r="E278" s="11">
        <v>2</v>
      </c>
      <c r="F278" s="11">
        <v>1</v>
      </c>
      <c r="K278" s="11">
        <v>18</v>
      </c>
      <c r="L278" s="11">
        <v>1</v>
      </c>
      <c r="P278" s="11">
        <v>7</v>
      </c>
      <c r="Q278" s="11">
        <v>12</v>
      </c>
      <c r="R278" s="11">
        <v>7</v>
      </c>
      <c r="S278" s="11">
        <v>4</v>
      </c>
      <c r="T278" s="11">
        <v>4</v>
      </c>
      <c r="U278" s="11">
        <v>4</v>
      </c>
      <c r="V278" s="11">
        <v>2</v>
      </c>
    </row>
    <row r="279" spans="1:22" s="11" customFormat="1" x14ac:dyDescent="0.25">
      <c r="A279" s="12">
        <v>44839</v>
      </c>
      <c r="B279" s="11">
        <v>9</v>
      </c>
      <c r="C279" s="11">
        <v>3</v>
      </c>
      <c r="D279" s="11">
        <v>1</v>
      </c>
      <c r="E279" s="11">
        <v>4</v>
      </c>
      <c r="G279" s="11">
        <v>3</v>
      </c>
      <c r="K279" s="11">
        <v>18</v>
      </c>
      <c r="L279" s="11">
        <v>2</v>
      </c>
      <c r="P279" s="11">
        <v>11</v>
      </c>
      <c r="Q279" s="11">
        <v>9</v>
      </c>
      <c r="R279" s="11">
        <v>13</v>
      </c>
      <c r="S279" s="11">
        <v>1</v>
      </c>
      <c r="T279" s="11">
        <v>3</v>
      </c>
      <c r="U279" s="11">
        <v>3</v>
      </c>
    </row>
    <row r="280" spans="1:22" s="11" customFormat="1" x14ac:dyDescent="0.25">
      <c r="A280" s="12">
        <v>44840</v>
      </c>
      <c r="B280" s="11">
        <v>11</v>
      </c>
      <c r="C280" s="11">
        <v>3</v>
      </c>
      <c r="D280" s="11">
        <v>1</v>
      </c>
      <c r="E280" s="11">
        <v>2</v>
      </c>
      <c r="K280" s="11">
        <v>17</v>
      </c>
      <c r="P280" s="11">
        <v>8</v>
      </c>
      <c r="Q280" s="11">
        <v>9</v>
      </c>
      <c r="R280" s="11">
        <v>10</v>
      </c>
      <c r="S280" s="11">
        <v>2</v>
      </c>
      <c r="T280" s="11">
        <v>4</v>
      </c>
      <c r="U280" s="11">
        <v>1</v>
      </c>
    </row>
    <row r="281" spans="1:22" s="11" customFormat="1" x14ac:dyDescent="0.25">
      <c r="A281" s="12">
        <v>44841</v>
      </c>
      <c r="B281" s="11">
        <v>4</v>
      </c>
      <c r="C281" s="11">
        <v>2</v>
      </c>
      <c r="E281" s="11">
        <v>1</v>
      </c>
      <c r="F281" s="11">
        <v>5</v>
      </c>
      <c r="G281" s="11">
        <v>1</v>
      </c>
      <c r="K281" s="11">
        <v>10</v>
      </c>
      <c r="L281" s="11">
        <v>3</v>
      </c>
      <c r="P281" s="11">
        <v>6</v>
      </c>
      <c r="Q281" s="11">
        <v>7</v>
      </c>
      <c r="R281" s="11">
        <v>7</v>
      </c>
      <c r="S281" s="11">
        <v>2</v>
      </c>
      <c r="T281" s="11">
        <v>3</v>
      </c>
      <c r="U281" s="11">
        <v>1</v>
      </c>
    </row>
    <row r="282" spans="1:22" s="11" customFormat="1" x14ac:dyDescent="0.25">
      <c r="A282" s="12">
        <v>44842</v>
      </c>
      <c r="B282" s="11">
        <v>10</v>
      </c>
      <c r="C282" s="11">
        <v>14</v>
      </c>
      <c r="E282" s="11">
        <v>9</v>
      </c>
      <c r="K282" s="11">
        <v>21</v>
      </c>
      <c r="L282" s="11">
        <v>11</v>
      </c>
      <c r="P282" s="11">
        <v>13</v>
      </c>
      <c r="Q282" s="11">
        <v>16</v>
      </c>
      <c r="R282" s="11">
        <v>18</v>
      </c>
      <c r="S282" s="11">
        <v>2</v>
      </c>
      <c r="T282" s="11">
        <v>9</v>
      </c>
      <c r="U282" s="11">
        <v>3</v>
      </c>
    </row>
    <row r="283" spans="1:22" s="11" customFormat="1" x14ac:dyDescent="0.25">
      <c r="A283" s="12">
        <v>44843</v>
      </c>
      <c r="B283" s="11">
        <v>11</v>
      </c>
      <c r="C283" s="11">
        <v>1</v>
      </c>
      <c r="D283" s="11">
        <v>1</v>
      </c>
      <c r="E283" s="11">
        <v>4</v>
      </c>
      <c r="K283" s="11">
        <v>11</v>
      </c>
      <c r="L283" s="11">
        <v>6</v>
      </c>
      <c r="P283" s="11">
        <v>3</v>
      </c>
      <c r="Q283" s="11">
        <v>14</v>
      </c>
      <c r="R283" s="11">
        <v>9</v>
      </c>
      <c r="S283" s="11">
        <v>1</v>
      </c>
      <c r="T283" s="11">
        <v>3</v>
      </c>
      <c r="U283" s="11">
        <v>4</v>
      </c>
      <c r="V283" s="11">
        <v>1</v>
      </c>
    </row>
    <row r="284" spans="1:22" s="11" customFormat="1" x14ac:dyDescent="0.25">
      <c r="A284" s="12">
        <v>44844</v>
      </c>
      <c r="B284" s="11">
        <v>11</v>
      </c>
      <c r="C284" s="11">
        <v>8</v>
      </c>
      <c r="D284" s="11">
        <v>1</v>
      </c>
      <c r="E284" s="11">
        <v>2</v>
      </c>
      <c r="K284" s="11">
        <v>19</v>
      </c>
      <c r="L284" s="11">
        <v>3</v>
      </c>
      <c r="P284" s="11">
        <v>13</v>
      </c>
      <c r="Q284" s="11">
        <v>9</v>
      </c>
      <c r="R284" s="11">
        <v>11</v>
      </c>
      <c r="S284" s="11">
        <v>1</v>
      </c>
      <c r="T284" s="11">
        <v>9</v>
      </c>
      <c r="U284" s="11">
        <v>1</v>
      </c>
      <c r="V284" s="11">
        <v>2</v>
      </c>
    </row>
    <row r="285" spans="1:22" s="11" customFormat="1" x14ac:dyDescent="0.25">
      <c r="A285" s="12">
        <v>44845</v>
      </c>
      <c r="B285" s="11">
        <v>6</v>
      </c>
      <c r="C285" s="11">
        <v>2</v>
      </c>
      <c r="K285" s="11">
        <v>7</v>
      </c>
      <c r="L285" s="11">
        <v>1</v>
      </c>
      <c r="P285" s="11">
        <v>6</v>
      </c>
      <c r="Q285" s="11">
        <v>2</v>
      </c>
      <c r="R285" s="11">
        <v>5</v>
      </c>
      <c r="S285" s="11">
        <v>1</v>
      </c>
      <c r="T285" s="11">
        <v>1</v>
      </c>
      <c r="U285" s="11">
        <v>1</v>
      </c>
    </row>
    <row r="286" spans="1:22" s="11" customFormat="1" x14ac:dyDescent="0.25">
      <c r="A286" s="12">
        <v>44846</v>
      </c>
      <c r="B286" s="11">
        <v>9</v>
      </c>
      <c r="D286" s="11">
        <v>1</v>
      </c>
      <c r="E286" s="11">
        <v>6</v>
      </c>
      <c r="K286" s="11">
        <v>16</v>
      </c>
      <c r="P286" s="11">
        <v>6</v>
      </c>
      <c r="Q286" s="11">
        <v>10</v>
      </c>
      <c r="R286" s="11">
        <v>10</v>
      </c>
      <c r="S286" s="11">
        <v>2</v>
      </c>
      <c r="T286" s="11">
        <v>4</v>
      </c>
      <c r="V286" s="11">
        <v>1</v>
      </c>
    </row>
    <row r="287" spans="1:22" s="11" customFormat="1" x14ac:dyDescent="0.25">
      <c r="A287" s="12">
        <v>44847</v>
      </c>
      <c r="B287" s="11">
        <v>10</v>
      </c>
      <c r="C287" s="11">
        <v>7</v>
      </c>
      <c r="E287" s="11">
        <v>3</v>
      </c>
      <c r="F287" s="11">
        <v>2</v>
      </c>
      <c r="K287" s="11">
        <v>22</v>
      </c>
      <c r="P287" s="11">
        <v>10</v>
      </c>
      <c r="Q287" s="11">
        <v>12</v>
      </c>
      <c r="R287" s="11">
        <v>16</v>
      </c>
      <c r="S287" s="11">
        <v>2</v>
      </c>
      <c r="T287" s="11">
        <v>2</v>
      </c>
      <c r="U287" s="11">
        <v>2</v>
      </c>
      <c r="V287" s="11">
        <v>4</v>
      </c>
    </row>
    <row r="288" spans="1:22" s="11" customFormat="1" x14ac:dyDescent="0.25">
      <c r="A288" s="12">
        <v>44848</v>
      </c>
      <c r="B288" s="11">
        <v>7</v>
      </c>
      <c r="C288" s="11">
        <v>2</v>
      </c>
      <c r="D288" s="11">
        <v>6</v>
      </c>
      <c r="E288" s="11">
        <v>2</v>
      </c>
      <c r="K288" s="11">
        <v>15</v>
      </c>
      <c r="L288" s="11">
        <v>2</v>
      </c>
      <c r="P288" s="11">
        <v>6</v>
      </c>
      <c r="Q288" s="11">
        <v>11</v>
      </c>
      <c r="R288" s="11">
        <v>9</v>
      </c>
      <c r="S288" s="11">
        <v>2</v>
      </c>
      <c r="T288" s="11">
        <v>6</v>
      </c>
    </row>
    <row r="289" spans="1:22" s="11" customFormat="1" x14ac:dyDescent="0.25">
      <c r="A289" s="12">
        <v>44849</v>
      </c>
      <c r="B289" s="11">
        <v>10</v>
      </c>
      <c r="C289" s="11">
        <v>2</v>
      </c>
      <c r="D289" s="11">
        <v>3</v>
      </c>
      <c r="K289" s="11">
        <v>13</v>
      </c>
      <c r="L289" s="11">
        <v>2</v>
      </c>
      <c r="P289" s="11">
        <v>8</v>
      </c>
      <c r="Q289" s="11">
        <v>7</v>
      </c>
      <c r="R289" s="11">
        <v>10</v>
      </c>
      <c r="S289" s="11">
        <v>1</v>
      </c>
      <c r="T289" s="11">
        <v>2</v>
      </c>
      <c r="U289" s="11">
        <v>2</v>
      </c>
    </row>
    <row r="290" spans="1:22" s="11" customFormat="1" x14ac:dyDescent="0.25">
      <c r="A290" s="12">
        <v>44850</v>
      </c>
      <c r="B290" s="11">
        <v>3</v>
      </c>
      <c r="D290" s="11">
        <v>1</v>
      </c>
      <c r="E290" s="11">
        <v>2</v>
      </c>
      <c r="K290" s="11">
        <v>6</v>
      </c>
      <c r="P290" s="11">
        <v>3</v>
      </c>
      <c r="Q290" s="11">
        <v>3</v>
      </c>
      <c r="R290" s="11">
        <v>5</v>
      </c>
      <c r="U290" s="11">
        <v>1</v>
      </c>
    </row>
    <row r="291" spans="1:22" s="11" customFormat="1" x14ac:dyDescent="0.25">
      <c r="A291" s="12">
        <v>44851</v>
      </c>
      <c r="B291" s="11">
        <v>10</v>
      </c>
      <c r="C291" s="11">
        <v>2</v>
      </c>
      <c r="D291" s="11">
        <v>2</v>
      </c>
      <c r="E291" s="11">
        <v>2</v>
      </c>
      <c r="G291" s="11">
        <v>1</v>
      </c>
      <c r="K291" s="11">
        <v>16</v>
      </c>
      <c r="P291" s="11">
        <v>6</v>
      </c>
      <c r="Q291" s="11">
        <v>10</v>
      </c>
      <c r="R291" s="11">
        <v>14</v>
      </c>
      <c r="S291" s="11">
        <v>1</v>
      </c>
      <c r="T291" s="11">
        <v>1</v>
      </c>
      <c r="V291" s="11">
        <v>5</v>
      </c>
    </row>
    <row r="292" spans="1:22" s="11" customFormat="1" x14ac:dyDescent="0.25">
      <c r="A292" s="12">
        <v>44852</v>
      </c>
      <c r="B292" s="11">
        <v>6</v>
      </c>
      <c r="C292" s="11">
        <v>5</v>
      </c>
      <c r="E292" s="11">
        <v>5</v>
      </c>
      <c r="K292" s="11">
        <v>16</v>
      </c>
      <c r="P292" s="11">
        <v>7</v>
      </c>
      <c r="Q292" s="11">
        <v>9</v>
      </c>
      <c r="R292" s="11">
        <v>12</v>
      </c>
      <c r="S292" s="11">
        <v>1</v>
      </c>
      <c r="T292" s="11">
        <v>3</v>
      </c>
      <c r="V292" s="11">
        <v>2</v>
      </c>
    </row>
    <row r="293" spans="1:22" s="11" customFormat="1" x14ac:dyDescent="0.25">
      <c r="A293" s="12">
        <v>44853</v>
      </c>
      <c r="B293" s="11">
        <v>11</v>
      </c>
      <c r="C293" s="11">
        <v>8</v>
      </c>
      <c r="D293" s="11">
        <v>5</v>
      </c>
      <c r="E293" s="11">
        <v>3</v>
      </c>
      <c r="K293" s="11">
        <v>23</v>
      </c>
      <c r="L293" s="11">
        <v>4</v>
      </c>
      <c r="P293" s="11">
        <v>11</v>
      </c>
      <c r="Q293" s="11">
        <v>16</v>
      </c>
      <c r="R293" s="11">
        <v>19</v>
      </c>
      <c r="S293" s="11">
        <v>2</v>
      </c>
      <c r="T293" s="11">
        <v>5</v>
      </c>
      <c r="U293" s="11">
        <v>1</v>
      </c>
      <c r="V293" s="11">
        <v>5</v>
      </c>
    </row>
    <row r="294" spans="1:22" s="11" customFormat="1" x14ac:dyDescent="0.25">
      <c r="A294" s="12">
        <v>44854</v>
      </c>
      <c r="B294" s="11">
        <v>3</v>
      </c>
      <c r="C294" s="11">
        <v>2</v>
      </c>
      <c r="E294" s="11">
        <v>3</v>
      </c>
      <c r="F294" s="11">
        <v>2</v>
      </c>
      <c r="K294" s="11">
        <v>10</v>
      </c>
      <c r="P294" s="11">
        <v>6</v>
      </c>
      <c r="Q294" s="11">
        <v>4</v>
      </c>
      <c r="R294" s="11">
        <v>9</v>
      </c>
      <c r="U294" s="11">
        <v>1</v>
      </c>
      <c r="V294" s="11">
        <v>1</v>
      </c>
    </row>
    <row r="295" spans="1:22" s="11" customFormat="1" x14ac:dyDescent="0.25">
      <c r="A295" s="12">
        <v>44855</v>
      </c>
      <c r="B295" s="11">
        <v>2</v>
      </c>
      <c r="C295" s="11">
        <v>5</v>
      </c>
      <c r="E295" s="11">
        <v>4</v>
      </c>
      <c r="G295" s="11">
        <v>1</v>
      </c>
      <c r="K295" s="11">
        <v>8</v>
      </c>
      <c r="L295" s="11">
        <v>4</v>
      </c>
      <c r="P295" s="11">
        <v>6</v>
      </c>
      <c r="Q295" s="11">
        <v>6</v>
      </c>
      <c r="R295" s="11">
        <v>9</v>
      </c>
      <c r="S295" s="11">
        <v>1</v>
      </c>
      <c r="T295" s="11">
        <v>2</v>
      </c>
      <c r="V295" s="11">
        <v>3</v>
      </c>
    </row>
    <row r="296" spans="1:22" s="11" customFormat="1" x14ac:dyDescent="0.25">
      <c r="A296" s="12">
        <v>44856</v>
      </c>
      <c r="B296" s="11">
        <v>5</v>
      </c>
      <c r="C296" s="11">
        <v>4</v>
      </c>
      <c r="D296" s="11">
        <v>2</v>
      </c>
      <c r="E296" s="11">
        <v>7</v>
      </c>
      <c r="K296" s="11">
        <v>15</v>
      </c>
      <c r="L296" s="11">
        <v>3</v>
      </c>
      <c r="P296" s="11">
        <v>8</v>
      </c>
      <c r="Q296" s="11">
        <v>10</v>
      </c>
      <c r="R296" s="11">
        <v>13</v>
      </c>
      <c r="S296" s="11">
        <v>1</v>
      </c>
      <c r="T296" s="11">
        <v>3</v>
      </c>
      <c r="U296" s="11">
        <v>1</v>
      </c>
      <c r="V296" s="11">
        <v>2</v>
      </c>
    </row>
    <row r="297" spans="1:22" s="11" customFormat="1" x14ac:dyDescent="0.25">
      <c r="A297" s="12">
        <v>44857</v>
      </c>
      <c r="B297" s="11">
        <v>21</v>
      </c>
      <c r="C297" s="11">
        <v>6</v>
      </c>
      <c r="D297" s="11">
        <v>2</v>
      </c>
      <c r="E297" s="11">
        <v>8</v>
      </c>
      <c r="K297" s="11">
        <v>24</v>
      </c>
      <c r="L297" s="11">
        <v>13</v>
      </c>
      <c r="P297" s="11">
        <v>13</v>
      </c>
      <c r="Q297" s="11">
        <v>24</v>
      </c>
      <c r="R297" s="11">
        <v>21</v>
      </c>
      <c r="S297" s="11">
        <v>1</v>
      </c>
      <c r="T297" s="11">
        <v>14</v>
      </c>
      <c r="U297" s="11">
        <v>1</v>
      </c>
      <c r="V297" s="11">
        <v>2</v>
      </c>
    </row>
    <row r="298" spans="1:22" s="11" customFormat="1" x14ac:dyDescent="0.25">
      <c r="A298" s="12">
        <v>44858</v>
      </c>
      <c r="B298" s="11">
        <v>18</v>
      </c>
      <c r="C298" s="11">
        <v>1</v>
      </c>
      <c r="E298" s="11">
        <v>4</v>
      </c>
      <c r="F298" s="11">
        <v>2</v>
      </c>
      <c r="K298" s="11">
        <v>25</v>
      </c>
      <c r="P298" s="11">
        <v>15</v>
      </c>
      <c r="Q298" s="11">
        <v>11</v>
      </c>
      <c r="R298" s="11">
        <v>16</v>
      </c>
      <c r="S298" s="11">
        <v>6</v>
      </c>
      <c r="T298" s="11">
        <v>4</v>
      </c>
      <c r="V298" s="11">
        <v>2</v>
      </c>
    </row>
    <row r="299" spans="1:22" s="11" customFormat="1" x14ac:dyDescent="0.25">
      <c r="A299" s="12">
        <v>44859</v>
      </c>
      <c r="B299" s="11">
        <v>7</v>
      </c>
      <c r="D299" s="11">
        <v>1</v>
      </c>
      <c r="E299" s="11">
        <v>1</v>
      </c>
      <c r="G299" s="11">
        <v>1</v>
      </c>
      <c r="K299" s="11">
        <v>10</v>
      </c>
      <c r="P299" s="11">
        <v>5</v>
      </c>
      <c r="Q299" s="11">
        <v>5</v>
      </c>
      <c r="R299" s="11">
        <v>6</v>
      </c>
      <c r="S299" s="11">
        <v>2</v>
      </c>
      <c r="T299" s="11">
        <v>2</v>
      </c>
      <c r="V299" s="11">
        <v>3</v>
      </c>
    </row>
    <row r="300" spans="1:22" s="11" customFormat="1" x14ac:dyDescent="0.25">
      <c r="A300" s="12">
        <v>44860</v>
      </c>
      <c r="B300" s="11">
        <v>14</v>
      </c>
      <c r="C300" s="11">
        <v>3</v>
      </c>
      <c r="D300" s="11">
        <v>4</v>
      </c>
      <c r="E300" s="11">
        <v>7</v>
      </c>
      <c r="K300" s="11">
        <v>18</v>
      </c>
      <c r="L300" s="11">
        <v>10</v>
      </c>
      <c r="P300" s="11">
        <v>11</v>
      </c>
      <c r="Q300" s="11">
        <v>17</v>
      </c>
      <c r="R300" s="11">
        <v>22</v>
      </c>
      <c r="T300" s="11">
        <v>3</v>
      </c>
      <c r="U300" s="11">
        <v>3</v>
      </c>
      <c r="V300" s="11">
        <v>2</v>
      </c>
    </row>
    <row r="301" spans="1:22" s="11" customFormat="1" x14ac:dyDescent="0.25">
      <c r="A301" s="12">
        <v>44861</v>
      </c>
      <c r="C301" s="11">
        <v>2</v>
      </c>
      <c r="D301" s="11">
        <v>2</v>
      </c>
      <c r="E301" s="11">
        <v>4</v>
      </c>
      <c r="H301" s="11">
        <v>1</v>
      </c>
      <c r="K301" s="11">
        <v>8</v>
      </c>
      <c r="L301" s="11">
        <v>1</v>
      </c>
      <c r="P301" s="11">
        <v>2</v>
      </c>
      <c r="Q301" s="11">
        <v>7</v>
      </c>
      <c r="R301" s="11">
        <v>8</v>
      </c>
      <c r="T301" s="11">
        <v>1</v>
      </c>
    </row>
    <row r="302" spans="1:22" s="11" customFormat="1" x14ac:dyDescent="0.25">
      <c r="A302" s="12">
        <v>44862</v>
      </c>
      <c r="B302" s="11">
        <v>6</v>
      </c>
      <c r="C302" s="11">
        <v>9</v>
      </c>
      <c r="E302" s="11">
        <v>4</v>
      </c>
      <c r="I302" s="11">
        <v>1</v>
      </c>
      <c r="K302" s="11">
        <v>19</v>
      </c>
      <c r="L302" s="11">
        <v>1</v>
      </c>
      <c r="P302" s="11">
        <v>7</v>
      </c>
      <c r="Q302" s="11">
        <v>13</v>
      </c>
      <c r="R302" s="11">
        <v>14</v>
      </c>
      <c r="T302" s="11">
        <v>5</v>
      </c>
      <c r="U302" s="11">
        <v>1</v>
      </c>
      <c r="V302" s="11">
        <v>4</v>
      </c>
    </row>
    <row r="303" spans="1:22" s="11" customFormat="1" x14ac:dyDescent="0.25">
      <c r="A303" s="12">
        <v>44863</v>
      </c>
      <c r="B303" s="11">
        <v>4</v>
      </c>
      <c r="C303" s="11">
        <v>2</v>
      </c>
      <c r="D303" s="11">
        <v>2</v>
      </c>
      <c r="E303" s="11">
        <v>6</v>
      </c>
      <c r="J303" s="11">
        <v>1</v>
      </c>
      <c r="K303" s="11">
        <v>11</v>
      </c>
      <c r="L303" s="11">
        <v>4</v>
      </c>
      <c r="P303" s="11">
        <v>8</v>
      </c>
      <c r="Q303" s="11">
        <v>7</v>
      </c>
      <c r="R303" s="11">
        <v>12</v>
      </c>
      <c r="S303" s="11">
        <v>2</v>
      </c>
      <c r="T303" s="11">
        <v>1</v>
      </c>
      <c r="V303" s="11">
        <v>1</v>
      </c>
    </row>
    <row r="304" spans="1:22" s="11" customFormat="1" x14ac:dyDescent="0.25">
      <c r="A304" s="12">
        <v>44864</v>
      </c>
      <c r="B304" s="11">
        <v>4</v>
      </c>
      <c r="C304" s="11">
        <v>3</v>
      </c>
      <c r="D304" s="11">
        <v>2</v>
      </c>
      <c r="E304" s="11">
        <v>10</v>
      </c>
      <c r="G304" s="11">
        <v>2</v>
      </c>
      <c r="K304" s="11">
        <v>13</v>
      </c>
      <c r="L304" s="11">
        <v>8</v>
      </c>
      <c r="P304" s="11">
        <v>10</v>
      </c>
      <c r="Q304" s="11">
        <v>11</v>
      </c>
      <c r="R304" s="11">
        <v>14</v>
      </c>
      <c r="T304" s="11">
        <v>6</v>
      </c>
      <c r="U304" s="11">
        <v>1</v>
      </c>
      <c r="V304" s="11">
        <v>1</v>
      </c>
    </row>
    <row r="305" spans="1:22" s="11" customFormat="1" x14ac:dyDescent="0.25">
      <c r="A305" s="12">
        <v>44865</v>
      </c>
      <c r="B305" s="11">
        <v>7</v>
      </c>
      <c r="C305" s="11">
        <v>1</v>
      </c>
      <c r="E305" s="11">
        <v>2</v>
      </c>
      <c r="K305" s="11">
        <v>10</v>
      </c>
      <c r="P305" s="11">
        <v>5</v>
      </c>
      <c r="Q305" s="11">
        <v>5</v>
      </c>
      <c r="R305" s="11">
        <v>9</v>
      </c>
      <c r="T305" s="11">
        <v>1</v>
      </c>
      <c r="V305" s="11">
        <v>3</v>
      </c>
    </row>
    <row r="306" spans="1:22" s="11" customFormat="1" x14ac:dyDescent="0.25">
      <c r="A306" s="12">
        <v>44866</v>
      </c>
      <c r="B306" s="11">
        <v>6</v>
      </c>
      <c r="C306" s="11">
        <v>2</v>
      </c>
      <c r="D306" s="11">
        <v>2</v>
      </c>
      <c r="E306" s="11">
        <v>4</v>
      </c>
      <c r="F306" s="11">
        <v>1</v>
      </c>
      <c r="K306" s="11">
        <v>15</v>
      </c>
      <c r="P306" s="11">
        <v>5</v>
      </c>
      <c r="Q306" s="11">
        <v>10</v>
      </c>
      <c r="R306" s="11">
        <v>10</v>
      </c>
      <c r="S306" s="11">
        <v>2</v>
      </c>
      <c r="T306" s="11">
        <v>3</v>
      </c>
      <c r="V306" s="11">
        <v>2</v>
      </c>
    </row>
    <row r="307" spans="1:22" s="11" customFormat="1" x14ac:dyDescent="0.25">
      <c r="A307" s="12">
        <v>44867</v>
      </c>
      <c r="B307" s="11">
        <v>8</v>
      </c>
      <c r="C307" s="11">
        <v>5</v>
      </c>
      <c r="D307" s="11">
        <v>2</v>
      </c>
      <c r="E307" s="11">
        <v>4</v>
      </c>
      <c r="K307" s="11">
        <v>15</v>
      </c>
      <c r="L307" s="11">
        <v>4</v>
      </c>
      <c r="P307" s="11">
        <v>7</v>
      </c>
      <c r="Q307" s="11">
        <v>12</v>
      </c>
      <c r="R307" s="11">
        <v>14</v>
      </c>
      <c r="S307" s="11">
        <v>2</v>
      </c>
      <c r="T307" s="11">
        <v>2</v>
      </c>
      <c r="U307" s="11">
        <v>1</v>
      </c>
      <c r="V307" s="11">
        <v>2</v>
      </c>
    </row>
    <row r="308" spans="1:22" s="11" customFormat="1" x14ac:dyDescent="0.25">
      <c r="A308" s="12">
        <v>44868</v>
      </c>
      <c r="B308" s="11">
        <v>5</v>
      </c>
      <c r="C308" s="11">
        <v>2</v>
      </c>
      <c r="D308" s="11">
        <v>2</v>
      </c>
      <c r="E308" s="11">
        <v>3</v>
      </c>
      <c r="G308" s="11">
        <v>1</v>
      </c>
      <c r="K308" s="11">
        <v>13</v>
      </c>
      <c r="P308" s="11">
        <v>4</v>
      </c>
      <c r="Q308" s="11">
        <v>9</v>
      </c>
      <c r="R308" s="11">
        <v>13</v>
      </c>
    </row>
    <row r="309" spans="1:22" s="11" customFormat="1" x14ac:dyDescent="0.25">
      <c r="A309" s="12">
        <v>44869</v>
      </c>
      <c r="B309" s="11">
        <v>12</v>
      </c>
      <c r="C309" s="11">
        <v>3</v>
      </c>
      <c r="D309" s="11">
        <v>4</v>
      </c>
      <c r="E309" s="11">
        <v>5</v>
      </c>
      <c r="K309" s="11">
        <v>23</v>
      </c>
      <c r="L309" s="11">
        <v>1</v>
      </c>
      <c r="P309" s="11">
        <v>7</v>
      </c>
      <c r="Q309" s="11">
        <v>17</v>
      </c>
      <c r="R309" s="11">
        <v>18</v>
      </c>
      <c r="S309" s="11">
        <v>2</v>
      </c>
      <c r="T309" s="11">
        <v>3</v>
      </c>
      <c r="U309" s="11">
        <v>1</v>
      </c>
      <c r="V309" s="11">
        <v>2</v>
      </c>
    </row>
    <row r="310" spans="1:22" s="11" customFormat="1" x14ac:dyDescent="0.25">
      <c r="A310" s="12">
        <v>44870</v>
      </c>
      <c r="B310" s="11">
        <v>7</v>
      </c>
      <c r="C310" s="11">
        <v>4</v>
      </c>
      <c r="D310" s="11">
        <v>2</v>
      </c>
      <c r="E310" s="11">
        <v>2</v>
      </c>
      <c r="K310" s="11">
        <v>11</v>
      </c>
      <c r="L310" s="11">
        <v>4</v>
      </c>
      <c r="P310" s="11">
        <v>6</v>
      </c>
      <c r="Q310" s="11">
        <v>9</v>
      </c>
      <c r="R310" s="11">
        <v>12</v>
      </c>
      <c r="S310" s="11">
        <v>1</v>
      </c>
      <c r="T310" s="11">
        <v>2</v>
      </c>
      <c r="V310" s="11">
        <v>6</v>
      </c>
    </row>
    <row r="311" spans="1:22" s="11" customFormat="1" x14ac:dyDescent="0.25">
      <c r="A311" s="12">
        <v>44871</v>
      </c>
      <c r="B311" s="11">
        <v>2</v>
      </c>
      <c r="C311" s="11">
        <v>1</v>
      </c>
      <c r="D311" s="11">
        <v>2</v>
      </c>
      <c r="E311" s="11">
        <v>3</v>
      </c>
      <c r="G311" s="11">
        <v>1</v>
      </c>
      <c r="K311" s="11">
        <v>5</v>
      </c>
      <c r="L311" s="11">
        <v>4</v>
      </c>
      <c r="P311" s="11">
        <v>5</v>
      </c>
      <c r="Q311" s="11">
        <v>5</v>
      </c>
      <c r="R311" s="11">
        <v>3</v>
      </c>
      <c r="S311" s="11">
        <v>1</v>
      </c>
      <c r="T311" s="11">
        <v>4</v>
      </c>
      <c r="U311" s="11">
        <v>1</v>
      </c>
      <c r="V311" s="11">
        <v>2</v>
      </c>
    </row>
    <row r="312" spans="1:22" s="11" customFormat="1" x14ac:dyDescent="0.25">
      <c r="A312" s="12">
        <v>44872</v>
      </c>
      <c r="B312" s="11">
        <v>1</v>
      </c>
      <c r="C312" s="11">
        <v>1</v>
      </c>
      <c r="E312" s="11">
        <v>3</v>
      </c>
      <c r="K312" s="11">
        <v>4</v>
      </c>
      <c r="L312" s="11">
        <v>1</v>
      </c>
      <c r="P312" s="11">
        <v>4</v>
      </c>
      <c r="Q312" s="11">
        <v>1</v>
      </c>
      <c r="R312" s="11">
        <v>4</v>
      </c>
      <c r="U312" s="11">
        <v>1</v>
      </c>
      <c r="V312" s="11">
        <v>1</v>
      </c>
    </row>
    <row r="313" spans="1:22" s="11" customFormat="1" x14ac:dyDescent="0.25">
      <c r="A313" s="12">
        <v>44873</v>
      </c>
      <c r="B313" s="11">
        <v>10</v>
      </c>
      <c r="E313" s="11">
        <v>3</v>
      </c>
      <c r="I313" s="11">
        <v>3</v>
      </c>
      <c r="K313" s="11">
        <v>16</v>
      </c>
      <c r="P313" s="11">
        <v>6</v>
      </c>
      <c r="Q313" s="11">
        <v>10</v>
      </c>
      <c r="R313" s="11">
        <v>9</v>
      </c>
      <c r="S313" s="11">
        <v>1</v>
      </c>
      <c r="T313" s="11">
        <v>5</v>
      </c>
      <c r="U313" s="11">
        <v>1</v>
      </c>
      <c r="V313" s="11">
        <v>1</v>
      </c>
    </row>
    <row r="314" spans="1:22" s="11" customFormat="1" x14ac:dyDescent="0.25">
      <c r="A314" s="12">
        <v>44874</v>
      </c>
      <c r="B314" s="11">
        <v>2</v>
      </c>
      <c r="C314" s="11">
        <v>2</v>
      </c>
      <c r="E314" s="11">
        <v>3</v>
      </c>
      <c r="I314" s="11">
        <v>2</v>
      </c>
      <c r="K314" s="11">
        <v>9</v>
      </c>
      <c r="P314" s="11">
        <v>3</v>
      </c>
      <c r="Q314" s="11">
        <v>6</v>
      </c>
      <c r="R314" s="11">
        <v>7</v>
      </c>
      <c r="S314" s="11">
        <v>1</v>
      </c>
      <c r="U314" s="11">
        <v>1</v>
      </c>
    </row>
    <row r="315" spans="1:22" s="11" customFormat="1" x14ac:dyDescent="0.25">
      <c r="A315" s="12">
        <v>44875</v>
      </c>
      <c r="B315" s="11">
        <v>5</v>
      </c>
      <c r="C315" s="11">
        <v>3</v>
      </c>
      <c r="D315" s="11">
        <v>1</v>
      </c>
      <c r="E315" s="11">
        <v>5</v>
      </c>
      <c r="K315" s="11">
        <v>14</v>
      </c>
      <c r="P315" s="11">
        <v>5</v>
      </c>
      <c r="Q315" s="11">
        <v>9</v>
      </c>
      <c r="R315" s="11">
        <v>12</v>
      </c>
      <c r="T315" s="11">
        <v>1</v>
      </c>
      <c r="U315" s="11">
        <v>1</v>
      </c>
      <c r="V315" s="11">
        <v>3</v>
      </c>
    </row>
    <row r="316" spans="1:22" s="11" customFormat="1" x14ac:dyDescent="0.25">
      <c r="A316" s="12">
        <v>44876</v>
      </c>
      <c r="B316" s="11">
        <v>2</v>
      </c>
      <c r="C316" s="11">
        <v>3</v>
      </c>
      <c r="E316" s="11">
        <v>2</v>
      </c>
      <c r="J316" s="11">
        <v>1</v>
      </c>
      <c r="K316" s="11">
        <v>8</v>
      </c>
      <c r="Q316" s="11">
        <v>8</v>
      </c>
      <c r="R316" s="11">
        <v>8</v>
      </c>
      <c r="V316" s="11">
        <v>2</v>
      </c>
    </row>
    <row r="317" spans="1:22" s="11" customFormat="1" x14ac:dyDescent="0.25">
      <c r="A317" s="12">
        <v>44877</v>
      </c>
      <c r="B317" s="11">
        <v>13</v>
      </c>
      <c r="C317" s="11">
        <v>6</v>
      </c>
      <c r="E317" s="11">
        <v>3</v>
      </c>
      <c r="F317" s="11">
        <v>1</v>
      </c>
      <c r="K317" s="11">
        <v>16</v>
      </c>
      <c r="L317" s="11">
        <v>7</v>
      </c>
      <c r="P317" s="11">
        <v>14</v>
      </c>
      <c r="Q317" s="11">
        <v>9</v>
      </c>
      <c r="R317" s="11">
        <v>14</v>
      </c>
      <c r="T317" s="11">
        <v>4</v>
      </c>
      <c r="U317" s="11">
        <v>5</v>
      </c>
      <c r="V317" s="11">
        <v>5</v>
      </c>
    </row>
    <row r="318" spans="1:22" s="11" customFormat="1" x14ac:dyDescent="0.25">
      <c r="A318" s="12">
        <v>44878</v>
      </c>
      <c r="B318" s="11">
        <v>10</v>
      </c>
      <c r="C318" s="11">
        <v>7</v>
      </c>
      <c r="D318" s="11">
        <v>2</v>
      </c>
      <c r="E318" s="11">
        <v>7</v>
      </c>
      <c r="F318" s="11">
        <v>2</v>
      </c>
      <c r="H318" s="11">
        <v>1</v>
      </c>
      <c r="K318" s="11">
        <v>18</v>
      </c>
      <c r="L318" s="11">
        <v>3</v>
      </c>
      <c r="N318" s="11">
        <v>9</v>
      </c>
      <c r="P318" s="11">
        <v>13</v>
      </c>
      <c r="Q318" s="11">
        <v>17</v>
      </c>
      <c r="R318" s="11">
        <v>28</v>
      </c>
      <c r="T318" s="11">
        <v>1</v>
      </c>
      <c r="U318" s="11">
        <v>1</v>
      </c>
      <c r="V318" s="11">
        <v>5</v>
      </c>
    </row>
    <row r="319" spans="1:22" s="11" customFormat="1" x14ac:dyDescent="0.25">
      <c r="A319" s="12">
        <v>44879</v>
      </c>
      <c r="B319" s="11">
        <v>7</v>
      </c>
      <c r="C319" s="11">
        <v>5</v>
      </c>
      <c r="D319" s="11">
        <v>1</v>
      </c>
      <c r="E319" s="11">
        <v>4</v>
      </c>
      <c r="G319" s="11">
        <v>1</v>
      </c>
      <c r="H319" s="11">
        <v>1</v>
      </c>
      <c r="I319" s="11">
        <v>1</v>
      </c>
      <c r="K319" s="11">
        <v>16</v>
      </c>
      <c r="L319" s="11">
        <v>4</v>
      </c>
      <c r="P319" s="11">
        <v>10</v>
      </c>
      <c r="Q319" s="11">
        <v>10</v>
      </c>
      <c r="R319" s="11">
        <v>15</v>
      </c>
      <c r="S319" s="11">
        <v>1</v>
      </c>
      <c r="T319" s="11">
        <v>1</v>
      </c>
      <c r="U319" s="11">
        <v>3</v>
      </c>
      <c r="V319" s="11">
        <v>1</v>
      </c>
    </row>
    <row r="320" spans="1:22" s="11" customFormat="1" x14ac:dyDescent="0.25">
      <c r="A320" s="12">
        <v>44880</v>
      </c>
      <c r="B320" s="11">
        <v>12</v>
      </c>
      <c r="C320" s="11">
        <v>2</v>
      </c>
      <c r="D320" s="11">
        <v>1</v>
      </c>
      <c r="E320" s="11">
        <v>8</v>
      </c>
      <c r="K320" s="11">
        <v>20</v>
      </c>
      <c r="L320" s="11">
        <v>3</v>
      </c>
      <c r="P320" s="11">
        <v>14</v>
      </c>
      <c r="Q320" s="11">
        <v>9</v>
      </c>
      <c r="R320" s="11">
        <v>17</v>
      </c>
      <c r="S320" s="11">
        <v>2</v>
      </c>
      <c r="T320" s="11">
        <v>3</v>
      </c>
      <c r="U320" s="11">
        <v>1</v>
      </c>
      <c r="V320" s="11">
        <v>2</v>
      </c>
    </row>
    <row r="321" spans="1:22" s="11" customFormat="1" x14ac:dyDescent="0.25">
      <c r="A321" s="12">
        <v>44881</v>
      </c>
      <c r="B321" s="11">
        <v>7</v>
      </c>
      <c r="C321" s="11">
        <v>5</v>
      </c>
      <c r="D321" s="11">
        <v>2</v>
      </c>
      <c r="E321" s="11">
        <v>4</v>
      </c>
      <c r="F321" s="11">
        <v>1</v>
      </c>
      <c r="K321" s="11">
        <v>17</v>
      </c>
      <c r="L321" s="11">
        <v>2</v>
      </c>
      <c r="P321" s="11">
        <v>6</v>
      </c>
      <c r="Q321" s="11">
        <v>13</v>
      </c>
      <c r="R321" s="11">
        <v>11</v>
      </c>
      <c r="S321" s="11">
        <v>3</v>
      </c>
      <c r="T321" s="11">
        <v>4</v>
      </c>
      <c r="U321" s="11">
        <v>1</v>
      </c>
      <c r="V321" s="11">
        <v>1</v>
      </c>
    </row>
    <row r="322" spans="1:22" s="11" customFormat="1" x14ac:dyDescent="0.25">
      <c r="A322" s="12">
        <v>44882</v>
      </c>
      <c r="B322" s="11">
        <v>8</v>
      </c>
      <c r="C322" s="11">
        <v>5</v>
      </c>
      <c r="D322" s="11">
        <v>1</v>
      </c>
      <c r="E322" s="11">
        <v>2</v>
      </c>
      <c r="K322" s="11">
        <v>16</v>
      </c>
      <c r="P322" s="11">
        <v>4</v>
      </c>
      <c r="Q322" s="11">
        <v>14</v>
      </c>
      <c r="R322" s="11">
        <v>11</v>
      </c>
      <c r="S322" s="11">
        <v>2</v>
      </c>
      <c r="T322" s="11">
        <v>4</v>
      </c>
      <c r="U322" s="11">
        <v>1</v>
      </c>
      <c r="V322" s="11">
        <v>3</v>
      </c>
    </row>
    <row r="323" spans="1:22" s="11" customFormat="1" x14ac:dyDescent="0.25">
      <c r="A323" s="12">
        <v>44883</v>
      </c>
      <c r="B323" s="11">
        <v>6</v>
      </c>
      <c r="D323" s="11">
        <v>1</v>
      </c>
      <c r="E323" s="11">
        <v>4</v>
      </c>
      <c r="F323" s="11">
        <v>1</v>
      </c>
      <c r="G323" s="11">
        <v>4</v>
      </c>
      <c r="K323" s="11">
        <v>16</v>
      </c>
      <c r="P323" s="11">
        <v>5</v>
      </c>
      <c r="Q323" s="11">
        <v>11</v>
      </c>
      <c r="R323" s="11">
        <v>10</v>
      </c>
      <c r="T323" s="11">
        <v>4</v>
      </c>
      <c r="U323" s="11">
        <v>2</v>
      </c>
      <c r="V323" s="11">
        <v>1</v>
      </c>
    </row>
    <row r="324" spans="1:22" s="11" customFormat="1" x14ac:dyDescent="0.25">
      <c r="A324" s="12">
        <v>44884</v>
      </c>
      <c r="B324" s="11">
        <v>5</v>
      </c>
      <c r="C324" s="11">
        <v>2</v>
      </c>
      <c r="D324" s="11">
        <v>1</v>
      </c>
      <c r="E324" s="11">
        <v>4</v>
      </c>
      <c r="F324" s="11">
        <v>1</v>
      </c>
      <c r="H324" s="11">
        <v>1</v>
      </c>
      <c r="K324" s="11">
        <v>14</v>
      </c>
      <c r="P324" s="11">
        <v>10</v>
      </c>
      <c r="Q324" s="11">
        <v>4</v>
      </c>
      <c r="R324" s="11">
        <v>11</v>
      </c>
      <c r="S324" s="11">
        <v>1</v>
      </c>
      <c r="T324" s="11">
        <v>2</v>
      </c>
      <c r="V324" s="11">
        <v>4</v>
      </c>
    </row>
    <row r="325" spans="1:22" s="11" customFormat="1" x14ac:dyDescent="0.25">
      <c r="A325" s="12">
        <v>44885</v>
      </c>
      <c r="B325" s="11">
        <v>4</v>
      </c>
      <c r="C325" s="11">
        <v>3</v>
      </c>
      <c r="E325" s="11">
        <v>1</v>
      </c>
      <c r="K325" s="11">
        <v>8</v>
      </c>
      <c r="P325" s="11">
        <v>6</v>
      </c>
      <c r="Q325" s="11">
        <v>2</v>
      </c>
      <c r="R325" s="11">
        <v>4</v>
      </c>
      <c r="S325" s="11">
        <v>3</v>
      </c>
      <c r="T325" s="11">
        <v>2</v>
      </c>
    </row>
    <row r="326" spans="1:22" s="11" customFormat="1" x14ac:dyDescent="0.25">
      <c r="A326" s="12">
        <v>44886</v>
      </c>
      <c r="B326" s="11">
        <v>8</v>
      </c>
      <c r="C326" s="11">
        <v>1</v>
      </c>
      <c r="D326" s="11">
        <v>1</v>
      </c>
      <c r="E326" s="11">
        <v>2</v>
      </c>
      <c r="H326" s="11">
        <v>3</v>
      </c>
      <c r="K326" s="11">
        <v>15</v>
      </c>
      <c r="P326" s="11">
        <v>5</v>
      </c>
      <c r="Q326" s="11">
        <v>10</v>
      </c>
      <c r="R326" s="11">
        <v>11</v>
      </c>
      <c r="T326" s="11">
        <v>1</v>
      </c>
      <c r="U326" s="11">
        <v>3</v>
      </c>
    </row>
    <row r="327" spans="1:22" s="11" customFormat="1" x14ac:dyDescent="0.25">
      <c r="A327" s="12">
        <v>44887</v>
      </c>
      <c r="B327" s="11">
        <v>3</v>
      </c>
      <c r="C327" s="11">
        <v>4</v>
      </c>
      <c r="H327" s="11">
        <v>1</v>
      </c>
      <c r="K327" s="11">
        <v>8</v>
      </c>
      <c r="P327" s="11">
        <v>2</v>
      </c>
      <c r="Q327" s="11">
        <v>6</v>
      </c>
      <c r="R327" s="11">
        <v>5</v>
      </c>
      <c r="T327" s="11">
        <v>1</v>
      </c>
      <c r="U327" s="11">
        <v>2</v>
      </c>
      <c r="V327" s="11">
        <v>2</v>
      </c>
    </row>
    <row r="328" spans="1:22" s="11" customFormat="1" x14ac:dyDescent="0.25">
      <c r="A328" s="12">
        <v>44888</v>
      </c>
      <c r="B328" s="11">
        <v>6</v>
      </c>
      <c r="C328" s="11">
        <v>3</v>
      </c>
      <c r="D328" s="11">
        <v>2</v>
      </c>
      <c r="E328" s="11">
        <v>4</v>
      </c>
      <c r="K328" s="11">
        <v>15</v>
      </c>
      <c r="P328" s="11">
        <v>4</v>
      </c>
      <c r="Q328" s="11">
        <v>11</v>
      </c>
      <c r="R328" s="11">
        <v>6</v>
      </c>
      <c r="S328" s="11">
        <v>4</v>
      </c>
      <c r="T328" s="11">
        <v>2</v>
      </c>
      <c r="U328" s="11">
        <v>2</v>
      </c>
      <c r="V328" s="11">
        <v>1</v>
      </c>
    </row>
    <row r="329" spans="1:22" s="11" customFormat="1" x14ac:dyDescent="0.25">
      <c r="A329" s="12">
        <v>44889</v>
      </c>
      <c r="B329" s="11">
        <v>6</v>
      </c>
      <c r="C329" s="11">
        <v>1</v>
      </c>
      <c r="D329" s="11">
        <v>2</v>
      </c>
      <c r="E329" s="11">
        <v>3</v>
      </c>
      <c r="K329" s="11">
        <v>12</v>
      </c>
      <c r="P329" s="11">
        <v>5</v>
      </c>
      <c r="Q329" s="11">
        <v>7</v>
      </c>
      <c r="R329" s="11">
        <v>10</v>
      </c>
      <c r="S329" s="11">
        <v>2</v>
      </c>
      <c r="U329" s="11">
        <v>2</v>
      </c>
      <c r="V329" s="11">
        <v>1</v>
      </c>
    </row>
    <row r="330" spans="1:22" s="11" customFormat="1" x14ac:dyDescent="0.25">
      <c r="A330" s="12">
        <v>44890</v>
      </c>
      <c r="B330" s="11">
        <v>10</v>
      </c>
      <c r="C330" s="11">
        <v>3</v>
      </c>
      <c r="D330" s="11">
        <v>1</v>
      </c>
      <c r="E330" s="11">
        <v>2</v>
      </c>
      <c r="K330" s="11">
        <v>16</v>
      </c>
      <c r="P330" s="11">
        <v>2</v>
      </c>
      <c r="Q330" s="11">
        <v>14</v>
      </c>
      <c r="R330" s="11">
        <v>9</v>
      </c>
      <c r="S330" s="11">
        <v>1</v>
      </c>
      <c r="T330" s="11">
        <v>4</v>
      </c>
      <c r="U330" s="11">
        <v>2</v>
      </c>
    </row>
    <row r="331" spans="1:22" s="11" customFormat="1" x14ac:dyDescent="0.25">
      <c r="A331" s="12">
        <v>44891</v>
      </c>
      <c r="B331" s="11">
        <v>9</v>
      </c>
      <c r="C331" s="11">
        <v>2</v>
      </c>
      <c r="D331" s="11">
        <v>8</v>
      </c>
      <c r="H331" s="11">
        <v>1</v>
      </c>
      <c r="K331" s="11">
        <v>11</v>
      </c>
      <c r="M331" s="11">
        <v>1</v>
      </c>
      <c r="O331" s="11">
        <v>5</v>
      </c>
      <c r="P331" s="11">
        <v>7</v>
      </c>
      <c r="Q331" s="11">
        <v>10</v>
      </c>
      <c r="R331" s="11">
        <v>13</v>
      </c>
      <c r="S331" s="11">
        <v>1</v>
      </c>
      <c r="T331" s="11">
        <v>2</v>
      </c>
      <c r="U331" s="11">
        <v>1</v>
      </c>
      <c r="V331" s="11">
        <v>1</v>
      </c>
    </row>
    <row r="332" spans="1:22" s="11" customFormat="1" x14ac:dyDescent="0.25">
      <c r="A332" s="12">
        <v>44892</v>
      </c>
      <c r="B332" s="11">
        <v>19</v>
      </c>
      <c r="C332" s="11">
        <v>3</v>
      </c>
      <c r="D332" s="11">
        <v>5</v>
      </c>
      <c r="E332" s="11">
        <v>7</v>
      </c>
      <c r="F332" s="11">
        <v>1</v>
      </c>
      <c r="H332" s="11">
        <v>1</v>
      </c>
      <c r="K332" s="11">
        <v>111111111111</v>
      </c>
      <c r="L332" s="11">
        <v>5</v>
      </c>
      <c r="N332" s="11">
        <v>15</v>
      </c>
      <c r="O332" s="11">
        <v>4</v>
      </c>
    </row>
    <row r="333" spans="1:22" s="11" customFormat="1" x14ac:dyDescent="0.25">
      <c r="A333" s="12">
        <v>44893</v>
      </c>
    </row>
    <row r="334" spans="1:22" s="11" customFormat="1" x14ac:dyDescent="0.25">
      <c r="A334" s="12">
        <v>44894</v>
      </c>
      <c r="B334" s="11">
        <v>11</v>
      </c>
      <c r="C334" s="11">
        <v>1</v>
      </c>
      <c r="D334" s="11">
        <v>2</v>
      </c>
      <c r="E334" s="11">
        <v>6</v>
      </c>
      <c r="F334" s="11">
        <v>1</v>
      </c>
      <c r="G334" s="11">
        <v>1</v>
      </c>
      <c r="K334" s="11">
        <v>20</v>
      </c>
      <c r="L334" s="11">
        <v>2</v>
      </c>
      <c r="P334" s="11">
        <v>9</v>
      </c>
      <c r="Q334" s="11">
        <v>13</v>
      </c>
      <c r="R334" s="11">
        <v>17</v>
      </c>
      <c r="S334" s="11">
        <v>3</v>
      </c>
      <c r="T334" s="11">
        <v>1</v>
      </c>
      <c r="U334" s="11">
        <v>1</v>
      </c>
      <c r="V334" s="11">
        <v>1</v>
      </c>
    </row>
    <row r="335" spans="1:22" s="11" customFormat="1" x14ac:dyDescent="0.25">
      <c r="A335" s="12">
        <v>44895</v>
      </c>
      <c r="B335" s="11">
        <v>3</v>
      </c>
      <c r="C335" s="11">
        <v>4</v>
      </c>
      <c r="D335" s="11">
        <v>1</v>
      </c>
      <c r="E335" s="11">
        <v>6</v>
      </c>
      <c r="K335" s="11">
        <v>9</v>
      </c>
      <c r="L335" s="11">
        <v>5</v>
      </c>
      <c r="P335" s="11">
        <v>8</v>
      </c>
      <c r="Q335" s="11">
        <v>6</v>
      </c>
      <c r="R335" s="11">
        <v>12</v>
      </c>
      <c r="T335" s="11">
        <v>2</v>
      </c>
      <c r="V335" s="11">
        <v>3</v>
      </c>
    </row>
    <row r="336" spans="1:22" s="11" customFormat="1" x14ac:dyDescent="0.25">
      <c r="A336" s="12">
        <v>44896</v>
      </c>
      <c r="B336" s="11">
        <v>7</v>
      </c>
      <c r="D336" s="11">
        <v>1</v>
      </c>
      <c r="E336" s="11">
        <v>3</v>
      </c>
      <c r="H336" s="11">
        <v>2</v>
      </c>
      <c r="K336" s="11">
        <v>11</v>
      </c>
      <c r="L336" s="11">
        <v>2</v>
      </c>
      <c r="P336" s="11">
        <v>6</v>
      </c>
      <c r="Q336" s="11">
        <v>7</v>
      </c>
      <c r="R336" s="11">
        <v>9</v>
      </c>
      <c r="T336" s="11">
        <v>3</v>
      </c>
      <c r="U336" s="11">
        <v>1</v>
      </c>
      <c r="V336" s="11">
        <v>1</v>
      </c>
    </row>
    <row r="337" spans="1:22" s="11" customFormat="1" x14ac:dyDescent="0.25">
      <c r="A337" s="12">
        <v>44897</v>
      </c>
      <c r="B337" s="11">
        <v>8</v>
      </c>
      <c r="D337" s="11">
        <v>3</v>
      </c>
      <c r="E337" s="11">
        <v>9</v>
      </c>
      <c r="K337" s="11">
        <v>19</v>
      </c>
      <c r="L337" s="11">
        <v>1</v>
      </c>
      <c r="P337" s="11">
        <v>12</v>
      </c>
      <c r="Q337" s="11">
        <v>8</v>
      </c>
      <c r="R337" s="11">
        <v>11</v>
      </c>
      <c r="S337" s="11">
        <v>4</v>
      </c>
      <c r="T337" s="11">
        <v>4</v>
      </c>
      <c r="U337" s="11">
        <v>1</v>
      </c>
      <c r="V337" s="11">
        <v>2</v>
      </c>
    </row>
    <row r="338" spans="1:22" s="11" customFormat="1" x14ac:dyDescent="0.25">
      <c r="A338" s="12">
        <v>44898</v>
      </c>
      <c r="B338" s="11">
        <v>8</v>
      </c>
      <c r="C338" s="11">
        <v>1</v>
      </c>
      <c r="D338" s="11">
        <v>2</v>
      </c>
      <c r="E338" s="11">
        <v>3</v>
      </c>
      <c r="K338" s="11">
        <v>9</v>
      </c>
      <c r="L338" s="11">
        <v>6</v>
      </c>
      <c r="P338" s="11">
        <v>10</v>
      </c>
      <c r="Q338" s="11">
        <v>5</v>
      </c>
      <c r="R338" s="11">
        <v>5</v>
      </c>
      <c r="S338" s="11">
        <v>3</v>
      </c>
      <c r="T338" s="11">
        <v>5</v>
      </c>
      <c r="U338" s="11">
        <v>2</v>
      </c>
      <c r="V338" s="11">
        <v>2</v>
      </c>
    </row>
    <row r="339" spans="1:22" s="11" customFormat="1" x14ac:dyDescent="0.25">
      <c r="A339" s="12">
        <v>44899</v>
      </c>
      <c r="B339" s="11">
        <v>10</v>
      </c>
      <c r="C339" s="11">
        <v>2</v>
      </c>
      <c r="D339" s="11">
        <v>3</v>
      </c>
      <c r="E339" s="11">
        <v>4</v>
      </c>
      <c r="G339" s="11">
        <v>1</v>
      </c>
      <c r="H339" s="11">
        <v>1</v>
      </c>
      <c r="K339" s="11">
        <v>13</v>
      </c>
      <c r="L339" s="11">
        <v>7</v>
      </c>
      <c r="P339" s="11">
        <v>8</v>
      </c>
      <c r="Q339" s="11">
        <v>12</v>
      </c>
      <c r="R339" s="11">
        <v>8</v>
      </c>
      <c r="S339" s="11">
        <v>1</v>
      </c>
      <c r="T339" s="11">
        <v>6</v>
      </c>
      <c r="U339" s="11">
        <v>5</v>
      </c>
    </row>
    <row r="340" spans="1:22" s="11" customFormat="1" x14ac:dyDescent="0.25">
      <c r="A340" s="12">
        <v>44900</v>
      </c>
      <c r="B340" s="11">
        <v>11</v>
      </c>
      <c r="C340" s="11">
        <v>1</v>
      </c>
      <c r="D340" s="11">
        <v>4</v>
      </c>
      <c r="E340" s="11">
        <v>5</v>
      </c>
      <c r="F340" s="11">
        <v>1</v>
      </c>
      <c r="H340" s="11">
        <v>1</v>
      </c>
      <c r="K340" s="11">
        <v>21</v>
      </c>
      <c r="L340" s="11">
        <v>2</v>
      </c>
      <c r="P340" s="11">
        <v>8</v>
      </c>
      <c r="Q340" s="11">
        <v>15</v>
      </c>
      <c r="R340" s="11">
        <v>14</v>
      </c>
      <c r="S340" s="11">
        <v>4</v>
      </c>
      <c r="T340" s="11">
        <v>5</v>
      </c>
      <c r="V340" s="11">
        <v>2</v>
      </c>
    </row>
    <row r="341" spans="1:22" s="11" customFormat="1" x14ac:dyDescent="0.25">
      <c r="A341" s="12">
        <v>44901</v>
      </c>
      <c r="B341" s="11">
        <v>4</v>
      </c>
      <c r="C341" s="11">
        <v>2</v>
      </c>
      <c r="E341" s="11">
        <v>2</v>
      </c>
      <c r="G341" s="11">
        <v>1</v>
      </c>
      <c r="H341" s="11">
        <v>1</v>
      </c>
      <c r="K341" s="11">
        <v>10</v>
      </c>
      <c r="P341" s="11">
        <v>4</v>
      </c>
      <c r="Q341" s="11">
        <v>6</v>
      </c>
      <c r="R341" s="11">
        <v>7</v>
      </c>
      <c r="S341" s="11">
        <v>1</v>
      </c>
      <c r="T341" s="11">
        <v>1</v>
      </c>
      <c r="U341" s="11">
        <v>1</v>
      </c>
    </row>
    <row r="342" spans="1:22" s="11" customFormat="1" x14ac:dyDescent="0.25">
      <c r="A342" s="12">
        <v>44902</v>
      </c>
      <c r="B342" s="11">
        <v>2</v>
      </c>
      <c r="C342" s="11">
        <v>2</v>
      </c>
      <c r="D342" s="11">
        <v>3</v>
      </c>
      <c r="E342" s="11">
        <v>1</v>
      </c>
      <c r="F342" s="11">
        <v>1</v>
      </c>
      <c r="H342" s="11">
        <v>2</v>
      </c>
      <c r="K342" s="11">
        <v>11</v>
      </c>
      <c r="P342" s="11">
        <v>4</v>
      </c>
      <c r="Q342" s="11">
        <v>7</v>
      </c>
      <c r="R342" s="11">
        <v>7</v>
      </c>
      <c r="T342" s="11">
        <v>2</v>
      </c>
      <c r="U342" s="11">
        <v>2</v>
      </c>
    </row>
    <row r="343" spans="1:22" s="11" customFormat="1" x14ac:dyDescent="0.25">
      <c r="A343" s="12">
        <v>44903</v>
      </c>
      <c r="B343" s="11">
        <v>7</v>
      </c>
      <c r="C343" s="11">
        <v>1</v>
      </c>
      <c r="D343" s="11">
        <v>3</v>
      </c>
      <c r="E343" s="11">
        <v>2</v>
      </c>
      <c r="K343" s="11">
        <v>13</v>
      </c>
      <c r="P343" s="11">
        <v>6</v>
      </c>
      <c r="Q343" s="11">
        <v>7</v>
      </c>
      <c r="R343" s="11">
        <v>7</v>
      </c>
      <c r="S343" s="11">
        <v>2</v>
      </c>
      <c r="T343" s="11">
        <v>2</v>
      </c>
      <c r="U343" s="11">
        <v>2</v>
      </c>
      <c r="V343" s="11">
        <v>1</v>
      </c>
    </row>
    <row r="344" spans="1:22" s="11" customFormat="1" x14ac:dyDescent="0.25">
      <c r="A344" s="12">
        <v>44904</v>
      </c>
      <c r="B344" s="11">
        <v>5</v>
      </c>
      <c r="C344" s="11">
        <v>5</v>
      </c>
      <c r="E344" s="11">
        <v>2</v>
      </c>
      <c r="K344" s="11">
        <v>12</v>
      </c>
      <c r="P344" s="11">
        <v>9</v>
      </c>
      <c r="Q344" s="11">
        <v>3</v>
      </c>
      <c r="R344" s="11">
        <v>4</v>
      </c>
      <c r="S344" s="11">
        <v>1</v>
      </c>
      <c r="T344" s="11">
        <v>6</v>
      </c>
      <c r="U344" s="11">
        <v>1</v>
      </c>
      <c r="V344" s="11">
        <v>1</v>
      </c>
    </row>
    <row r="345" spans="1:22" s="11" customFormat="1" x14ac:dyDescent="0.25">
      <c r="A345" s="12">
        <v>44905</v>
      </c>
      <c r="B345" s="11">
        <v>4</v>
      </c>
      <c r="C345" s="11">
        <v>2</v>
      </c>
      <c r="D345" s="11">
        <v>2</v>
      </c>
      <c r="E345" s="11">
        <v>4</v>
      </c>
      <c r="F345" s="11">
        <v>1</v>
      </c>
      <c r="G345" s="11">
        <v>1</v>
      </c>
      <c r="K345" s="11">
        <v>8</v>
      </c>
      <c r="L345" s="11">
        <v>6</v>
      </c>
      <c r="P345" s="11">
        <v>9</v>
      </c>
      <c r="Q345" s="11">
        <v>5</v>
      </c>
      <c r="R345" s="11">
        <v>10</v>
      </c>
      <c r="S345" s="11">
        <v>2</v>
      </c>
      <c r="T345" s="11">
        <v>2</v>
      </c>
      <c r="V345" s="11">
        <v>1</v>
      </c>
    </row>
    <row r="346" spans="1:22" s="11" customFormat="1" x14ac:dyDescent="0.25">
      <c r="A346" s="12">
        <v>44906</v>
      </c>
      <c r="B346" s="11">
        <v>13</v>
      </c>
      <c r="C346" s="11">
        <v>3</v>
      </c>
      <c r="D346" s="11">
        <v>1</v>
      </c>
      <c r="E346" s="11">
        <v>4</v>
      </c>
      <c r="K346" s="11">
        <v>14</v>
      </c>
      <c r="L346" s="11">
        <v>7</v>
      </c>
      <c r="P346" s="11">
        <v>10</v>
      </c>
      <c r="Q346" s="11">
        <v>11</v>
      </c>
      <c r="R346" s="11">
        <v>17</v>
      </c>
      <c r="S346" s="11">
        <v>2</v>
      </c>
      <c r="T346" s="11">
        <v>1</v>
      </c>
      <c r="U346" s="11">
        <v>1</v>
      </c>
      <c r="V346" s="11">
        <v>1</v>
      </c>
    </row>
    <row r="347" spans="1:22" s="11" customFormat="1" x14ac:dyDescent="0.25">
      <c r="A347" s="12">
        <v>44907</v>
      </c>
      <c r="B347" s="11">
        <v>8</v>
      </c>
      <c r="C347" s="11">
        <v>10</v>
      </c>
      <c r="D347" s="11">
        <v>1</v>
      </c>
      <c r="E347" s="11">
        <v>4</v>
      </c>
      <c r="K347" s="11">
        <v>21</v>
      </c>
      <c r="L347" s="11">
        <v>2</v>
      </c>
      <c r="P347" s="11">
        <v>11</v>
      </c>
      <c r="Q347" s="11">
        <v>12</v>
      </c>
      <c r="R347" s="11">
        <v>15</v>
      </c>
      <c r="U347" s="11">
        <v>8</v>
      </c>
      <c r="V347" s="11">
        <v>1</v>
      </c>
    </row>
    <row r="348" spans="1:22" s="11" customFormat="1" x14ac:dyDescent="0.25">
      <c r="A348" s="12">
        <v>44908</v>
      </c>
      <c r="B348" s="11">
        <v>7</v>
      </c>
      <c r="C348" s="11">
        <v>4</v>
      </c>
      <c r="D348" s="11">
        <v>2</v>
      </c>
      <c r="E348" s="11">
        <v>3</v>
      </c>
      <c r="H348" s="11">
        <v>2</v>
      </c>
      <c r="K348" s="11">
        <v>18</v>
      </c>
      <c r="P348" s="11">
        <v>12</v>
      </c>
      <c r="Q348" s="11">
        <v>6</v>
      </c>
      <c r="R348" s="11">
        <v>15</v>
      </c>
      <c r="S348" s="11">
        <v>1</v>
      </c>
      <c r="U348" s="11">
        <v>2</v>
      </c>
    </row>
    <row r="349" spans="1:22" s="11" customFormat="1" x14ac:dyDescent="0.25">
      <c r="A349" s="12">
        <v>44909</v>
      </c>
      <c r="B349" s="11">
        <v>4</v>
      </c>
      <c r="C349" s="11">
        <v>1</v>
      </c>
      <c r="E349" s="11">
        <v>2</v>
      </c>
      <c r="K349" s="11">
        <v>6</v>
      </c>
      <c r="L349" s="11">
        <v>1</v>
      </c>
      <c r="P349" s="11">
        <v>4</v>
      </c>
      <c r="Q349" s="11">
        <v>3</v>
      </c>
      <c r="R349" s="11">
        <v>7</v>
      </c>
    </row>
    <row r="350" spans="1:22" s="11" customFormat="1" x14ac:dyDescent="0.25">
      <c r="A350" s="12">
        <v>44910</v>
      </c>
      <c r="B350" s="11">
        <v>5</v>
      </c>
      <c r="C350" s="11">
        <v>4</v>
      </c>
      <c r="D350" s="11">
        <v>1</v>
      </c>
      <c r="E350" s="11">
        <v>8</v>
      </c>
      <c r="K350" s="11">
        <v>16</v>
      </c>
      <c r="L350" s="11">
        <v>2</v>
      </c>
      <c r="P350" s="11">
        <v>9</v>
      </c>
      <c r="Q350" s="11">
        <v>9</v>
      </c>
      <c r="R350" s="11">
        <v>17</v>
      </c>
      <c r="U350" s="11">
        <v>1</v>
      </c>
      <c r="V350" s="11">
        <v>3</v>
      </c>
    </row>
    <row r="351" spans="1:22" s="11" customFormat="1" x14ac:dyDescent="0.25">
      <c r="A351" s="12">
        <v>44911</v>
      </c>
      <c r="B351" s="11">
        <v>4</v>
      </c>
      <c r="D351" s="11">
        <v>1</v>
      </c>
      <c r="E351" s="11">
        <v>7</v>
      </c>
      <c r="H351" s="11">
        <v>1</v>
      </c>
      <c r="K351" s="11">
        <v>7</v>
      </c>
      <c r="L351" s="11">
        <v>6</v>
      </c>
      <c r="P351" s="11">
        <v>9</v>
      </c>
      <c r="Q351" s="11">
        <v>4</v>
      </c>
      <c r="R351" s="11">
        <v>8</v>
      </c>
      <c r="S351" s="11">
        <v>3</v>
      </c>
      <c r="T351" s="11">
        <v>2</v>
      </c>
      <c r="V351" s="11">
        <v>1</v>
      </c>
    </row>
    <row r="352" spans="1:22" s="11" customFormat="1" x14ac:dyDescent="0.25">
      <c r="A352" s="12">
        <v>44912</v>
      </c>
      <c r="B352" s="11">
        <v>8</v>
      </c>
      <c r="C352" s="11">
        <v>1</v>
      </c>
      <c r="E352" s="11">
        <v>4</v>
      </c>
      <c r="K352" s="11">
        <v>12</v>
      </c>
      <c r="L352" s="11">
        <v>1</v>
      </c>
      <c r="P352" s="11">
        <v>7</v>
      </c>
      <c r="Q352" s="11">
        <v>6</v>
      </c>
      <c r="R352" s="11">
        <v>7</v>
      </c>
      <c r="S352" s="11">
        <v>3</v>
      </c>
      <c r="T352" s="11">
        <v>3</v>
      </c>
      <c r="V352" s="11">
        <v>2</v>
      </c>
    </row>
    <row r="353" spans="1:22" s="11" customFormat="1" x14ac:dyDescent="0.25">
      <c r="A353" s="12">
        <v>44913</v>
      </c>
      <c r="B353" s="11">
        <v>6</v>
      </c>
      <c r="C353" s="11">
        <v>3</v>
      </c>
      <c r="D353" s="11">
        <v>1</v>
      </c>
      <c r="E353" s="11">
        <v>4</v>
      </c>
      <c r="K353" s="11">
        <v>14</v>
      </c>
      <c r="P353" s="11">
        <v>7</v>
      </c>
      <c r="Q353" s="11">
        <v>7</v>
      </c>
      <c r="R353" s="11">
        <v>13</v>
      </c>
      <c r="T353" s="11">
        <v>1</v>
      </c>
    </row>
    <row r="354" spans="1:22" s="11" customFormat="1" x14ac:dyDescent="0.25">
      <c r="A354" s="12">
        <v>44914</v>
      </c>
      <c r="B354" s="11">
        <v>1</v>
      </c>
      <c r="E354" s="11">
        <v>3</v>
      </c>
      <c r="K354" s="11">
        <v>4</v>
      </c>
      <c r="P354" s="11">
        <v>2</v>
      </c>
      <c r="Q354" s="11">
        <v>2</v>
      </c>
      <c r="R354" s="11">
        <v>4</v>
      </c>
    </row>
    <row r="355" spans="1:22" s="11" customFormat="1" x14ac:dyDescent="0.25">
      <c r="A355" s="12">
        <v>44915</v>
      </c>
      <c r="B355" s="11">
        <v>15</v>
      </c>
      <c r="C355" s="11">
        <v>1</v>
      </c>
      <c r="D355" s="11">
        <v>4</v>
      </c>
      <c r="K355" s="11">
        <v>19</v>
      </c>
      <c r="L355" s="11">
        <v>1</v>
      </c>
      <c r="P355" s="11">
        <v>5</v>
      </c>
      <c r="Q355" s="11">
        <v>15</v>
      </c>
      <c r="R355" s="11">
        <v>11</v>
      </c>
      <c r="S355" s="11">
        <v>4</v>
      </c>
      <c r="T355" s="11">
        <v>3</v>
      </c>
      <c r="U355" s="11">
        <v>2</v>
      </c>
    </row>
    <row r="356" spans="1:22" s="11" customFormat="1" x14ac:dyDescent="0.25">
      <c r="A356" s="12">
        <v>44916</v>
      </c>
      <c r="B356" s="11">
        <v>5</v>
      </c>
      <c r="C356" s="11">
        <v>2</v>
      </c>
      <c r="D356" s="11">
        <v>1</v>
      </c>
      <c r="E356" s="11">
        <v>1</v>
      </c>
      <c r="F356" s="11">
        <v>4</v>
      </c>
      <c r="K356" s="11">
        <v>7</v>
      </c>
      <c r="L356" s="11">
        <v>6</v>
      </c>
      <c r="P356" s="11">
        <v>5</v>
      </c>
      <c r="Q356" s="11">
        <v>8</v>
      </c>
      <c r="R356" s="11">
        <v>11</v>
      </c>
      <c r="S356" s="11">
        <v>1</v>
      </c>
      <c r="U356" s="11">
        <v>1</v>
      </c>
      <c r="V356" s="11">
        <v>1</v>
      </c>
    </row>
    <row r="357" spans="1:22" s="11" customFormat="1" x14ac:dyDescent="0.25">
      <c r="A357" s="12">
        <v>44917</v>
      </c>
      <c r="B357" s="11">
        <v>1</v>
      </c>
      <c r="D357" s="11">
        <v>1</v>
      </c>
      <c r="E357" s="11">
        <v>1</v>
      </c>
      <c r="G357" s="11">
        <v>2</v>
      </c>
      <c r="K357" s="11">
        <v>5</v>
      </c>
      <c r="P357" s="11">
        <v>2</v>
      </c>
      <c r="Q357" s="11">
        <v>3</v>
      </c>
      <c r="R357" s="11">
        <v>3</v>
      </c>
      <c r="S357" s="11">
        <v>1</v>
      </c>
      <c r="U357" s="11">
        <v>1</v>
      </c>
      <c r="V357" s="11">
        <v>1</v>
      </c>
    </row>
    <row r="358" spans="1:22" s="11" customFormat="1" x14ac:dyDescent="0.25">
      <c r="A358" s="12">
        <v>44918</v>
      </c>
      <c r="B358" s="11">
        <v>1</v>
      </c>
      <c r="C358" s="11">
        <v>4</v>
      </c>
      <c r="D358" s="11">
        <v>1</v>
      </c>
      <c r="E358" s="11">
        <v>2</v>
      </c>
      <c r="K358" s="11">
        <v>7</v>
      </c>
      <c r="L358" s="11">
        <v>1</v>
      </c>
      <c r="P358" s="11">
        <v>3</v>
      </c>
      <c r="Q358" s="11">
        <v>5</v>
      </c>
      <c r="R358" s="11">
        <v>5</v>
      </c>
      <c r="T358" s="11">
        <v>3</v>
      </c>
    </row>
    <row r="359" spans="1:22" s="11" customFormat="1" x14ac:dyDescent="0.25">
      <c r="A359" s="12">
        <v>44919</v>
      </c>
      <c r="B359" s="11">
        <v>7</v>
      </c>
      <c r="C359" s="11">
        <v>2</v>
      </c>
      <c r="D359" s="11">
        <v>2</v>
      </c>
      <c r="E359" s="11">
        <v>2</v>
      </c>
      <c r="G359" s="11">
        <v>1</v>
      </c>
      <c r="K359" s="11">
        <v>13</v>
      </c>
      <c r="M359" s="11">
        <v>1</v>
      </c>
      <c r="P359" s="11">
        <v>7</v>
      </c>
      <c r="Q359" s="11">
        <v>7</v>
      </c>
      <c r="R359" s="11">
        <v>9</v>
      </c>
      <c r="S359" s="11">
        <v>2</v>
      </c>
      <c r="T359" s="11">
        <v>2</v>
      </c>
      <c r="U359" s="11">
        <v>1</v>
      </c>
      <c r="V359" s="11">
        <v>1</v>
      </c>
    </row>
    <row r="360" spans="1:22" s="11" customFormat="1" x14ac:dyDescent="0.25">
      <c r="A360" s="12">
        <v>44920</v>
      </c>
      <c r="B360" s="11">
        <v>3</v>
      </c>
      <c r="C360" s="11">
        <v>1</v>
      </c>
      <c r="D360" s="11">
        <v>1</v>
      </c>
      <c r="K360" s="11">
        <v>5</v>
      </c>
      <c r="P360" s="11">
        <v>5</v>
      </c>
      <c r="R360" s="11">
        <v>5</v>
      </c>
    </row>
    <row r="361" spans="1:22" s="11" customFormat="1" x14ac:dyDescent="0.25">
      <c r="A361" s="12">
        <v>44921</v>
      </c>
      <c r="B361" s="11">
        <v>2</v>
      </c>
      <c r="D361" s="11">
        <v>2</v>
      </c>
      <c r="E361" s="11">
        <v>5</v>
      </c>
      <c r="G361" s="11">
        <v>1</v>
      </c>
      <c r="K361" s="11">
        <v>2</v>
      </c>
      <c r="L361" s="11">
        <v>8</v>
      </c>
      <c r="P361" s="11">
        <v>6</v>
      </c>
      <c r="Q361" s="11">
        <v>4</v>
      </c>
      <c r="R361" s="11">
        <v>9</v>
      </c>
      <c r="T361" s="11">
        <v>1</v>
      </c>
    </row>
    <row r="362" spans="1:22" s="11" customFormat="1" x14ac:dyDescent="0.25">
      <c r="A362" s="12">
        <v>44922</v>
      </c>
      <c r="B362" s="11">
        <v>4</v>
      </c>
      <c r="C362" s="11">
        <v>4</v>
      </c>
      <c r="D362" s="11">
        <v>4</v>
      </c>
      <c r="E362" s="11">
        <v>2</v>
      </c>
      <c r="F362" s="11">
        <v>1</v>
      </c>
      <c r="H362" s="11">
        <v>2</v>
      </c>
      <c r="K362" s="11">
        <v>11</v>
      </c>
      <c r="L362" s="11">
        <v>5</v>
      </c>
      <c r="M362" s="11">
        <v>1</v>
      </c>
      <c r="P362" s="11">
        <v>9</v>
      </c>
      <c r="Q362" s="11">
        <v>8</v>
      </c>
      <c r="R362" s="11">
        <v>14</v>
      </c>
      <c r="S362" s="11">
        <v>2</v>
      </c>
      <c r="T362" s="11">
        <v>1</v>
      </c>
      <c r="V362" s="11">
        <v>1</v>
      </c>
    </row>
    <row r="363" spans="1:22" s="11" customFormat="1" x14ac:dyDescent="0.25">
      <c r="A363" s="12">
        <v>44923</v>
      </c>
      <c r="B363" s="11">
        <v>7</v>
      </c>
      <c r="C363" s="11">
        <v>2</v>
      </c>
      <c r="D363" s="11">
        <v>2</v>
      </c>
      <c r="E363" s="11">
        <v>5</v>
      </c>
      <c r="F363" s="11">
        <v>1</v>
      </c>
      <c r="K363" s="11">
        <v>12</v>
      </c>
      <c r="L363" s="11">
        <v>5</v>
      </c>
      <c r="P363" s="11">
        <v>6</v>
      </c>
      <c r="Q363" s="11">
        <v>11</v>
      </c>
      <c r="R363" s="11">
        <v>14</v>
      </c>
      <c r="S363" s="11">
        <v>1</v>
      </c>
      <c r="T363" s="11">
        <v>1</v>
      </c>
      <c r="U363" s="11">
        <v>1</v>
      </c>
    </row>
    <row r="364" spans="1:22" s="11" customFormat="1" x14ac:dyDescent="0.25">
      <c r="A364" s="12">
        <v>44924</v>
      </c>
      <c r="B364" s="11">
        <v>6</v>
      </c>
      <c r="C364" s="11">
        <v>5</v>
      </c>
      <c r="D364" s="11">
        <v>1</v>
      </c>
      <c r="E364" s="11">
        <v>3</v>
      </c>
      <c r="K364" s="11">
        <v>13</v>
      </c>
      <c r="M364" s="11">
        <v>2</v>
      </c>
      <c r="P364" s="11">
        <v>8</v>
      </c>
      <c r="Q364" s="11">
        <v>7</v>
      </c>
      <c r="R364" s="11">
        <v>9</v>
      </c>
      <c r="S364" s="11">
        <v>3</v>
      </c>
      <c r="T364" s="11">
        <v>3</v>
      </c>
      <c r="V364" s="11">
        <v>1</v>
      </c>
    </row>
    <row r="365" spans="1:22" s="11" customFormat="1" x14ac:dyDescent="0.25">
      <c r="A365" s="12">
        <v>44925</v>
      </c>
      <c r="B365" s="11">
        <v>7</v>
      </c>
      <c r="C365" s="11">
        <v>5</v>
      </c>
      <c r="D365" s="11">
        <v>3</v>
      </c>
      <c r="E365" s="11">
        <v>5</v>
      </c>
      <c r="K365" s="11">
        <v>18</v>
      </c>
      <c r="L365" s="11">
        <v>2</v>
      </c>
      <c r="P365" s="11">
        <v>10</v>
      </c>
      <c r="Q365" s="11">
        <v>10</v>
      </c>
      <c r="R365" s="11">
        <v>13</v>
      </c>
      <c r="S365" s="11">
        <v>1</v>
      </c>
      <c r="T365" s="11">
        <v>4</v>
      </c>
      <c r="U365" s="11">
        <v>2</v>
      </c>
      <c r="V365" s="11">
        <v>2</v>
      </c>
    </row>
    <row r="366" spans="1:22" s="11" customFormat="1" x14ac:dyDescent="0.25">
      <c r="A366" s="12">
        <v>44926</v>
      </c>
      <c r="B366" s="11">
        <v>5</v>
      </c>
      <c r="D366" s="11">
        <v>1</v>
      </c>
      <c r="E366" s="11">
        <v>6</v>
      </c>
      <c r="F366" s="11">
        <v>2</v>
      </c>
      <c r="K366" s="11">
        <v>11</v>
      </c>
      <c r="L366" s="11">
        <v>3</v>
      </c>
      <c r="P366" s="11">
        <v>4</v>
      </c>
      <c r="Q366" s="11">
        <v>10</v>
      </c>
      <c r="R366" s="11">
        <v>12</v>
      </c>
      <c r="U366" s="11">
        <v>2</v>
      </c>
      <c r="V366" s="11">
        <v>1</v>
      </c>
    </row>
  </sheetData>
  <autoFilter ref="A1:V366" xr:uid="{1FADB2E6-72F5-49B6-8EC2-941975E7282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1F6B-F2EB-4826-BE2D-E38EE8EF58DC}">
  <dimension ref="A1:W379"/>
  <sheetViews>
    <sheetView showGridLines="0" topLeftCell="B1" workbookViewId="0">
      <pane ySplit="1" topLeftCell="A362" activePane="bottomLeft" state="frozen"/>
      <selection pane="bottomLeft" activeCell="N377" sqref="N377"/>
    </sheetView>
  </sheetViews>
  <sheetFormatPr defaultRowHeight="15" x14ac:dyDescent="0.25"/>
  <cols>
    <col min="1" max="1" width="10.7109375" bestFit="1" customWidth="1"/>
    <col min="4" max="4" width="11" customWidth="1"/>
    <col min="5" max="5" width="10.5703125" customWidth="1"/>
    <col min="6" max="6" width="12" customWidth="1"/>
    <col min="7" max="7" width="9.5703125" customWidth="1"/>
    <col min="8" max="9" width="11.140625" customWidth="1"/>
    <col min="10" max="10" width="15.5703125" customWidth="1"/>
    <col min="12" max="12" width="9.42578125" customWidth="1"/>
    <col min="13" max="13" width="9.28515625" customWidth="1"/>
    <col min="14" max="14" width="10" customWidth="1"/>
    <col min="15" max="15" width="9.42578125" customWidth="1"/>
    <col min="17" max="17" width="10.140625" customWidth="1"/>
    <col min="19" max="19" width="13.42578125" customWidth="1"/>
    <col min="20" max="20" width="14.42578125" customWidth="1"/>
    <col min="21" max="22" width="11.42578125" customWidth="1"/>
    <col min="23" max="23" width="13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18</v>
      </c>
      <c r="I1" t="s">
        <v>19</v>
      </c>
      <c r="J1" t="s">
        <v>20</v>
      </c>
      <c r="K1" t="s">
        <v>6</v>
      </c>
      <c r="L1" t="s">
        <v>7</v>
      </c>
      <c r="M1" t="s">
        <v>21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68</v>
      </c>
      <c r="W1" t="s">
        <v>17</v>
      </c>
    </row>
    <row r="2" spans="1:23" x14ac:dyDescent="0.25">
      <c r="A2" s="1">
        <v>44562</v>
      </c>
      <c r="B2">
        <v>11</v>
      </c>
      <c r="C2">
        <v>0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16</v>
      </c>
      <c r="L2">
        <v>0</v>
      </c>
      <c r="M2">
        <v>0</v>
      </c>
      <c r="N2">
        <v>0</v>
      </c>
      <c r="O2">
        <v>0</v>
      </c>
      <c r="P2">
        <v>8</v>
      </c>
      <c r="Q2">
        <v>8</v>
      </c>
      <c r="R2">
        <v>14</v>
      </c>
      <c r="S2">
        <v>1</v>
      </c>
      <c r="T2">
        <v>1</v>
      </c>
      <c r="U2">
        <v>0</v>
      </c>
      <c r="V2">
        <f>SUM(Table1[[#This Row],[MALE]:[FEMALE]])</f>
        <v>16</v>
      </c>
      <c r="W2">
        <v>0</v>
      </c>
    </row>
    <row r="3" spans="1:23" x14ac:dyDescent="0.25">
      <c r="A3" s="1">
        <v>44563</v>
      </c>
      <c r="B3">
        <v>1</v>
      </c>
      <c r="C3">
        <v>5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11</v>
      </c>
      <c r="L3">
        <v>0</v>
      </c>
      <c r="M3">
        <v>0</v>
      </c>
      <c r="N3">
        <v>0</v>
      </c>
      <c r="O3">
        <v>0</v>
      </c>
      <c r="P3">
        <v>6</v>
      </c>
      <c r="Q3">
        <v>5</v>
      </c>
      <c r="R3">
        <v>7</v>
      </c>
      <c r="S3">
        <v>1</v>
      </c>
      <c r="T3">
        <v>3</v>
      </c>
      <c r="U3">
        <v>0</v>
      </c>
      <c r="V3">
        <f>SUM(Table1[[#This Row],[MALE]:[FEMALE]])</f>
        <v>11</v>
      </c>
      <c r="W3">
        <v>0</v>
      </c>
    </row>
    <row r="4" spans="1:23" x14ac:dyDescent="0.25">
      <c r="A4" s="1">
        <v>44564</v>
      </c>
      <c r="B4">
        <v>3</v>
      </c>
      <c r="C4">
        <v>1</v>
      </c>
      <c r="D4">
        <v>0</v>
      </c>
      <c r="E4">
        <v>7</v>
      </c>
      <c r="F4">
        <v>0</v>
      </c>
      <c r="G4">
        <v>2</v>
      </c>
      <c r="H4">
        <v>0</v>
      </c>
      <c r="I4">
        <v>0</v>
      </c>
      <c r="J4">
        <v>0</v>
      </c>
      <c r="K4">
        <v>8</v>
      </c>
      <c r="L4">
        <v>4</v>
      </c>
      <c r="M4">
        <v>1</v>
      </c>
      <c r="N4">
        <v>0</v>
      </c>
      <c r="O4">
        <v>0</v>
      </c>
      <c r="P4">
        <v>6</v>
      </c>
      <c r="Q4">
        <v>7</v>
      </c>
      <c r="R4">
        <v>10</v>
      </c>
      <c r="S4">
        <v>3</v>
      </c>
      <c r="T4">
        <v>0</v>
      </c>
      <c r="U4">
        <v>0</v>
      </c>
      <c r="V4">
        <f>SUM(Table1[[#This Row],[MALE]:[FEMALE]])</f>
        <v>13</v>
      </c>
      <c r="W4">
        <v>0</v>
      </c>
    </row>
    <row r="5" spans="1:23" x14ac:dyDescent="0.25">
      <c r="A5" s="1">
        <v>44565</v>
      </c>
      <c r="B5">
        <v>4</v>
      </c>
      <c r="C5">
        <v>1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10</v>
      </c>
      <c r="L5">
        <v>0</v>
      </c>
      <c r="M5">
        <v>0</v>
      </c>
      <c r="N5">
        <v>0</v>
      </c>
      <c r="O5">
        <v>0</v>
      </c>
      <c r="P5">
        <v>2</v>
      </c>
      <c r="Q5">
        <v>8</v>
      </c>
      <c r="R5">
        <v>8</v>
      </c>
      <c r="S5">
        <v>2</v>
      </c>
      <c r="T5">
        <v>0</v>
      </c>
      <c r="U5">
        <v>0</v>
      </c>
      <c r="V5">
        <f>SUM(Table1[[#This Row],[MALE]:[FEMALE]])</f>
        <v>10</v>
      </c>
      <c r="W5">
        <v>0</v>
      </c>
    </row>
    <row r="6" spans="1:23" x14ac:dyDescent="0.25">
      <c r="A6" s="1">
        <v>44566</v>
      </c>
      <c r="B6">
        <v>6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0</v>
      </c>
      <c r="J6">
        <v>0</v>
      </c>
      <c r="K6">
        <v>12</v>
      </c>
      <c r="L6">
        <v>0</v>
      </c>
      <c r="M6">
        <v>0</v>
      </c>
      <c r="N6">
        <v>0</v>
      </c>
      <c r="O6">
        <v>0</v>
      </c>
      <c r="P6">
        <v>6</v>
      </c>
      <c r="Q6">
        <v>6</v>
      </c>
      <c r="R6">
        <v>10</v>
      </c>
      <c r="S6">
        <v>2</v>
      </c>
      <c r="T6">
        <v>0</v>
      </c>
      <c r="U6">
        <v>0</v>
      </c>
      <c r="V6">
        <f>SUM(Table1[[#This Row],[MALE]:[FEMALE]])</f>
        <v>12</v>
      </c>
      <c r="W6">
        <v>0</v>
      </c>
    </row>
    <row r="7" spans="1:23" x14ac:dyDescent="0.25">
      <c r="A7" s="1">
        <v>44567</v>
      </c>
      <c r="B7">
        <v>4</v>
      </c>
      <c r="C7">
        <v>3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10</v>
      </c>
      <c r="L7">
        <v>0</v>
      </c>
      <c r="M7">
        <v>0</v>
      </c>
      <c r="N7">
        <v>0</v>
      </c>
      <c r="O7">
        <v>0</v>
      </c>
      <c r="P7">
        <v>5</v>
      </c>
      <c r="Q7">
        <v>5</v>
      </c>
      <c r="R7">
        <v>8</v>
      </c>
      <c r="S7">
        <v>2</v>
      </c>
      <c r="T7">
        <v>0</v>
      </c>
      <c r="U7">
        <v>0</v>
      </c>
      <c r="V7">
        <f>SUM(Table1[[#This Row],[MALE]:[FEMALE]])</f>
        <v>10</v>
      </c>
      <c r="W7">
        <v>1</v>
      </c>
    </row>
    <row r="8" spans="1:23" x14ac:dyDescent="0.25">
      <c r="A8" s="1">
        <v>44568</v>
      </c>
      <c r="B8">
        <v>3</v>
      </c>
      <c r="C8">
        <v>4</v>
      </c>
      <c r="D8">
        <v>0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13</v>
      </c>
      <c r="L8">
        <v>0</v>
      </c>
      <c r="M8">
        <v>0</v>
      </c>
      <c r="N8">
        <v>0</v>
      </c>
      <c r="O8">
        <v>0</v>
      </c>
      <c r="P8">
        <v>9</v>
      </c>
      <c r="Q8">
        <v>4</v>
      </c>
      <c r="R8">
        <v>10</v>
      </c>
      <c r="S8">
        <v>1</v>
      </c>
      <c r="T8">
        <v>1</v>
      </c>
      <c r="U8">
        <v>1</v>
      </c>
      <c r="V8">
        <f>SUM(Table1[[#This Row],[MALE]:[FEMALE]])</f>
        <v>13</v>
      </c>
      <c r="W8">
        <v>2</v>
      </c>
    </row>
    <row r="9" spans="1:23" x14ac:dyDescent="0.25">
      <c r="A9" s="1">
        <v>44569</v>
      </c>
      <c r="B9">
        <v>4</v>
      </c>
      <c r="C9">
        <v>7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8</v>
      </c>
      <c r="L9">
        <v>5</v>
      </c>
      <c r="M9">
        <v>0</v>
      </c>
      <c r="N9">
        <v>0</v>
      </c>
      <c r="O9">
        <v>0</v>
      </c>
      <c r="P9">
        <v>6</v>
      </c>
      <c r="Q9">
        <v>7</v>
      </c>
      <c r="R9">
        <v>9</v>
      </c>
      <c r="S9">
        <v>2</v>
      </c>
      <c r="T9">
        <v>0</v>
      </c>
      <c r="U9">
        <v>2</v>
      </c>
      <c r="V9">
        <f>SUM(Table1[[#This Row],[MALE]:[FEMALE]])</f>
        <v>13</v>
      </c>
      <c r="W9">
        <v>1</v>
      </c>
    </row>
    <row r="10" spans="1:23" x14ac:dyDescent="0.25">
      <c r="A10" s="1">
        <v>44570</v>
      </c>
      <c r="B10">
        <v>3</v>
      </c>
      <c r="C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2</v>
      </c>
      <c r="N10">
        <v>0</v>
      </c>
      <c r="O10">
        <v>0</v>
      </c>
      <c r="P10">
        <v>3</v>
      </c>
      <c r="Q10">
        <v>4</v>
      </c>
      <c r="R10">
        <v>3</v>
      </c>
      <c r="S10">
        <v>2</v>
      </c>
      <c r="T10">
        <v>2</v>
      </c>
      <c r="U10">
        <v>0</v>
      </c>
      <c r="V10">
        <f>SUM(Table1[[#This Row],[MALE]:[FEMALE]])</f>
        <v>7</v>
      </c>
      <c r="W10">
        <v>0</v>
      </c>
    </row>
    <row r="11" spans="1:23" x14ac:dyDescent="0.25">
      <c r="A11" s="1">
        <v>44571</v>
      </c>
      <c r="B11">
        <v>2</v>
      </c>
      <c r="C11">
        <v>2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0</v>
      </c>
      <c r="M11">
        <v>0</v>
      </c>
      <c r="N11">
        <v>0</v>
      </c>
      <c r="O11">
        <v>0</v>
      </c>
      <c r="P11">
        <v>2</v>
      </c>
      <c r="Q11">
        <v>5</v>
      </c>
      <c r="R11">
        <v>5</v>
      </c>
      <c r="S11">
        <v>0</v>
      </c>
      <c r="T11">
        <v>1</v>
      </c>
      <c r="U11">
        <v>1</v>
      </c>
      <c r="V11">
        <f>SUM(Table1[[#This Row],[MALE]:[FEMALE]])</f>
        <v>7</v>
      </c>
      <c r="W11">
        <v>1</v>
      </c>
    </row>
    <row r="12" spans="1:23" x14ac:dyDescent="0.25">
      <c r="A12" s="1">
        <v>44572</v>
      </c>
      <c r="B12">
        <v>8</v>
      </c>
      <c r="C12">
        <v>3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13</v>
      </c>
      <c r="L12">
        <v>0</v>
      </c>
      <c r="M12">
        <v>0</v>
      </c>
      <c r="N12">
        <v>0</v>
      </c>
      <c r="O12">
        <v>0</v>
      </c>
      <c r="P12">
        <v>4</v>
      </c>
      <c r="Q12">
        <v>9</v>
      </c>
      <c r="R12">
        <v>10</v>
      </c>
      <c r="S12">
        <v>0</v>
      </c>
      <c r="T12">
        <v>2</v>
      </c>
      <c r="U12">
        <v>1</v>
      </c>
      <c r="V12">
        <f>SUM(Table1[[#This Row],[MALE]:[FEMALE]])</f>
        <v>13</v>
      </c>
      <c r="W12">
        <v>2</v>
      </c>
    </row>
    <row r="13" spans="1:23" x14ac:dyDescent="0.25">
      <c r="A13" s="1">
        <v>44573</v>
      </c>
      <c r="B13">
        <v>7</v>
      </c>
      <c r="C13">
        <v>2</v>
      </c>
      <c r="D13">
        <v>0</v>
      </c>
      <c r="E13">
        <v>3</v>
      </c>
      <c r="F13">
        <v>0</v>
      </c>
      <c r="G13">
        <v>1</v>
      </c>
      <c r="H13">
        <v>0</v>
      </c>
      <c r="I13">
        <v>0</v>
      </c>
      <c r="J13">
        <v>0</v>
      </c>
      <c r="K13">
        <v>13</v>
      </c>
      <c r="L13">
        <v>0</v>
      </c>
      <c r="M13">
        <v>0</v>
      </c>
      <c r="N13">
        <v>0</v>
      </c>
      <c r="O13">
        <v>0</v>
      </c>
      <c r="P13">
        <v>5</v>
      </c>
      <c r="Q13">
        <v>8</v>
      </c>
      <c r="R13">
        <v>10</v>
      </c>
      <c r="S13">
        <v>1</v>
      </c>
      <c r="T13">
        <v>2</v>
      </c>
      <c r="U13">
        <v>0</v>
      </c>
      <c r="V13">
        <f>SUM(Table1[[#This Row],[MALE]:[FEMALE]])</f>
        <v>13</v>
      </c>
      <c r="W13">
        <v>0</v>
      </c>
    </row>
    <row r="14" spans="1:23" x14ac:dyDescent="0.25">
      <c r="A14" s="1">
        <v>44574</v>
      </c>
      <c r="B14">
        <v>5</v>
      </c>
      <c r="C14">
        <v>2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0</v>
      </c>
      <c r="P14">
        <v>5</v>
      </c>
      <c r="Q14">
        <v>4</v>
      </c>
      <c r="R14">
        <v>6</v>
      </c>
      <c r="S14">
        <v>1</v>
      </c>
      <c r="T14">
        <v>2</v>
      </c>
      <c r="U14">
        <v>0</v>
      </c>
      <c r="V14">
        <f>SUM(Table1[[#This Row],[MALE]:[FEMALE]])</f>
        <v>9</v>
      </c>
      <c r="W14">
        <v>0</v>
      </c>
    </row>
    <row r="15" spans="1:23" x14ac:dyDescent="0.25">
      <c r="A15" s="1">
        <v>44575</v>
      </c>
      <c r="B15">
        <v>2</v>
      </c>
      <c r="C15">
        <v>4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0</v>
      </c>
      <c r="P15">
        <v>5</v>
      </c>
      <c r="Q15">
        <v>4</v>
      </c>
      <c r="R15">
        <v>8</v>
      </c>
      <c r="S15">
        <v>1</v>
      </c>
      <c r="T15">
        <v>0</v>
      </c>
      <c r="U15">
        <v>0</v>
      </c>
      <c r="V15">
        <f>SUM(Table1[[#This Row],[MALE]:[FEMALE]])</f>
        <v>9</v>
      </c>
      <c r="W15">
        <v>0</v>
      </c>
    </row>
    <row r="16" spans="1:23" x14ac:dyDescent="0.25">
      <c r="A16" s="1">
        <v>44576</v>
      </c>
      <c r="B16">
        <v>18</v>
      </c>
      <c r="C16">
        <v>5</v>
      </c>
      <c r="D16">
        <v>0</v>
      </c>
      <c r="E16">
        <v>5</v>
      </c>
      <c r="F16">
        <v>2</v>
      </c>
      <c r="G16">
        <v>0</v>
      </c>
      <c r="H16">
        <v>0</v>
      </c>
      <c r="I16">
        <v>0</v>
      </c>
      <c r="J16">
        <v>0</v>
      </c>
      <c r="K16">
        <v>11</v>
      </c>
      <c r="L16">
        <v>7</v>
      </c>
      <c r="M16">
        <v>3</v>
      </c>
      <c r="N16">
        <v>0</v>
      </c>
      <c r="O16">
        <v>9</v>
      </c>
      <c r="P16">
        <v>10</v>
      </c>
      <c r="Q16">
        <v>20</v>
      </c>
      <c r="R16">
        <v>28</v>
      </c>
      <c r="S16">
        <v>2</v>
      </c>
      <c r="T16">
        <v>0</v>
      </c>
      <c r="U16">
        <v>0</v>
      </c>
      <c r="V16">
        <f>SUM(Table1[[#This Row],[MALE]:[FEMALE]])</f>
        <v>30</v>
      </c>
      <c r="W16">
        <v>0</v>
      </c>
    </row>
    <row r="17" spans="1:23" x14ac:dyDescent="0.25">
      <c r="A17" s="1">
        <v>44577</v>
      </c>
      <c r="B17">
        <v>5</v>
      </c>
      <c r="C17">
        <v>16</v>
      </c>
      <c r="D17">
        <v>0</v>
      </c>
      <c r="E17">
        <v>3</v>
      </c>
      <c r="F17">
        <v>0</v>
      </c>
      <c r="G17">
        <v>0</v>
      </c>
      <c r="H17">
        <v>2</v>
      </c>
      <c r="I17">
        <v>0</v>
      </c>
      <c r="J17">
        <v>0</v>
      </c>
      <c r="K17">
        <v>20</v>
      </c>
      <c r="L17">
        <v>3</v>
      </c>
      <c r="M17">
        <v>3</v>
      </c>
      <c r="N17">
        <v>0</v>
      </c>
      <c r="O17">
        <v>0</v>
      </c>
      <c r="P17">
        <v>13</v>
      </c>
      <c r="Q17">
        <v>13</v>
      </c>
      <c r="R17">
        <v>20</v>
      </c>
      <c r="S17">
        <v>0</v>
      </c>
      <c r="T17">
        <v>6</v>
      </c>
      <c r="U17">
        <v>0</v>
      </c>
      <c r="V17">
        <f>SUM(Table1[[#This Row],[MALE]:[FEMALE]])</f>
        <v>26</v>
      </c>
      <c r="W17">
        <v>0</v>
      </c>
    </row>
    <row r="18" spans="1:23" x14ac:dyDescent="0.25">
      <c r="A18" s="1">
        <v>44578</v>
      </c>
      <c r="B18">
        <v>13</v>
      </c>
      <c r="C18">
        <v>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19</v>
      </c>
      <c r="L18">
        <v>0</v>
      </c>
      <c r="M18">
        <v>0</v>
      </c>
      <c r="N18">
        <v>0</v>
      </c>
      <c r="O18">
        <v>0</v>
      </c>
      <c r="P18">
        <v>7</v>
      </c>
      <c r="Q18">
        <v>12</v>
      </c>
      <c r="R18">
        <v>15</v>
      </c>
      <c r="S18">
        <v>0</v>
      </c>
      <c r="T18">
        <v>3</v>
      </c>
      <c r="U18">
        <v>1</v>
      </c>
      <c r="V18">
        <f>SUM(Table1[[#This Row],[MALE]:[FEMALE]])</f>
        <v>19</v>
      </c>
      <c r="W18">
        <v>0</v>
      </c>
    </row>
    <row r="19" spans="1:23" x14ac:dyDescent="0.25">
      <c r="A19" s="1">
        <v>44579</v>
      </c>
      <c r="B19">
        <v>5</v>
      </c>
      <c r="C19">
        <v>3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11</v>
      </c>
      <c r="L19">
        <v>0</v>
      </c>
      <c r="M19">
        <v>0</v>
      </c>
      <c r="N19">
        <v>0</v>
      </c>
      <c r="O19">
        <v>0</v>
      </c>
      <c r="P19">
        <v>3</v>
      </c>
      <c r="Q19">
        <v>8</v>
      </c>
      <c r="R19">
        <v>10</v>
      </c>
      <c r="S19">
        <v>0</v>
      </c>
      <c r="T19">
        <v>1</v>
      </c>
      <c r="U19">
        <v>0</v>
      </c>
      <c r="V19">
        <f>SUM(Table1[[#This Row],[MALE]:[FEMALE]])</f>
        <v>11</v>
      </c>
      <c r="W19">
        <v>0</v>
      </c>
    </row>
    <row r="20" spans="1:23" x14ac:dyDescent="0.25">
      <c r="A20" s="1">
        <v>44580</v>
      </c>
      <c r="B20">
        <v>5</v>
      </c>
      <c r="C20">
        <v>6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14</v>
      </c>
      <c r="L20">
        <v>0</v>
      </c>
      <c r="M20">
        <v>0</v>
      </c>
      <c r="N20">
        <v>0</v>
      </c>
      <c r="O20">
        <v>0</v>
      </c>
      <c r="P20">
        <v>7</v>
      </c>
      <c r="Q20">
        <v>7</v>
      </c>
      <c r="R20">
        <v>13</v>
      </c>
      <c r="S20">
        <v>0</v>
      </c>
      <c r="T20">
        <v>1</v>
      </c>
      <c r="U20">
        <v>0</v>
      </c>
      <c r="V20">
        <f>SUM(Table1[[#This Row],[MALE]:[FEMALE]])</f>
        <v>14</v>
      </c>
      <c r="W20">
        <v>1</v>
      </c>
    </row>
    <row r="21" spans="1:23" x14ac:dyDescent="0.25">
      <c r="A21" s="1">
        <v>44581</v>
      </c>
      <c r="B21">
        <v>2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>
        <v>3</v>
      </c>
      <c r="Q21">
        <v>2</v>
      </c>
      <c r="R21">
        <v>3</v>
      </c>
      <c r="S21">
        <v>0</v>
      </c>
      <c r="T21">
        <v>1</v>
      </c>
      <c r="U21">
        <v>1</v>
      </c>
      <c r="V21">
        <f>SUM(Table1[[#This Row],[MALE]:[FEMALE]])</f>
        <v>5</v>
      </c>
      <c r="W21">
        <v>0</v>
      </c>
    </row>
    <row r="22" spans="1:23" x14ac:dyDescent="0.25">
      <c r="A22" s="1">
        <v>44582</v>
      </c>
      <c r="B22">
        <v>2</v>
      </c>
      <c r="C22">
        <v>2</v>
      </c>
      <c r="D22">
        <v>0</v>
      </c>
      <c r="E22">
        <v>2</v>
      </c>
      <c r="F22">
        <v>0</v>
      </c>
      <c r="G22">
        <v>0</v>
      </c>
      <c r="H22">
        <v>1</v>
      </c>
      <c r="I22">
        <v>0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  <c r="P22">
        <v>2</v>
      </c>
      <c r="Q22">
        <v>5</v>
      </c>
      <c r="R22">
        <v>5</v>
      </c>
      <c r="S22">
        <v>0</v>
      </c>
      <c r="T22">
        <v>0</v>
      </c>
      <c r="U22">
        <v>2</v>
      </c>
      <c r="V22">
        <f>SUM(Table1[[#This Row],[MALE]:[FEMALE]])</f>
        <v>7</v>
      </c>
      <c r="W22">
        <v>1</v>
      </c>
    </row>
    <row r="23" spans="1:23" x14ac:dyDescent="0.25">
      <c r="A23" s="1">
        <v>44583</v>
      </c>
      <c r="B23">
        <v>3</v>
      </c>
      <c r="C23">
        <v>3</v>
      </c>
      <c r="D23">
        <v>0</v>
      </c>
      <c r="E23">
        <v>9</v>
      </c>
      <c r="F23">
        <v>0</v>
      </c>
      <c r="G23">
        <v>1</v>
      </c>
      <c r="H23">
        <v>1</v>
      </c>
      <c r="I23">
        <v>0</v>
      </c>
      <c r="J23">
        <v>0</v>
      </c>
      <c r="K23">
        <v>6</v>
      </c>
      <c r="L23">
        <v>11</v>
      </c>
      <c r="M23">
        <v>0</v>
      </c>
      <c r="N23">
        <v>0</v>
      </c>
      <c r="O23">
        <v>0</v>
      </c>
      <c r="P23">
        <v>4</v>
      </c>
      <c r="Q23">
        <v>13</v>
      </c>
      <c r="R23">
        <v>16</v>
      </c>
      <c r="S23">
        <v>1</v>
      </c>
      <c r="T23">
        <v>0</v>
      </c>
      <c r="U23">
        <v>0</v>
      </c>
      <c r="V23">
        <f>SUM(Table1[[#This Row],[MALE]:[FEMALE]])</f>
        <v>17</v>
      </c>
      <c r="W23">
        <v>1</v>
      </c>
    </row>
    <row r="24" spans="1:23" x14ac:dyDescent="0.25">
      <c r="A24" s="1">
        <v>44584</v>
      </c>
      <c r="B24">
        <v>11</v>
      </c>
      <c r="C24">
        <v>8</v>
      </c>
      <c r="D24">
        <v>0</v>
      </c>
      <c r="E24">
        <v>5</v>
      </c>
      <c r="F24">
        <v>2</v>
      </c>
      <c r="G24">
        <v>1</v>
      </c>
      <c r="H24">
        <v>1</v>
      </c>
      <c r="I24">
        <v>0</v>
      </c>
      <c r="J24">
        <v>0</v>
      </c>
      <c r="K24">
        <v>8</v>
      </c>
      <c r="L24">
        <v>4</v>
      </c>
      <c r="M24">
        <v>0</v>
      </c>
      <c r="N24">
        <v>16</v>
      </c>
      <c r="O24">
        <v>0</v>
      </c>
      <c r="P24">
        <v>14</v>
      </c>
      <c r="Q24">
        <v>14</v>
      </c>
      <c r="R24">
        <v>20</v>
      </c>
      <c r="S24">
        <v>3</v>
      </c>
      <c r="T24">
        <v>2</v>
      </c>
      <c r="U24">
        <v>3</v>
      </c>
      <c r="V24">
        <f>SUM(Table1[[#This Row],[MALE]:[FEMALE]])</f>
        <v>28</v>
      </c>
      <c r="W24">
        <v>5</v>
      </c>
    </row>
    <row r="25" spans="1:23" x14ac:dyDescent="0.25">
      <c r="A25" s="1">
        <v>44585</v>
      </c>
      <c r="B25">
        <v>5</v>
      </c>
      <c r="C25">
        <v>1</v>
      </c>
      <c r="D25">
        <v>0</v>
      </c>
      <c r="E25">
        <v>1</v>
      </c>
      <c r="F25">
        <v>0</v>
      </c>
      <c r="G25">
        <v>1</v>
      </c>
      <c r="H25">
        <v>2</v>
      </c>
      <c r="I25">
        <v>0</v>
      </c>
      <c r="J25">
        <v>0</v>
      </c>
      <c r="K25">
        <v>10</v>
      </c>
      <c r="L25">
        <v>0</v>
      </c>
      <c r="M25">
        <v>0</v>
      </c>
      <c r="N25">
        <v>0</v>
      </c>
      <c r="O25">
        <v>0</v>
      </c>
      <c r="P25">
        <v>5</v>
      </c>
      <c r="Q25">
        <v>5</v>
      </c>
      <c r="R25">
        <v>7</v>
      </c>
      <c r="S25">
        <v>0</v>
      </c>
      <c r="T25">
        <v>2</v>
      </c>
      <c r="U25">
        <v>1</v>
      </c>
      <c r="V25">
        <f>SUM(Table1[[#This Row],[MALE]:[FEMALE]])</f>
        <v>10</v>
      </c>
      <c r="W25">
        <v>0</v>
      </c>
    </row>
    <row r="26" spans="1:23" x14ac:dyDescent="0.25">
      <c r="A26" s="1">
        <v>44586</v>
      </c>
      <c r="B26">
        <v>3</v>
      </c>
      <c r="C26">
        <v>4</v>
      </c>
      <c r="D26">
        <v>0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0</v>
      </c>
      <c r="M26">
        <v>0</v>
      </c>
      <c r="N26">
        <v>0</v>
      </c>
      <c r="O26">
        <v>0</v>
      </c>
      <c r="P26">
        <v>5</v>
      </c>
      <c r="Q26">
        <v>6</v>
      </c>
      <c r="R26">
        <v>8</v>
      </c>
      <c r="S26">
        <v>0</v>
      </c>
      <c r="T26">
        <v>1</v>
      </c>
      <c r="U26">
        <v>2</v>
      </c>
      <c r="V26">
        <f>SUM(Table1[[#This Row],[MALE]:[FEMALE]])</f>
        <v>11</v>
      </c>
      <c r="W26">
        <v>1</v>
      </c>
    </row>
    <row r="27" spans="1:23" x14ac:dyDescent="0.25">
      <c r="A27" s="1">
        <v>44587</v>
      </c>
      <c r="B27">
        <v>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0</v>
      </c>
      <c r="P27">
        <v>2</v>
      </c>
      <c r="Q27">
        <v>7</v>
      </c>
      <c r="R27">
        <v>6</v>
      </c>
      <c r="S27">
        <v>2</v>
      </c>
      <c r="T27">
        <v>1</v>
      </c>
      <c r="U27">
        <v>0</v>
      </c>
      <c r="V27">
        <f>SUM(Table1[[#This Row],[MALE]:[FEMALE]])</f>
        <v>9</v>
      </c>
      <c r="W27">
        <v>0</v>
      </c>
    </row>
    <row r="28" spans="1:23" x14ac:dyDescent="0.25">
      <c r="A28" s="1">
        <v>44588</v>
      </c>
      <c r="B28">
        <v>1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1</v>
      </c>
      <c r="Q28">
        <v>3</v>
      </c>
      <c r="R28">
        <v>2</v>
      </c>
      <c r="S28">
        <v>2</v>
      </c>
      <c r="T28">
        <v>0</v>
      </c>
      <c r="U28">
        <v>0</v>
      </c>
      <c r="V28">
        <f>SUM(Table1[[#This Row],[MALE]:[FEMALE]])</f>
        <v>4</v>
      </c>
      <c r="W28">
        <v>0</v>
      </c>
    </row>
    <row r="29" spans="1:23" x14ac:dyDescent="0.25">
      <c r="A29" s="1">
        <v>44589</v>
      </c>
      <c r="B29">
        <v>5</v>
      </c>
      <c r="C29">
        <v>4</v>
      </c>
      <c r="D29">
        <v>0</v>
      </c>
      <c r="E29">
        <v>2</v>
      </c>
      <c r="F29">
        <v>0</v>
      </c>
      <c r="G29">
        <v>5</v>
      </c>
      <c r="H29">
        <v>0</v>
      </c>
      <c r="I29">
        <v>0</v>
      </c>
      <c r="J29">
        <v>0</v>
      </c>
      <c r="K29">
        <v>16</v>
      </c>
      <c r="L29">
        <v>0</v>
      </c>
      <c r="M29">
        <v>0</v>
      </c>
      <c r="N29">
        <v>0</v>
      </c>
      <c r="O29">
        <v>0</v>
      </c>
      <c r="P29">
        <v>8</v>
      </c>
      <c r="Q29">
        <v>8</v>
      </c>
      <c r="R29">
        <v>12</v>
      </c>
      <c r="S29">
        <v>1</v>
      </c>
      <c r="T29">
        <v>0</v>
      </c>
      <c r="U29">
        <v>3</v>
      </c>
      <c r="V29">
        <f>SUM(Table1[[#This Row],[MALE]:[FEMALE]])</f>
        <v>16</v>
      </c>
      <c r="W29">
        <v>0</v>
      </c>
    </row>
    <row r="30" spans="1:23" x14ac:dyDescent="0.25">
      <c r="A30" s="1">
        <v>44590</v>
      </c>
      <c r="B30">
        <v>10</v>
      </c>
      <c r="C30">
        <v>10</v>
      </c>
      <c r="D30">
        <v>0</v>
      </c>
      <c r="E30">
        <v>12</v>
      </c>
      <c r="F30">
        <v>0</v>
      </c>
      <c r="G30">
        <v>0</v>
      </c>
      <c r="H30">
        <v>0</v>
      </c>
      <c r="I30">
        <v>0</v>
      </c>
      <c r="J30">
        <v>0</v>
      </c>
      <c r="K30">
        <v>19</v>
      </c>
      <c r="L30">
        <v>8</v>
      </c>
      <c r="M30">
        <v>5</v>
      </c>
      <c r="N30">
        <v>0</v>
      </c>
      <c r="O30">
        <v>0</v>
      </c>
      <c r="P30">
        <v>12</v>
      </c>
      <c r="Q30">
        <v>20</v>
      </c>
      <c r="R30">
        <v>21</v>
      </c>
      <c r="S30">
        <v>4</v>
      </c>
      <c r="T30">
        <v>5</v>
      </c>
      <c r="U30">
        <v>2</v>
      </c>
      <c r="V30">
        <f>SUM(Table1[[#This Row],[MALE]:[FEMALE]])</f>
        <v>32</v>
      </c>
      <c r="W30">
        <v>1</v>
      </c>
    </row>
    <row r="31" spans="1:23" x14ac:dyDescent="0.25">
      <c r="A31" s="1">
        <v>44591</v>
      </c>
      <c r="B31">
        <v>8</v>
      </c>
      <c r="C31">
        <v>4</v>
      </c>
      <c r="D31">
        <v>0</v>
      </c>
      <c r="E31">
        <v>6</v>
      </c>
      <c r="F31">
        <v>0</v>
      </c>
      <c r="G31">
        <v>3</v>
      </c>
      <c r="H31">
        <v>0</v>
      </c>
      <c r="I31">
        <v>0</v>
      </c>
      <c r="J31">
        <v>2</v>
      </c>
      <c r="K31">
        <v>17</v>
      </c>
      <c r="L31">
        <v>3</v>
      </c>
      <c r="M31">
        <v>3</v>
      </c>
      <c r="N31">
        <v>0</v>
      </c>
      <c r="O31">
        <v>0</v>
      </c>
      <c r="P31">
        <v>10</v>
      </c>
      <c r="Q31">
        <v>13</v>
      </c>
      <c r="R31">
        <v>11</v>
      </c>
      <c r="S31">
        <v>5</v>
      </c>
      <c r="T31">
        <v>4</v>
      </c>
      <c r="U31">
        <v>3</v>
      </c>
      <c r="V31">
        <f>SUM(Table1[[#This Row],[MALE]:[FEMALE]])</f>
        <v>23</v>
      </c>
      <c r="W31">
        <v>1</v>
      </c>
    </row>
    <row r="32" spans="1:23" x14ac:dyDescent="0.25">
      <c r="A32" s="1">
        <v>44592</v>
      </c>
      <c r="B32">
        <v>1</v>
      </c>
      <c r="C32">
        <v>4</v>
      </c>
      <c r="D32">
        <v>0</v>
      </c>
      <c r="E32">
        <v>2</v>
      </c>
      <c r="F32">
        <v>0</v>
      </c>
      <c r="G32">
        <v>2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0</v>
      </c>
      <c r="P32">
        <v>5</v>
      </c>
      <c r="Q32">
        <v>4</v>
      </c>
      <c r="R32">
        <v>3</v>
      </c>
      <c r="S32">
        <v>0</v>
      </c>
      <c r="T32">
        <v>3</v>
      </c>
      <c r="U32">
        <v>3</v>
      </c>
      <c r="V32">
        <f>SUM(Table1[[#This Row],[MALE]:[FEMALE]])</f>
        <v>9</v>
      </c>
      <c r="W32">
        <v>1</v>
      </c>
    </row>
    <row r="33" spans="1:23" x14ac:dyDescent="0.25">
      <c r="A33" s="1">
        <v>44593</v>
      </c>
      <c r="B33">
        <v>4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8</v>
      </c>
      <c r="L33">
        <v>0</v>
      </c>
      <c r="M33">
        <v>0</v>
      </c>
      <c r="N33">
        <v>0</v>
      </c>
      <c r="O33">
        <v>0</v>
      </c>
      <c r="P33">
        <v>3</v>
      </c>
      <c r="Q33">
        <v>5</v>
      </c>
      <c r="R33">
        <v>4</v>
      </c>
      <c r="S33">
        <v>2</v>
      </c>
      <c r="T33">
        <v>0</v>
      </c>
      <c r="U33">
        <v>2</v>
      </c>
      <c r="V33">
        <f>SUM(Table1[[#This Row],[MALE]:[FEMALE]])</f>
        <v>8</v>
      </c>
      <c r="W33">
        <v>0</v>
      </c>
    </row>
    <row r="34" spans="1:23" x14ac:dyDescent="0.25">
      <c r="A34" s="1">
        <v>44594</v>
      </c>
      <c r="B34">
        <v>10</v>
      </c>
      <c r="C34">
        <v>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0</v>
      </c>
      <c r="M34">
        <v>0</v>
      </c>
      <c r="N34">
        <v>0</v>
      </c>
      <c r="O34">
        <v>0</v>
      </c>
      <c r="P34">
        <v>4</v>
      </c>
      <c r="Q34">
        <v>10</v>
      </c>
      <c r="R34">
        <v>8</v>
      </c>
      <c r="S34">
        <v>1</v>
      </c>
      <c r="T34">
        <v>3</v>
      </c>
      <c r="U34">
        <v>2</v>
      </c>
      <c r="V34">
        <f>SUM(Table1[[#This Row],[MALE]:[FEMALE]])</f>
        <v>14</v>
      </c>
      <c r="W34">
        <v>0</v>
      </c>
    </row>
    <row r="35" spans="1:23" x14ac:dyDescent="0.25">
      <c r="A35" s="1">
        <v>44595</v>
      </c>
      <c r="B35">
        <v>2</v>
      </c>
      <c r="C35">
        <v>2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6</v>
      </c>
      <c r="L35">
        <v>0</v>
      </c>
      <c r="M35">
        <v>0</v>
      </c>
      <c r="N35">
        <v>0</v>
      </c>
      <c r="O35">
        <v>0</v>
      </c>
      <c r="P35">
        <v>3</v>
      </c>
      <c r="Q35">
        <v>3</v>
      </c>
      <c r="R35">
        <v>4</v>
      </c>
      <c r="S35">
        <v>1</v>
      </c>
      <c r="T35">
        <v>0</v>
      </c>
      <c r="U35">
        <v>1</v>
      </c>
      <c r="V35">
        <f>SUM(Table1[[#This Row],[MALE]:[FEMALE]])</f>
        <v>6</v>
      </c>
      <c r="W35">
        <v>1</v>
      </c>
    </row>
    <row r="36" spans="1:23" x14ac:dyDescent="0.25">
      <c r="A36" s="1">
        <v>44596</v>
      </c>
      <c r="B36">
        <v>10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9</v>
      </c>
      <c r="Q36">
        <v>5</v>
      </c>
      <c r="R36">
        <v>8</v>
      </c>
      <c r="S36">
        <v>3</v>
      </c>
      <c r="T36">
        <v>1</v>
      </c>
      <c r="U36">
        <v>2</v>
      </c>
      <c r="V36">
        <f>SUM(Table1[[#This Row],[MALE]:[FEMALE]])</f>
        <v>14</v>
      </c>
      <c r="W36">
        <v>0</v>
      </c>
    </row>
    <row r="37" spans="1:23" x14ac:dyDescent="0.25">
      <c r="A37" s="1">
        <v>44597</v>
      </c>
      <c r="B37">
        <v>6</v>
      </c>
      <c r="C37">
        <v>3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8</v>
      </c>
      <c r="L37">
        <v>3</v>
      </c>
      <c r="M37">
        <v>0</v>
      </c>
      <c r="N37">
        <v>0</v>
      </c>
      <c r="O37">
        <v>0</v>
      </c>
      <c r="P37">
        <v>7</v>
      </c>
      <c r="Q37">
        <v>4</v>
      </c>
      <c r="R37">
        <v>7</v>
      </c>
      <c r="S37">
        <v>1</v>
      </c>
      <c r="T37">
        <v>2</v>
      </c>
      <c r="U37">
        <v>1</v>
      </c>
      <c r="V37">
        <f>SUM(Table1[[#This Row],[MALE]:[FEMALE]])</f>
        <v>11</v>
      </c>
      <c r="W37">
        <v>0</v>
      </c>
    </row>
    <row r="38" spans="1:23" x14ac:dyDescent="0.25">
      <c r="A38" s="1">
        <v>44598</v>
      </c>
      <c r="B38">
        <v>16</v>
      </c>
      <c r="C38">
        <v>2</v>
      </c>
      <c r="D38">
        <v>0</v>
      </c>
      <c r="E38">
        <v>4</v>
      </c>
      <c r="F38">
        <v>0</v>
      </c>
      <c r="G38">
        <v>0</v>
      </c>
      <c r="H38">
        <v>1</v>
      </c>
      <c r="I38">
        <v>0</v>
      </c>
      <c r="J38">
        <v>0</v>
      </c>
      <c r="K38">
        <v>17</v>
      </c>
      <c r="L38">
        <v>6</v>
      </c>
      <c r="M38">
        <v>0</v>
      </c>
      <c r="N38">
        <v>0</v>
      </c>
      <c r="O38">
        <v>0</v>
      </c>
      <c r="P38">
        <v>11</v>
      </c>
      <c r="Q38">
        <v>12</v>
      </c>
      <c r="R38">
        <v>10</v>
      </c>
      <c r="S38">
        <v>5</v>
      </c>
      <c r="T38">
        <v>5</v>
      </c>
      <c r="U38">
        <v>3</v>
      </c>
      <c r="V38">
        <f>SUM(Table1[[#This Row],[MALE]:[FEMALE]])</f>
        <v>23</v>
      </c>
      <c r="W38">
        <v>2</v>
      </c>
    </row>
    <row r="39" spans="1:23" x14ac:dyDescent="0.25">
      <c r="A39" s="1">
        <v>44599</v>
      </c>
      <c r="B39">
        <v>8</v>
      </c>
      <c r="C39">
        <v>3</v>
      </c>
      <c r="D39">
        <v>0</v>
      </c>
      <c r="E39">
        <v>2</v>
      </c>
      <c r="F39">
        <v>0</v>
      </c>
      <c r="G39">
        <v>0</v>
      </c>
      <c r="H39">
        <v>1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9</v>
      </c>
      <c r="Q39">
        <v>5</v>
      </c>
      <c r="R39">
        <v>10</v>
      </c>
      <c r="S39">
        <v>1</v>
      </c>
      <c r="T39">
        <v>3</v>
      </c>
      <c r="U39">
        <v>0</v>
      </c>
      <c r="V39">
        <f>SUM(Table1[[#This Row],[MALE]:[FEMALE]])</f>
        <v>14</v>
      </c>
      <c r="W39">
        <v>0</v>
      </c>
    </row>
    <row r="40" spans="1:23" x14ac:dyDescent="0.25">
      <c r="A40" s="1">
        <v>44600</v>
      </c>
      <c r="B40">
        <v>4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6</v>
      </c>
      <c r="L40">
        <v>0</v>
      </c>
      <c r="M40">
        <v>0</v>
      </c>
      <c r="N40">
        <v>0</v>
      </c>
      <c r="O40">
        <v>0</v>
      </c>
      <c r="P40">
        <v>3</v>
      </c>
      <c r="Q40">
        <v>3</v>
      </c>
      <c r="R40">
        <v>3</v>
      </c>
      <c r="S40">
        <v>1</v>
      </c>
      <c r="T40">
        <v>2</v>
      </c>
      <c r="U40">
        <v>0</v>
      </c>
      <c r="V40">
        <f>SUM(Table1[[#This Row],[MALE]:[FEMALE]])</f>
        <v>6</v>
      </c>
      <c r="W40">
        <v>0</v>
      </c>
    </row>
    <row r="41" spans="1:23" x14ac:dyDescent="0.25">
      <c r="A41" s="1">
        <v>44601</v>
      </c>
      <c r="B41">
        <v>4</v>
      </c>
      <c r="C41">
        <v>3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0</v>
      </c>
      <c r="P41">
        <v>5</v>
      </c>
      <c r="Q41">
        <v>4</v>
      </c>
      <c r="R41">
        <v>5</v>
      </c>
      <c r="S41">
        <v>2</v>
      </c>
      <c r="T41">
        <v>1</v>
      </c>
      <c r="U41">
        <v>1</v>
      </c>
      <c r="V41">
        <f>SUM(Table1[[#This Row],[MALE]:[FEMALE]])</f>
        <v>9</v>
      </c>
      <c r="W41">
        <v>2</v>
      </c>
    </row>
    <row r="42" spans="1:23" x14ac:dyDescent="0.25">
      <c r="A42" s="1">
        <v>44602</v>
      </c>
      <c r="B42">
        <v>6</v>
      </c>
      <c r="C42">
        <v>3</v>
      </c>
      <c r="D42">
        <v>0</v>
      </c>
      <c r="E42">
        <v>3</v>
      </c>
      <c r="F42">
        <v>0</v>
      </c>
      <c r="G42">
        <v>1</v>
      </c>
      <c r="H42">
        <v>0</v>
      </c>
      <c r="I42">
        <v>0</v>
      </c>
      <c r="J42">
        <v>0</v>
      </c>
      <c r="K42">
        <v>13</v>
      </c>
      <c r="L42">
        <v>0</v>
      </c>
      <c r="M42">
        <v>0</v>
      </c>
      <c r="N42">
        <v>0</v>
      </c>
      <c r="O42">
        <v>0</v>
      </c>
      <c r="P42">
        <v>3</v>
      </c>
      <c r="Q42">
        <v>10</v>
      </c>
      <c r="R42">
        <v>8</v>
      </c>
      <c r="S42">
        <v>1</v>
      </c>
      <c r="T42">
        <v>3</v>
      </c>
      <c r="U42">
        <v>1</v>
      </c>
      <c r="V42">
        <f>SUM(Table1[[#This Row],[MALE]:[FEMALE]])</f>
        <v>13</v>
      </c>
      <c r="W42">
        <v>2</v>
      </c>
    </row>
    <row r="43" spans="1:23" x14ac:dyDescent="0.25">
      <c r="A43" s="1">
        <v>44603</v>
      </c>
      <c r="B43">
        <v>3</v>
      </c>
      <c r="C43">
        <v>0</v>
      </c>
      <c r="D43">
        <v>0</v>
      </c>
      <c r="E43">
        <v>0</v>
      </c>
      <c r="F43">
        <v>0</v>
      </c>
      <c r="G43">
        <v>2</v>
      </c>
      <c r="H43">
        <v>1</v>
      </c>
      <c r="I43">
        <v>0</v>
      </c>
      <c r="J43">
        <v>0</v>
      </c>
      <c r="K43">
        <v>6</v>
      </c>
      <c r="L43">
        <v>0</v>
      </c>
      <c r="M43">
        <v>0</v>
      </c>
      <c r="N43">
        <v>0</v>
      </c>
      <c r="O43">
        <v>0</v>
      </c>
      <c r="P43">
        <v>3</v>
      </c>
      <c r="Q43">
        <v>3</v>
      </c>
      <c r="R43">
        <v>3</v>
      </c>
      <c r="S43">
        <v>1</v>
      </c>
      <c r="T43">
        <v>0</v>
      </c>
      <c r="U43">
        <v>2</v>
      </c>
      <c r="V43">
        <f>SUM(Table1[[#This Row],[MALE]:[FEMALE]])</f>
        <v>6</v>
      </c>
      <c r="W43">
        <v>0</v>
      </c>
    </row>
    <row r="44" spans="1:23" x14ac:dyDescent="0.25">
      <c r="A44" s="1">
        <v>44604</v>
      </c>
      <c r="B44">
        <v>2</v>
      </c>
      <c r="C44">
        <v>0</v>
      </c>
      <c r="D44">
        <v>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0</v>
      </c>
      <c r="M44">
        <v>0</v>
      </c>
      <c r="N44">
        <v>0</v>
      </c>
      <c r="O44">
        <v>0</v>
      </c>
      <c r="P44">
        <v>2</v>
      </c>
      <c r="Q44">
        <v>3</v>
      </c>
      <c r="R44">
        <v>5</v>
      </c>
      <c r="S44">
        <v>0</v>
      </c>
      <c r="T44">
        <v>0</v>
      </c>
      <c r="U44">
        <v>0</v>
      </c>
      <c r="V44">
        <f>SUM(Table1[[#This Row],[MALE]:[FEMALE]])</f>
        <v>5</v>
      </c>
      <c r="W44">
        <v>1</v>
      </c>
    </row>
    <row r="45" spans="1:23" x14ac:dyDescent="0.25">
      <c r="A45" s="1">
        <v>44605</v>
      </c>
      <c r="B45">
        <v>8</v>
      </c>
      <c r="C45">
        <v>2</v>
      </c>
      <c r="D45">
        <v>0</v>
      </c>
      <c r="E45">
        <v>8</v>
      </c>
      <c r="F45">
        <v>1</v>
      </c>
      <c r="G45">
        <v>0</v>
      </c>
      <c r="H45">
        <v>0</v>
      </c>
      <c r="I45">
        <v>0</v>
      </c>
      <c r="J45">
        <v>0</v>
      </c>
      <c r="K45">
        <v>13</v>
      </c>
      <c r="L45">
        <v>6</v>
      </c>
      <c r="M45">
        <v>0</v>
      </c>
      <c r="N45">
        <v>0</v>
      </c>
      <c r="O45">
        <v>0</v>
      </c>
      <c r="P45">
        <v>9</v>
      </c>
      <c r="Q45">
        <v>10</v>
      </c>
      <c r="R45">
        <v>17</v>
      </c>
      <c r="S45">
        <v>1</v>
      </c>
      <c r="T45">
        <v>0</v>
      </c>
      <c r="U45">
        <v>1</v>
      </c>
      <c r="V45">
        <f>SUM(Table1[[#This Row],[MALE]:[FEMALE]])</f>
        <v>19</v>
      </c>
      <c r="W45">
        <v>2</v>
      </c>
    </row>
    <row r="46" spans="1:23" x14ac:dyDescent="0.25">
      <c r="A46" s="1">
        <v>44606</v>
      </c>
      <c r="B46">
        <v>3</v>
      </c>
      <c r="C46">
        <v>1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0</v>
      </c>
      <c r="M46">
        <v>0</v>
      </c>
      <c r="N46">
        <v>0</v>
      </c>
      <c r="O46">
        <v>0</v>
      </c>
      <c r="P46">
        <v>2</v>
      </c>
      <c r="Q46">
        <v>4</v>
      </c>
      <c r="R46">
        <v>4</v>
      </c>
      <c r="S46">
        <v>1</v>
      </c>
      <c r="T46">
        <v>1</v>
      </c>
      <c r="U46">
        <v>0</v>
      </c>
      <c r="V46">
        <f>SUM(Table1[[#This Row],[MALE]:[FEMALE]])</f>
        <v>6</v>
      </c>
      <c r="W46">
        <v>0</v>
      </c>
    </row>
    <row r="47" spans="1:23" x14ac:dyDescent="0.25">
      <c r="A47" s="1">
        <v>44607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1</v>
      </c>
      <c r="Q47">
        <v>3</v>
      </c>
      <c r="R47">
        <v>3</v>
      </c>
      <c r="S47">
        <v>0</v>
      </c>
      <c r="T47">
        <v>0</v>
      </c>
      <c r="U47">
        <v>1</v>
      </c>
      <c r="V47">
        <f>SUM(Table1[[#This Row],[MALE]:[FEMALE]])</f>
        <v>4</v>
      </c>
      <c r="W47">
        <v>0</v>
      </c>
    </row>
    <row r="48" spans="1:23" x14ac:dyDescent="0.25">
      <c r="A48" s="1">
        <v>44608</v>
      </c>
      <c r="B48">
        <v>1</v>
      </c>
      <c r="C48">
        <v>5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8</v>
      </c>
      <c r="L48">
        <v>0</v>
      </c>
      <c r="M48">
        <v>0</v>
      </c>
      <c r="N48">
        <v>0</v>
      </c>
      <c r="O48">
        <v>0</v>
      </c>
      <c r="P48">
        <v>2</v>
      </c>
      <c r="Q48">
        <v>6</v>
      </c>
      <c r="R48">
        <v>4</v>
      </c>
      <c r="S48">
        <v>2</v>
      </c>
      <c r="T48">
        <v>2</v>
      </c>
      <c r="U48">
        <v>0</v>
      </c>
      <c r="V48">
        <f>SUM(Table1[[#This Row],[MALE]:[FEMALE]])</f>
        <v>8</v>
      </c>
      <c r="W48">
        <v>2</v>
      </c>
    </row>
    <row r="49" spans="1:23" x14ac:dyDescent="0.25">
      <c r="A49" s="1">
        <v>44609</v>
      </c>
      <c r="B49">
        <v>6</v>
      </c>
      <c r="C49">
        <v>2</v>
      </c>
      <c r="D49">
        <v>0</v>
      </c>
      <c r="E49">
        <v>4</v>
      </c>
      <c r="F49">
        <v>0</v>
      </c>
      <c r="G49">
        <v>0</v>
      </c>
      <c r="H49">
        <v>2</v>
      </c>
      <c r="I49">
        <v>0</v>
      </c>
      <c r="J49">
        <v>0</v>
      </c>
      <c r="K49">
        <v>14</v>
      </c>
      <c r="L49">
        <v>0</v>
      </c>
      <c r="M49">
        <v>0</v>
      </c>
      <c r="N49">
        <v>0</v>
      </c>
      <c r="O49">
        <v>0</v>
      </c>
      <c r="P49">
        <v>2</v>
      </c>
      <c r="Q49">
        <v>12</v>
      </c>
      <c r="R49">
        <v>8</v>
      </c>
      <c r="S49">
        <v>2</v>
      </c>
      <c r="T49">
        <v>4</v>
      </c>
      <c r="U49">
        <v>0</v>
      </c>
      <c r="V49">
        <f>SUM(Table1[[#This Row],[MALE]:[FEMALE]])</f>
        <v>14</v>
      </c>
      <c r="W49">
        <v>1</v>
      </c>
    </row>
    <row r="50" spans="1:23" x14ac:dyDescent="0.25">
      <c r="A50" s="1">
        <v>44610</v>
      </c>
      <c r="B50">
        <v>1</v>
      </c>
      <c r="C50">
        <v>2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0</v>
      </c>
      <c r="P50">
        <v>2</v>
      </c>
      <c r="Q50">
        <v>4</v>
      </c>
      <c r="R50">
        <v>4</v>
      </c>
      <c r="S50">
        <v>0</v>
      </c>
      <c r="T50">
        <v>1</v>
      </c>
      <c r="U50">
        <v>1</v>
      </c>
      <c r="V50">
        <f>SUM(Table1[[#This Row],[MALE]:[FEMALE]])</f>
        <v>6</v>
      </c>
      <c r="W50">
        <v>2</v>
      </c>
    </row>
    <row r="51" spans="1:23" x14ac:dyDescent="0.25">
      <c r="A51" s="1">
        <v>44611</v>
      </c>
      <c r="B51">
        <v>7</v>
      </c>
      <c r="C51">
        <v>7</v>
      </c>
      <c r="D51">
        <v>0</v>
      </c>
      <c r="E51">
        <v>8</v>
      </c>
      <c r="F51">
        <v>1</v>
      </c>
      <c r="G51">
        <v>0</v>
      </c>
      <c r="H51">
        <v>0</v>
      </c>
      <c r="I51">
        <v>0</v>
      </c>
      <c r="J51">
        <v>0</v>
      </c>
      <c r="K51">
        <v>12</v>
      </c>
      <c r="L51">
        <v>4</v>
      </c>
      <c r="M51">
        <v>7</v>
      </c>
      <c r="N51">
        <v>0</v>
      </c>
      <c r="O51">
        <v>0</v>
      </c>
      <c r="P51">
        <v>10</v>
      </c>
      <c r="Q51">
        <v>13</v>
      </c>
      <c r="R51">
        <v>15</v>
      </c>
      <c r="S51">
        <v>3</v>
      </c>
      <c r="T51">
        <v>5</v>
      </c>
      <c r="U51">
        <v>0</v>
      </c>
      <c r="V51">
        <f>SUM(Table1[[#This Row],[MALE]:[FEMALE]])</f>
        <v>23</v>
      </c>
      <c r="W51">
        <v>1</v>
      </c>
    </row>
    <row r="52" spans="1:23" x14ac:dyDescent="0.25">
      <c r="A52" s="1">
        <v>44612</v>
      </c>
      <c r="B52">
        <v>12</v>
      </c>
      <c r="C52">
        <v>3</v>
      </c>
      <c r="D52">
        <v>0</v>
      </c>
      <c r="E52">
        <v>6</v>
      </c>
      <c r="F52">
        <v>0</v>
      </c>
      <c r="G52">
        <v>0</v>
      </c>
      <c r="H52">
        <v>1</v>
      </c>
      <c r="I52">
        <v>0</v>
      </c>
      <c r="J52">
        <v>0</v>
      </c>
      <c r="K52">
        <v>8</v>
      </c>
      <c r="L52">
        <v>6</v>
      </c>
      <c r="M52">
        <v>0</v>
      </c>
      <c r="N52">
        <v>8</v>
      </c>
      <c r="O52">
        <v>0</v>
      </c>
      <c r="P52">
        <v>7</v>
      </c>
      <c r="Q52">
        <v>15</v>
      </c>
      <c r="R52">
        <v>15</v>
      </c>
      <c r="S52">
        <v>3</v>
      </c>
      <c r="T52">
        <v>3</v>
      </c>
      <c r="U52">
        <v>1</v>
      </c>
      <c r="V52">
        <f>SUM(Table1[[#This Row],[MALE]:[FEMALE]])</f>
        <v>22</v>
      </c>
      <c r="W52">
        <v>0</v>
      </c>
    </row>
    <row r="53" spans="1:23" x14ac:dyDescent="0.25">
      <c r="A53" s="1">
        <v>44613</v>
      </c>
      <c r="B53">
        <v>8</v>
      </c>
      <c r="C53">
        <v>5</v>
      </c>
      <c r="D53">
        <v>0</v>
      </c>
      <c r="E53">
        <v>4</v>
      </c>
      <c r="F53">
        <v>0</v>
      </c>
      <c r="G53">
        <v>1</v>
      </c>
      <c r="H53">
        <v>0</v>
      </c>
      <c r="I53">
        <v>0</v>
      </c>
      <c r="J53">
        <v>0</v>
      </c>
      <c r="K53">
        <v>18</v>
      </c>
      <c r="L53">
        <v>0</v>
      </c>
      <c r="M53">
        <v>0</v>
      </c>
      <c r="N53">
        <v>0</v>
      </c>
      <c r="O53">
        <v>0</v>
      </c>
      <c r="P53">
        <v>11</v>
      </c>
      <c r="Q53">
        <v>7</v>
      </c>
      <c r="R53">
        <v>11</v>
      </c>
      <c r="S53">
        <v>4</v>
      </c>
      <c r="T53">
        <v>3</v>
      </c>
      <c r="U53">
        <v>0</v>
      </c>
      <c r="V53">
        <f>SUM(Table1[[#This Row],[MALE]:[FEMALE]])</f>
        <v>18</v>
      </c>
      <c r="W53">
        <v>1</v>
      </c>
    </row>
    <row r="54" spans="1:23" x14ac:dyDescent="0.25">
      <c r="A54" s="1">
        <v>44614</v>
      </c>
      <c r="B54">
        <v>1</v>
      </c>
      <c r="C54">
        <v>1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6</v>
      </c>
      <c r="L54">
        <v>0</v>
      </c>
      <c r="M54">
        <v>0</v>
      </c>
      <c r="N54">
        <v>0</v>
      </c>
      <c r="O54">
        <v>0</v>
      </c>
      <c r="P54">
        <v>3</v>
      </c>
      <c r="Q54">
        <v>3</v>
      </c>
      <c r="R54">
        <v>3</v>
      </c>
      <c r="S54">
        <v>1</v>
      </c>
      <c r="T54">
        <v>0</v>
      </c>
      <c r="U54">
        <v>2</v>
      </c>
      <c r="V54">
        <f>SUM(Table1[[#This Row],[MALE]:[FEMALE]])</f>
        <v>6</v>
      </c>
      <c r="W54">
        <v>3</v>
      </c>
    </row>
    <row r="55" spans="1:23" x14ac:dyDescent="0.25">
      <c r="A55" s="1">
        <v>44615</v>
      </c>
      <c r="B55">
        <v>4</v>
      </c>
      <c r="C55">
        <v>3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0</v>
      </c>
      <c r="P55">
        <v>3</v>
      </c>
      <c r="Q55">
        <v>6</v>
      </c>
      <c r="R55">
        <v>7</v>
      </c>
      <c r="S55">
        <v>0</v>
      </c>
      <c r="T55">
        <v>0</v>
      </c>
      <c r="U55">
        <v>2</v>
      </c>
      <c r="V55">
        <f>SUM(Table1[[#This Row],[MALE]:[FEMALE]])</f>
        <v>9</v>
      </c>
      <c r="W55">
        <v>1</v>
      </c>
    </row>
    <row r="56" spans="1:23" x14ac:dyDescent="0.25">
      <c r="A56" s="1">
        <v>44616</v>
      </c>
      <c r="B56">
        <v>7</v>
      </c>
      <c r="C56">
        <v>3</v>
      </c>
      <c r="D56">
        <v>0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14</v>
      </c>
      <c r="L56">
        <v>0</v>
      </c>
      <c r="M56">
        <v>0</v>
      </c>
      <c r="N56">
        <v>0</v>
      </c>
      <c r="O56">
        <v>0</v>
      </c>
      <c r="P56">
        <v>7</v>
      </c>
      <c r="Q56">
        <v>7</v>
      </c>
      <c r="R56">
        <v>10</v>
      </c>
      <c r="S56">
        <v>1</v>
      </c>
      <c r="T56">
        <v>0</v>
      </c>
      <c r="U56">
        <v>3</v>
      </c>
      <c r="V56">
        <f>SUM(Table1[[#This Row],[MALE]:[FEMALE]])</f>
        <v>14</v>
      </c>
      <c r="W56">
        <v>0</v>
      </c>
    </row>
    <row r="57" spans="1:23" x14ac:dyDescent="0.25">
      <c r="A57" s="1">
        <v>44617</v>
      </c>
      <c r="B57">
        <v>6</v>
      </c>
      <c r="C57">
        <v>1</v>
      </c>
      <c r="D57">
        <v>0</v>
      </c>
      <c r="E57"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13</v>
      </c>
      <c r="L57">
        <v>0</v>
      </c>
      <c r="M57">
        <v>0</v>
      </c>
      <c r="N57">
        <v>0</v>
      </c>
      <c r="O57">
        <v>0</v>
      </c>
      <c r="P57">
        <v>6</v>
      </c>
      <c r="Q57">
        <v>7</v>
      </c>
      <c r="R57">
        <v>11</v>
      </c>
      <c r="S57">
        <v>2</v>
      </c>
      <c r="T57">
        <v>0</v>
      </c>
      <c r="U57">
        <v>0</v>
      </c>
      <c r="V57">
        <f>SUM(Table1[[#This Row],[MALE]:[FEMALE]])</f>
        <v>13</v>
      </c>
      <c r="W57">
        <v>2</v>
      </c>
    </row>
    <row r="58" spans="1:23" x14ac:dyDescent="0.25">
      <c r="A58" s="1">
        <v>44618</v>
      </c>
      <c r="B58">
        <v>9</v>
      </c>
      <c r="C58">
        <v>5</v>
      </c>
      <c r="D58">
        <v>0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11</v>
      </c>
      <c r="L58">
        <v>7</v>
      </c>
      <c r="M58">
        <v>0</v>
      </c>
      <c r="N58">
        <v>0</v>
      </c>
      <c r="O58">
        <v>0</v>
      </c>
      <c r="P58">
        <v>7</v>
      </c>
      <c r="Q58">
        <v>11</v>
      </c>
      <c r="R58">
        <v>14</v>
      </c>
      <c r="S58">
        <v>1</v>
      </c>
      <c r="T58">
        <v>3</v>
      </c>
      <c r="U58">
        <v>0</v>
      </c>
      <c r="V58">
        <f>SUM(Table1[[#This Row],[MALE]:[FEMALE]])</f>
        <v>18</v>
      </c>
      <c r="W58">
        <v>0</v>
      </c>
    </row>
    <row r="59" spans="1:23" x14ac:dyDescent="0.25">
      <c r="A59" s="1">
        <v>44619</v>
      </c>
      <c r="B59">
        <v>10</v>
      </c>
      <c r="C59">
        <v>2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12</v>
      </c>
      <c r="L59">
        <v>3</v>
      </c>
      <c r="M59">
        <v>0</v>
      </c>
      <c r="N59">
        <v>0</v>
      </c>
      <c r="O59">
        <v>0</v>
      </c>
      <c r="P59">
        <v>6</v>
      </c>
      <c r="Q59">
        <v>9</v>
      </c>
      <c r="R59">
        <v>7</v>
      </c>
      <c r="S59">
        <v>2</v>
      </c>
      <c r="T59">
        <v>3</v>
      </c>
      <c r="U59">
        <v>3</v>
      </c>
      <c r="V59">
        <f>SUM(Table1[[#This Row],[MALE]:[FEMALE]])</f>
        <v>15</v>
      </c>
      <c r="W59">
        <v>0</v>
      </c>
    </row>
    <row r="60" spans="1:23" x14ac:dyDescent="0.25">
      <c r="A60" s="1">
        <v>44620</v>
      </c>
      <c r="B60">
        <v>3</v>
      </c>
      <c r="C60">
        <v>4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9</v>
      </c>
      <c r="L60">
        <v>0</v>
      </c>
      <c r="M60">
        <v>0</v>
      </c>
      <c r="N60">
        <v>0</v>
      </c>
      <c r="O60">
        <v>0</v>
      </c>
      <c r="P60">
        <v>4</v>
      </c>
      <c r="Q60">
        <v>5</v>
      </c>
      <c r="R60">
        <v>6</v>
      </c>
      <c r="S60">
        <v>1</v>
      </c>
      <c r="T60">
        <v>1</v>
      </c>
      <c r="U60">
        <v>1</v>
      </c>
      <c r="V60">
        <f>SUM(Table1[[#This Row],[MALE]:[FEMALE]])</f>
        <v>9</v>
      </c>
      <c r="W60">
        <v>1</v>
      </c>
    </row>
    <row r="61" spans="1:23" x14ac:dyDescent="0.25">
      <c r="A61" s="1">
        <v>44621</v>
      </c>
      <c r="B61">
        <v>6</v>
      </c>
      <c r="C61">
        <v>4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14</v>
      </c>
      <c r="L61">
        <v>0</v>
      </c>
      <c r="M61">
        <v>0</v>
      </c>
      <c r="N61">
        <v>0</v>
      </c>
      <c r="O61">
        <v>0</v>
      </c>
      <c r="P61">
        <v>7</v>
      </c>
      <c r="Q61">
        <v>7</v>
      </c>
      <c r="R61">
        <v>6</v>
      </c>
      <c r="S61">
        <v>3</v>
      </c>
      <c r="T61">
        <v>3</v>
      </c>
      <c r="U61">
        <v>2</v>
      </c>
      <c r="V61">
        <f>SUM(Table1[[#This Row],[MALE]:[FEMALE]])</f>
        <v>14</v>
      </c>
      <c r="W61">
        <v>1</v>
      </c>
    </row>
    <row r="62" spans="1:23" x14ac:dyDescent="0.25">
      <c r="A62" s="1">
        <v>44622</v>
      </c>
      <c r="B62">
        <v>2</v>
      </c>
      <c r="C62">
        <v>4</v>
      </c>
      <c r="D62">
        <v>0</v>
      </c>
      <c r="E62">
        <v>1</v>
      </c>
      <c r="F62">
        <v>0</v>
      </c>
      <c r="G62">
        <v>0</v>
      </c>
      <c r="H62">
        <v>2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0</v>
      </c>
      <c r="P62">
        <v>3</v>
      </c>
      <c r="Q62">
        <v>6</v>
      </c>
      <c r="R62">
        <v>6</v>
      </c>
      <c r="S62">
        <v>2</v>
      </c>
      <c r="T62">
        <v>0</v>
      </c>
      <c r="U62">
        <v>1</v>
      </c>
      <c r="V62">
        <f>SUM(Table1[[#This Row],[MALE]:[FEMALE]])</f>
        <v>9</v>
      </c>
      <c r="W62">
        <v>2</v>
      </c>
    </row>
    <row r="63" spans="1:23" x14ac:dyDescent="0.25">
      <c r="A63" s="1">
        <v>44623</v>
      </c>
      <c r="B63">
        <v>4</v>
      </c>
      <c r="C63">
        <v>2</v>
      </c>
      <c r="D63">
        <v>0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0</v>
      </c>
      <c r="P63">
        <v>4</v>
      </c>
      <c r="Q63">
        <v>5</v>
      </c>
      <c r="R63">
        <v>5</v>
      </c>
      <c r="S63">
        <v>1</v>
      </c>
      <c r="T63">
        <v>0</v>
      </c>
      <c r="U63">
        <v>3</v>
      </c>
      <c r="V63">
        <f>SUM(Table1[[#This Row],[MALE]:[FEMALE]])</f>
        <v>9</v>
      </c>
      <c r="W63">
        <v>3</v>
      </c>
    </row>
    <row r="64" spans="1:23" x14ac:dyDescent="0.25">
      <c r="A64" s="1">
        <v>44624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f>SUM(Table1[[#This Row],[MALE]:[FEMALE]])</f>
        <v>2</v>
      </c>
      <c r="W64">
        <v>0</v>
      </c>
    </row>
    <row r="65" spans="1:23" x14ac:dyDescent="0.25">
      <c r="A65" s="1">
        <v>44625</v>
      </c>
      <c r="B65">
        <v>3</v>
      </c>
      <c r="C65">
        <v>7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11</v>
      </c>
      <c r="L65">
        <v>0</v>
      </c>
      <c r="M65">
        <v>0</v>
      </c>
      <c r="N65">
        <v>0</v>
      </c>
      <c r="O65">
        <v>0</v>
      </c>
      <c r="P65">
        <v>7</v>
      </c>
      <c r="Q65">
        <v>4</v>
      </c>
      <c r="R65">
        <v>6</v>
      </c>
      <c r="S65">
        <v>0</v>
      </c>
      <c r="T65">
        <v>5</v>
      </c>
      <c r="U65">
        <v>0</v>
      </c>
      <c r="V65">
        <f>SUM(Table1[[#This Row],[MALE]:[FEMALE]])</f>
        <v>11</v>
      </c>
      <c r="W65">
        <v>0</v>
      </c>
    </row>
    <row r="66" spans="1:23" x14ac:dyDescent="0.25">
      <c r="A66" s="1">
        <v>44626</v>
      </c>
      <c r="B66">
        <v>6</v>
      </c>
      <c r="C66">
        <v>2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8</v>
      </c>
      <c r="L66">
        <v>3</v>
      </c>
      <c r="M66">
        <v>0</v>
      </c>
      <c r="N66">
        <v>0</v>
      </c>
      <c r="O66">
        <v>0</v>
      </c>
      <c r="P66">
        <v>7</v>
      </c>
      <c r="Q66">
        <v>4</v>
      </c>
      <c r="R66">
        <v>10</v>
      </c>
      <c r="S66">
        <v>1</v>
      </c>
      <c r="T66">
        <v>0</v>
      </c>
      <c r="U66">
        <v>0</v>
      </c>
      <c r="V66">
        <f>SUM(Table1[[#This Row],[MALE]:[FEMALE]])</f>
        <v>11</v>
      </c>
      <c r="W66">
        <v>1</v>
      </c>
    </row>
    <row r="67" spans="1:23" x14ac:dyDescent="0.25">
      <c r="A67" s="1">
        <v>44627</v>
      </c>
      <c r="B67">
        <v>6</v>
      </c>
      <c r="C67">
        <v>8</v>
      </c>
      <c r="D67">
        <v>0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13</v>
      </c>
      <c r="L67">
        <v>7</v>
      </c>
      <c r="M67">
        <v>0</v>
      </c>
      <c r="N67">
        <v>0</v>
      </c>
      <c r="O67">
        <v>0</v>
      </c>
      <c r="P67">
        <v>10</v>
      </c>
      <c r="Q67">
        <v>10</v>
      </c>
      <c r="R67">
        <v>10</v>
      </c>
      <c r="S67">
        <v>5</v>
      </c>
      <c r="T67">
        <v>2</v>
      </c>
      <c r="U67">
        <v>3</v>
      </c>
      <c r="V67">
        <f>SUM(Table1[[#This Row],[MALE]:[FEMALE]])</f>
        <v>20</v>
      </c>
      <c r="W67">
        <v>0</v>
      </c>
    </row>
    <row r="68" spans="1:23" x14ac:dyDescent="0.25">
      <c r="A68" s="1">
        <v>44628</v>
      </c>
      <c r="B68">
        <v>10</v>
      </c>
      <c r="C68">
        <v>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15</v>
      </c>
      <c r="L68">
        <v>0</v>
      </c>
      <c r="M68">
        <v>0</v>
      </c>
      <c r="N68">
        <v>0</v>
      </c>
      <c r="O68">
        <v>0</v>
      </c>
      <c r="P68">
        <v>7</v>
      </c>
      <c r="Q68">
        <v>8</v>
      </c>
      <c r="R68">
        <v>9</v>
      </c>
      <c r="S68">
        <v>6</v>
      </c>
      <c r="T68">
        <v>0</v>
      </c>
      <c r="U68">
        <v>0</v>
      </c>
      <c r="V68">
        <f>SUM(Table1[[#This Row],[MALE]:[FEMALE]])</f>
        <v>15</v>
      </c>
      <c r="W68">
        <v>2</v>
      </c>
    </row>
    <row r="69" spans="1:23" x14ac:dyDescent="0.25">
      <c r="A69" s="1">
        <v>44629</v>
      </c>
      <c r="B69">
        <v>7</v>
      </c>
      <c r="C69">
        <v>2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11</v>
      </c>
      <c r="L69">
        <v>0</v>
      </c>
      <c r="M69">
        <v>0</v>
      </c>
      <c r="N69">
        <v>0</v>
      </c>
      <c r="O69">
        <v>0</v>
      </c>
      <c r="P69">
        <v>5</v>
      </c>
      <c r="Q69">
        <v>6</v>
      </c>
      <c r="R69">
        <v>9</v>
      </c>
      <c r="S69">
        <v>2</v>
      </c>
      <c r="T69">
        <v>0</v>
      </c>
      <c r="U69">
        <v>0</v>
      </c>
      <c r="V69">
        <f>SUM(Table1[[#This Row],[MALE]:[FEMALE]])</f>
        <v>11</v>
      </c>
      <c r="W69">
        <v>0</v>
      </c>
    </row>
    <row r="70" spans="1:23" x14ac:dyDescent="0.25">
      <c r="A70" s="1">
        <v>44630</v>
      </c>
      <c r="B70">
        <v>5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8</v>
      </c>
      <c r="L70">
        <v>0</v>
      </c>
      <c r="M70">
        <v>0</v>
      </c>
      <c r="N70">
        <v>0</v>
      </c>
      <c r="O70">
        <v>0</v>
      </c>
      <c r="P70">
        <v>4</v>
      </c>
      <c r="Q70">
        <v>4</v>
      </c>
      <c r="R70">
        <v>4</v>
      </c>
      <c r="S70">
        <v>2</v>
      </c>
      <c r="T70">
        <v>2</v>
      </c>
      <c r="U70">
        <v>0</v>
      </c>
      <c r="V70">
        <f>SUM(Table1[[#This Row],[MALE]:[FEMALE]])</f>
        <v>8</v>
      </c>
      <c r="W70">
        <v>2</v>
      </c>
    </row>
    <row r="71" spans="1:23" x14ac:dyDescent="0.25">
      <c r="A71" s="1">
        <v>44631</v>
      </c>
      <c r="B71">
        <v>3</v>
      </c>
      <c r="C71">
        <v>3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7</v>
      </c>
      <c r="L71">
        <v>0</v>
      </c>
      <c r="M71">
        <v>0</v>
      </c>
      <c r="N71">
        <v>0</v>
      </c>
      <c r="O71">
        <v>0</v>
      </c>
      <c r="P71">
        <v>3</v>
      </c>
      <c r="Q71">
        <v>4</v>
      </c>
      <c r="R71">
        <v>5</v>
      </c>
      <c r="S71">
        <v>0</v>
      </c>
      <c r="T71">
        <v>2</v>
      </c>
      <c r="U71">
        <v>0</v>
      </c>
      <c r="V71">
        <f>SUM(Table1[[#This Row],[MALE]:[FEMALE]])</f>
        <v>7</v>
      </c>
      <c r="W71">
        <v>0</v>
      </c>
    </row>
    <row r="72" spans="1:23" x14ac:dyDescent="0.25">
      <c r="A72" s="1">
        <v>44632</v>
      </c>
      <c r="B72">
        <v>1</v>
      </c>
      <c r="C72">
        <v>5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1</v>
      </c>
      <c r="K72">
        <v>10</v>
      </c>
      <c r="L72">
        <v>0</v>
      </c>
      <c r="M72">
        <v>0</v>
      </c>
      <c r="N72">
        <v>0</v>
      </c>
      <c r="O72">
        <v>0</v>
      </c>
      <c r="P72">
        <v>5</v>
      </c>
      <c r="Q72">
        <v>5</v>
      </c>
      <c r="R72">
        <v>4</v>
      </c>
      <c r="S72">
        <v>2</v>
      </c>
      <c r="T72">
        <v>2</v>
      </c>
      <c r="U72">
        <v>2</v>
      </c>
      <c r="V72">
        <f>SUM(Table1[[#This Row],[MALE]:[FEMALE]])</f>
        <v>10</v>
      </c>
      <c r="W72">
        <v>0</v>
      </c>
    </row>
    <row r="73" spans="1:23" x14ac:dyDescent="0.25">
      <c r="A73" s="1">
        <v>44633</v>
      </c>
      <c r="B73">
        <v>6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7</v>
      </c>
      <c r="L73">
        <v>2</v>
      </c>
      <c r="M73">
        <v>2</v>
      </c>
      <c r="N73">
        <v>0</v>
      </c>
      <c r="O73">
        <v>0</v>
      </c>
      <c r="P73">
        <v>6</v>
      </c>
      <c r="Q73">
        <v>5</v>
      </c>
      <c r="R73">
        <v>9</v>
      </c>
      <c r="S73">
        <v>0</v>
      </c>
      <c r="T73">
        <v>1</v>
      </c>
      <c r="U73">
        <v>1</v>
      </c>
      <c r="V73">
        <f>SUM(Table1[[#This Row],[MALE]:[FEMALE]])</f>
        <v>11</v>
      </c>
      <c r="W73">
        <v>0</v>
      </c>
    </row>
    <row r="74" spans="1:23" x14ac:dyDescent="0.25">
      <c r="A74" s="1">
        <v>44634</v>
      </c>
      <c r="B74">
        <v>5</v>
      </c>
      <c r="C74">
        <v>2</v>
      </c>
      <c r="D74">
        <v>0</v>
      </c>
      <c r="E74">
        <v>3</v>
      </c>
      <c r="F74">
        <v>0</v>
      </c>
      <c r="G74">
        <v>2</v>
      </c>
      <c r="H74">
        <v>0</v>
      </c>
      <c r="I74">
        <v>0</v>
      </c>
      <c r="J74">
        <v>0</v>
      </c>
      <c r="K74">
        <v>12</v>
      </c>
      <c r="L74">
        <v>0</v>
      </c>
      <c r="M74">
        <v>0</v>
      </c>
      <c r="N74">
        <v>0</v>
      </c>
      <c r="O74">
        <v>0</v>
      </c>
      <c r="P74">
        <v>8</v>
      </c>
      <c r="Q74">
        <v>4</v>
      </c>
      <c r="R74">
        <v>7</v>
      </c>
      <c r="S74">
        <v>1</v>
      </c>
      <c r="T74">
        <v>3</v>
      </c>
      <c r="U74">
        <v>1</v>
      </c>
      <c r="V74">
        <f>SUM(Table1[[#This Row],[MALE]:[FEMALE]])</f>
        <v>12</v>
      </c>
      <c r="W74">
        <v>1</v>
      </c>
    </row>
    <row r="75" spans="1:23" x14ac:dyDescent="0.25">
      <c r="A75" s="1">
        <v>44635</v>
      </c>
      <c r="B75">
        <v>2</v>
      </c>
      <c r="C75">
        <v>4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8</v>
      </c>
      <c r="L75">
        <v>0</v>
      </c>
      <c r="M75">
        <v>0</v>
      </c>
      <c r="N75">
        <v>0</v>
      </c>
      <c r="O75">
        <v>0</v>
      </c>
      <c r="P75">
        <v>3</v>
      </c>
      <c r="Q75">
        <v>5</v>
      </c>
      <c r="R75">
        <v>7</v>
      </c>
      <c r="S75">
        <v>0</v>
      </c>
      <c r="T75">
        <v>0</v>
      </c>
      <c r="U75">
        <v>1</v>
      </c>
      <c r="V75">
        <f>SUM(Table1[[#This Row],[MALE]:[FEMALE]])</f>
        <v>8</v>
      </c>
      <c r="W75">
        <v>0</v>
      </c>
    </row>
    <row r="76" spans="1:23" x14ac:dyDescent="0.25">
      <c r="A76" s="1">
        <v>44636</v>
      </c>
      <c r="B76">
        <v>8</v>
      </c>
      <c r="C76">
        <v>3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14</v>
      </c>
      <c r="L76">
        <v>0</v>
      </c>
      <c r="M76">
        <v>0</v>
      </c>
      <c r="N76">
        <v>0</v>
      </c>
      <c r="O76">
        <v>0</v>
      </c>
      <c r="P76">
        <v>3</v>
      </c>
      <c r="Q76">
        <v>11</v>
      </c>
      <c r="R76">
        <v>8</v>
      </c>
      <c r="S76">
        <v>3</v>
      </c>
      <c r="T76">
        <v>2</v>
      </c>
      <c r="U76">
        <v>1</v>
      </c>
      <c r="V76">
        <f>SUM(Table1[[#This Row],[MALE]:[FEMALE]])</f>
        <v>14</v>
      </c>
      <c r="W76">
        <v>1</v>
      </c>
    </row>
    <row r="77" spans="1:23" x14ac:dyDescent="0.25">
      <c r="A77" s="1">
        <v>44637</v>
      </c>
      <c r="B77">
        <v>3</v>
      </c>
      <c r="C77">
        <v>4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0</v>
      </c>
      <c r="P77">
        <v>5</v>
      </c>
      <c r="Q77">
        <v>4</v>
      </c>
      <c r="R77">
        <v>6</v>
      </c>
      <c r="S77">
        <v>1</v>
      </c>
      <c r="T77">
        <v>1</v>
      </c>
      <c r="U77">
        <v>1</v>
      </c>
      <c r="V77">
        <f>SUM(Table1[[#This Row],[MALE]:[FEMALE]])</f>
        <v>9</v>
      </c>
      <c r="W77">
        <v>0</v>
      </c>
    </row>
    <row r="78" spans="1:23" x14ac:dyDescent="0.25">
      <c r="A78" s="1">
        <v>44638</v>
      </c>
      <c r="B78">
        <v>7</v>
      </c>
      <c r="C78">
        <v>5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14</v>
      </c>
      <c r="L78">
        <v>0</v>
      </c>
      <c r="M78">
        <v>0</v>
      </c>
      <c r="N78">
        <v>0</v>
      </c>
      <c r="O78">
        <v>0</v>
      </c>
      <c r="P78">
        <v>5</v>
      </c>
      <c r="Q78">
        <v>9</v>
      </c>
      <c r="R78">
        <v>5</v>
      </c>
      <c r="S78">
        <v>2</v>
      </c>
      <c r="T78">
        <v>5</v>
      </c>
      <c r="U78">
        <v>2</v>
      </c>
      <c r="V78">
        <f>SUM(Table1[[#This Row],[MALE]:[FEMALE]])</f>
        <v>14</v>
      </c>
      <c r="W78">
        <v>2</v>
      </c>
    </row>
    <row r="79" spans="1:23" x14ac:dyDescent="0.25">
      <c r="A79" s="1">
        <v>44639</v>
      </c>
      <c r="B79">
        <v>13</v>
      </c>
      <c r="C79">
        <v>7</v>
      </c>
      <c r="D79">
        <v>0</v>
      </c>
      <c r="E79">
        <v>10</v>
      </c>
      <c r="F79">
        <v>1</v>
      </c>
      <c r="G79">
        <v>0</v>
      </c>
      <c r="H79">
        <v>0</v>
      </c>
      <c r="I79">
        <v>0</v>
      </c>
      <c r="J79">
        <v>0</v>
      </c>
      <c r="K79">
        <v>8</v>
      </c>
      <c r="L79">
        <v>6</v>
      </c>
      <c r="M79">
        <v>2</v>
      </c>
      <c r="N79">
        <v>0</v>
      </c>
      <c r="O79">
        <v>15</v>
      </c>
      <c r="P79">
        <v>10</v>
      </c>
      <c r="Q79">
        <v>21</v>
      </c>
      <c r="R79">
        <v>25</v>
      </c>
      <c r="S79">
        <v>1</v>
      </c>
      <c r="T79">
        <v>4</v>
      </c>
      <c r="U79">
        <v>1</v>
      </c>
      <c r="V79">
        <f>SUM(Table1[[#This Row],[MALE]:[FEMALE]])</f>
        <v>31</v>
      </c>
      <c r="W79">
        <v>0</v>
      </c>
    </row>
    <row r="80" spans="1:23" x14ac:dyDescent="0.25">
      <c r="A80" s="1">
        <v>44640</v>
      </c>
      <c r="B80">
        <v>5</v>
      </c>
      <c r="C80">
        <v>5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11</v>
      </c>
      <c r="L80">
        <v>0</v>
      </c>
      <c r="M80">
        <v>0</v>
      </c>
      <c r="N80">
        <v>0</v>
      </c>
      <c r="O80">
        <v>1</v>
      </c>
      <c r="P80">
        <v>5</v>
      </c>
      <c r="Q80">
        <v>7</v>
      </c>
      <c r="R80">
        <v>9</v>
      </c>
      <c r="S80">
        <v>0</v>
      </c>
      <c r="T80">
        <v>2</v>
      </c>
      <c r="U80">
        <v>1</v>
      </c>
      <c r="V80">
        <f>SUM(Table1[[#This Row],[MALE]:[FEMALE]])</f>
        <v>12</v>
      </c>
      <c r="W80">
        <v>1</v>
      </c>
    </row>
    <row r="81" spans="1:23" x14ac:dyDescent="0.25">
      <c r="A81" s="1">
        <v>44641</v>
      </c>
      <c r="B81">
        <v>6</v>
      </c>
      <c r="C81">
        <v>2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10</v>
      </c>
      <c r="L81">
        <v>0</v>
      </c>
      <c r="M81">
        <v>0</v>
      </c>
      <c r="N81">
        <v>0</v>
      </c>
      <c r="O81">
        <v>0</v>
      </c>
      <c r="P81">
        <v>4</v>
      </c>
      <c r="Q81">
        <v>6</v>
      </c>
      <c r="R81">
        <v>8</v>
      </c>
      <c r="S81">
        <v>1</v>
      </c>
      <c r="T81">
        <v>1</v>
      </c>
      <c r="U81">
        <v>0</v>
      </c>
      <c r="V81">
        <f>SUM(Table1[[#This Row],[MALE]:[FEMALE]])</f>
        <v>10</v>
      </c>
      <c r="W81">
        <v>2</v>
      </c>
    </row>
    <row r="82" spans="1:23" x14ac:dyDescent="0.25">
      <c r="A82" s="1">
        <v>44642</v>
      </c>
      <c r="B82">
        <v>9</v>
      </c>
      <c r="C82">
        <v>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12</v>
      </c>
      <c r="L82">
        <v>0</v>
      </c>
      <c r="M82">
        <v>0</v>
      </c>
      <c r="N82">
        <v>0</v>
      </c>
      <c r="O82">
        <v>0</v>
      </c>
      <c r="P82">
        <v>6</v>
      </c>
      <c r="Q82">
        <v>6</v>
      </c>
      <c r="R82">
        <v>6</v>
      </c>
      <c r="S82">
        <v>3</v>
      </c>
      <c r="T82">
        <v>2</v>
      </c>
      <c r="U82">
        <v>1</v>
      </c>
      <c r="V82">
        <f>SUM(Table1[[#This Row],[MALE]:[FEMALE]])</f>
        <v>12</v>
      </c>
      <c r="W82">
        <v>1</v>
      </c>
    </row>
    <row r="83" spans="1:23" x14ac:dyDescent="0.25">
      <c r="A83" s="1">
        <v>44643</v>
      </c>
      <c r="B83">
        <v>5</v>
      </c>
      <c r="C83">
        <v>2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10</v>
      </c>
      <c r="L83">
        <v>0</v>
      </c>
      <c r="M83">
        <v>0</v>
      </c>
      <c r="N83">
        <v>0</v>
      </c>
      <c r="O83">
        <v>0</v>
      </c>
      <c r="P83">
        <v>5</v>
      </c>
      <c r="Q83">
        <v>5</v>
      </c>
      <c r="R83">
        <v>6</v>
      </c>
      <c r="S83">
        <v>1</v>
      </c>
      <c r="T83">
        <v>1</v>
      </c>
      <c r="U83">
        <v>2</v>
      </c>
      <c r="V83">
        <f>SUM(Table1[[#This Row],[MALE]:[FEMALE]])</f>
        <v>10</v>
      </c>
      <c r="W83">
        <v>2</v>
      </c>
    </row>
    <row r="84" spans="1:23" x14ac:dyDescent="0.25">
      <c r="A84" s="1">
        <v>44644</v>
      </c>
      <c r="B84">
        <v>4</v>
      </c>
      <c r="C84">
        <v>4</v>
      </c>
      <c r="D84">
        <v>0</v>
      </c>
      <c r="E84">
        <v>3</v>
      </c>
      <c r="F84">
        <v>0</v>
      </c>
      <c r="G84">
        <v>4</v>
      </c>
      <c r="H84">
        <v>0</v>
      </c>
      <c r="I84">
        <v>0</v>
      </c>
      <c r="J84">
        <v>0</v>
      </c>
      <c r="K84">
        <v>15</v>
      </c>
      <c r="L84">
        <v>0</v>
      </c>
      <c r="M84">
        <v>0</v>
      </c>
      <c r="N84">
        <v>0</v>
      </c>
      <c r="O84">
        <v>0</v>
      </c>
      <c r="P84">
        <v>2</v>
      </c>
      <c r="Q84">
        <v>13</v>
      </c>
      <c r="R84">
        <v>9</v>
      </c>
      <c r="S84">
        <v>2</v>
      </c>
      <c r="T84">
        <v>0</v>
      </c>
      <c r="U84">
        <v>4</v>
      </c>
      <c r="V84">
        <f>SUM(Table1[[#This Row],[MALE]:[FEMALE]])</f>
        <v>15</v>
      </c>
      <c r="W84">
        <v>0</v>
      </c>
    </row>
    <row r="85" spans="1:23" x14ac:dyDescent="0.25">
      <c r="A85" s="1">
        <v>44645</v>
      </c>
      <c r="B85">
        <v>7</v>
      </c>
      <c r="C85">
        <v>0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10</v>
      </c>
      <c r="L85">
        <v>0</v>
      </c>
      <c r="M85">
        <v>0</v>
      </c>
      <c r="N85">
        <v>0</v>
      </c>
      <c r="O85">
        <v>0</v>
      </c>
      <c r="P85">
        <v>5</v>
      </c>
      <c r="Q85">
        <v>5</v>
      </c>
      <c r="R85">
        <v>6</v>
      </c>
      <c r="S85">
        <v>0</v>
      </c>
      <c r="T85">
        <v>2</v>
      </c>
      <c r="U85">
        <v>2</v>
      </c>
      <c r="V85">
        <f>SUM(Table1[[#This Row],[MALE]:[FEMALE]])</f>
        <v>10</v>
      </c>
      <c r="W85">
        <v>0</v>
      </c>
    </row>
    <row r="86" spans="1:23" x14ac:dyDescent="0.25">
      <c r="A86" s="1">
        <v>44646</v>
      </c>
      <c r="B86">
        <v>3</v>
      </c>
      <c r="C86">
        <v>3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0</v>
      </c>
      <c r="P86">
        <v>3</v>
      </c>
      <c r="Q86">
        <v>6</v>
      </c>
      <c r="R86">
        <v>4</v>
      </c>
      <c r="S86">
        <v>2</v>
      </c>
      <c r="T86">
        <v>2</v>
      </c>
      <c r="U86">
        <v>1</v>
      </c>
      <c r="V86">
        <f>SUM(Table1[[#This Row],[MALE]:[FEMALE]])</f>
        <v>9</v>
      </c>
      <c r="W86">
        <v>1</v>
      </c>
    </row>
    <row r="87" spans="1:23" x14ac:dyDescent="0.25">
      <c r="A87" s="1">
        <v>44647</v>
      </c>
      <c r="B87">
        <v>1</v>
      </c>
      <c r="C87">
        <v>3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7</v>
      </c>
      <c r="L87">
        <v>0</v>
      </c>
      <c r="M87">
        <v>0</v>
      </c>
      <c r="N87">
        <v>0</v>
      </c>
      <c r="O87">
        <v>0</v>
      </c>
      <c r="P87">
        <v>2</v>
      </c>
      <c r="Q87">
        <v>5</v>
      </c>
      <c r="R87">
        <v>3</v>
      </c>
      <c r="S87">
        <v>2</v>
      </c>
      <c r="T87">
        <v>0</v>
      </c>
      <c r="U87">
        <v>2</v>
      </c>
      <c r="V87">
        <f>SUM(Table1[[#This Row],[MALE]:[FEMALE]])</f>
        <v>7</v>
      </c>
      <c r="W87">
        <v>1</v>
      </c>
    </row>
    <row r="88" spans="1:23" x14ac:dyDescent="0.25">
      <c r="A88" s="1">
        <v>44648</v>
      </c>
      <c r="B88">
        <v>7</v>
      </c>
      <c r="C88">
        <v>2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11</v>
      </c>
      <c r="L88">
        <v>0</v>
      </c>
      <c r="M88">
        <v>0</v>
      </c>
      <c r="N88">
        <v>0</v>
      </c>
      <c r="O88">
        <v>0</v>
      </c>
      <c r="P88">
        <v>7</v>
      </c>
      <c r="Q88">
        <v>4</v>
      </c>
      <c r="R88">
        <v>8</v>
      </c>
      <c r="S88">
        <v>0</v>
      </c>
      <c r="T88">
        <v>0</v>
      </c>
      <c r="U88">
        <v>3</v>
      </c>
      <c r="V88">
        <f>SUM(Table1[[#This Row],[MALE]:[FEMALE]])</f>
        <v>11</v>
      </c>
      <c r="W88">
        <v>0</v>
      </c>
    </row>
    <row r="89" spans="1:23" x14ac:dyDescent="0.25">
      <c r="A89" s="1">
        <v>44649</v>
      </c>
      <c r="B89">
        <v>10</v>
      </c>
      <c r="C89">
        <v>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13</v>
      </c>
      <c r="L89">
        <v>0</v>
      </c>
      <c r="M89">
        <v>0</v>
      </c>
      <c r="N89">
        <v>0</v>
      </c>
      <c r="O89">
        <v>0</v>
      </c>
      <c r="P89">
        <v>5</v>
      </c>
      <c r="Q89">
        <v>8</v>
      </c>
      <c r="R89">
        <v>9</v>
      </c>
      <c r="S89">
        <v>2</v>
      </c>
      <c r="T89">
        <v>1</v>
      </c>
      <c r="U89">
        <v>1</v>
      </c>
      <c r="V89">
        <f>SUM(Table1[[#This Row],[MALE]:[FEMALE]])</f>
        <v>13</v>
      </c>
      <c r="W89">
        <v>0</v>
      </c>
    </row>
    <row r="90" spans="1:23" x14ac:dyDescent="0.25">
      <c r="A90" s="1">
        <v>44650</v>
      </c>
      <c r="B90">
        <v>6</v>
      </c>
      <c r="C90">
        <v>4</v>
      </c>
      <c r="D90">
        <v>0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14</v>
      </c>
      <c r="L90">
        <v>0</v>
      </c>
      <c r="M90">
        <v>0</v>
      </c>
      <c r="N90">
        <v>0</v>
      </c>
      <c r="O90">
        <v>0</v>
      </c>
      <c r="P90">
        <v>6</v>
      </c>
      <c r="Q90">
        <v>8</v>
      </c>
      <c r="R90">
        <v>7</v>
      </c>
      <c r="S90">
        <v>1</v>
      </c>
      <c r="T90">
        <v>3</v>
      </c>
      <c r="U90">
        <v>3</v>
      </c>
      <c r="V90">
        <f>SUM(Table1[[#This Row],[MALE]:[FEMALE]])</f>
        <v>14</v>
      </c>
      <c r="W90">
        <v>3</v>
      </c>
    </row>
    <row r="91" spans="1:23" x14ac:dyDescent="0.25">
      <c r="A91" s="1">
        <v>44651</v>
      </c>
      <c r="B91">
        <v>6</v>
      </c>
      <c r="C91">
        <v>2</v>
      </c>
      <c r="D91">
        <v>0</v>
      </c>
      <c r="E91">
        <v>0</v>
      </c>
      <c r="F91">
        <v>1</v>
      </c>
      <c r="G91">
        <v>0</v>
      </c>
      <c r="H91">
        <v>2</v>
      </c>
      <c r="I91">
        <v>0</v>
      </c>
      <c r="J91">
        <v>0</v>
      </c>
      <c r="K91">
        <v>11</v>
      </c>
      <c r="L91">
        <v>0</v>
      </c>
      <c r="M91">
        <v>0</v>
      </c>
      <c r="N91">
        <v>0</v>
      </c>
      <c r="O91">
        <v>0</v>
      </c>
      <c r="P91">
        <v>4</v>
      </c>
      <c r="Q91">
        <v>7</v>
      </c>
      <c r="R91">
        <v>8</v>
      </c>
      <c r="S91">
        <v>1</v>
      </c>
      <c r="T91">
        <v>2</v>
      </c>
      <c r="U91">
        <v>0</v>
      </c>
      <c r="V91">
        <f>SUM(Table1[[#This Row],[MALE]:[FEMALE]])</f>
        <v>11</v>
      </c>
      <c r="W91">
        <v>0</v>
      </c>
    </row>
    <row r="92" spans="1:23" x14ac:dyDescent="0.25">
      <c r="A92" s="1">
        <v>44652</v>
      </c>
      <c r="B92">
        <v>6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0</v>
      </c>
      <c r="P92">
        <v>4</v>
      </c>
      <c r="Q92">
        <v>5</v>
      </c>
      <c r="R92">
        <v>5</v>
      </c>
      <c r="S92">
        <v>2</v>
      </c>
      <c r="T92">
        <v>1</v>
      </c>
      <c r="U92">
        <v>1</v>
      </c>
      <c r="V92">
        <f>SUM(Table1[[#This Row],[MALE]:[FEMALE]])</f>
        <v>9</v>
      </c>
      <c r="W92">
        <v>0</v>
      </c>
    </row>
    <row r="93" spans="1:23" x14ac:dyDescent="0.25">
      <c r="A93" s="1">
        <v>44653</v>
      </c>
      <c r="B93">
        <v>3</v>
      </c>
      <c r="C93">
        <v>3</v>
      </c>
      <c r="D93">
        <v>0</v>
      </c>
      <c r="E93">
        <v>4</v>
      </c>
      <c r="F93">
        <v>0</v>
      </c>
      <c r="G93">
        <v>1</v>
      </c>
      <c r="H93">
        <v>0</v>
      </c>
      <c r="I93">
        <v>0</v>
      </c>
      <c r="J93">
        <v>0</v>
      </c>
      <c r="K93">
        <v>11</v>
      </c>
      <c r="L93">
        <v>0</v>
      </c>
      <c r="M93">
        <v>0</v>
      </c>
      <c r="N93">
        <v>0</v>
      </c>
      <c r="O93">
        <v>0</v>
      </c>
      <c r="P93">
        <v>7</v>
      </c>
      <c r="Q93">
        <v>4</v>
      </c>
      <c r="R93">
        <v>10</v>
      </c>
      <c r="S93">
        <v>0</v>
      </c>
      <c r="T93">
        <v>1</v>
      </c>
      <c r="U93">
        <v>0</v>
      </c>
      <c r="V93">
        <f>SUM(Table1[[#This Row],[MALE]:[FEMALE]])</f>
        <v>11</v>
      </c>
      <c r="W93">
        <v>3</v>
      </c>
    </row>
    <row r="94" spans="1:23" x14ac:dyDescent="0.25">
      <c r="A94" s="1">
        <v>44654</v>
      </c>
      <c r="B94">
        <v>8</v>
      </c>
      <c r="C94">
        <v>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13</v>
      </c>
      <c r="L94">
        <v>0</v>
      </c>
      <c r="M94">
        <v>0</v>
      </c>
      <c r="N94">
        <v>0</v>
      </c>
      <c r="O94">
        <v>0</v>
      </c>
      <c r="P94">
        <v>4</v>
      </c>
      <c r="Q94">
        <v>9</v>
      </c>
      <c r="R94">
        <v>7</v>
      </c>
      <c r="S94">
        <v>2</v>
      </c>
      <c r="T94">
        <v>3</v>
      </c>
      <c r="U94">
        <v>1</v>
      </c>
      <c r="V94">
        <f>SUM(Table1[[#This Row],[MALE]:[FEMALE]])</f>
        <v>13</v>
      </c>
      <c r="W94">
        <v>0</v>
      </c>
    </row>
    <row r="95" spans="1:23" x14ac:dyDescent="0.25">
      <c r="A95" s="1">
        <v>44655</v>
      </c>
      <c r="B95">
        <v>5</v>
      </c>
      <c r="C95">
        <v>4</v>
      </c>
      <c r="D95">
        <v>0</v>
      </c>
      <c r="E95">
        <v>3</v>
      </c>
      <c r="F95">
        <v>1</v>
      </c>
      <c r="G95">
        <v>0</v>
      </c>
      <c r="H95">
        <v>0</v>
      </c>
      <c r="I95">
        <v>0</v>
      </c>
      <c r="J95">
        <v>0</v>
      </c>
      <c r="K95">
        <v>13</v>
      </c>
      <c r="L95">
        <v>0</v>
      </c>
      <c r="M95">
        <v>0</v>
      </c>
      <c r="N95">
        <v>0</v>
      </c>
      <c r="O95">
        <v>0</v>
      </c>
      <c r="P95">
        <v>6</v>
      </c>
      <c r="Q95">
        <v>7</v>
      </c>
      <c r="R95">
        <v>8</v>
      </c>
      <c r="S95">
        <v>2</v>
      </c>
      <c r="T95">
        <v>2</v>
      </c>
      <c r="U95">
        <v>1</v>
      </c>
      <c r="V95">
        <f>SUM(Table1[[#This Row],[MALE]:[FEMALE]])</f>
        <v>13</v>
      </c>
      <c r="W95">
        <v>1</v>
      </c>
    </row>
    <row r="96" spans="1:23" x14ac:dyDescent="0.25">
      <c r="A96" s="1">
        <v>44656</v>
      </c>
      <c r="B96">
        <v>6</v>
      </c>
      <c r="C96">
        <v>5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14</v>
      </c>
      <c r="L96">
        <v>0</v>
      </c>
      <c r="M96">
        <v>0</v>
      </c>
      <c r="N96">
        <v>0</v>
      </c>
      <c r="O96">
        <v>0</v>
      </c>
      <c r="P96">
        <v>7</v>
      </c>
      <c r="Q96">
        <v>7</v>
      </c>
      <c r="R96">
        <v>10</v>
      </c>
      <c r="S96">
        <v>2</v>
      </c>
      <c r="T96">
        <v>1</v>
      </c>
      <c r="U96">
        <v>1</v>
      </c>
      <c r="V96">
        <f>SUM(Table1[[#This Row],[MALE]:[FEMALE]])</f>
        <v>14</v>
      </c>
      <c r="W96">
        <v>1</v>
      </c>
    </row>
    <row r="97" spans="1:23" x14ac:dyDescent="0.25">
      <c r="A97" s="1">
        <v>44657</v>
      </c>
      <c r="B97">
        <v>5</v>
      </c>
      <c r="C97">
        <v>2</v>
      </c>
      <c r="D97">
        <v>0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10</v>
      </c>
      <c r="L97">
        <v>0</v>
      </c>
      <c r="M97">
        <v>0</v>
      </c>
      <c r="N97">
        <v>0</v>
      </c>
      <c r="O97">
        <v>0</v>
      </c>
      <c r="P97">
        <v>5</v>
      </c>
      <c r="Q97">
        <v>5</v>
      </c>
      <c r="R97">
        <v>6</v>
      </c>
      <c r="S97">
        <v>2</v>
      </c>
      <c r="T97">
        <v>2</v>
      </c>
      <c r="U97">
        <v>0</v>
      </c>
      <c r="V97">
        <f>SUM(Table1[[#This Row],[MALE]:[FEMALE]])</f>
        <v>10</v>
      </c>
      <c r="W97">
        <v>0</v>
      </c>
    </row>
    <row r="98" spans="1:23" x14ac:dyDescent="0.25">
      <c r="A98" s="1">
        <v>44658</v>
      </c>
      <c r="B98">
        <v>6</v>
      </c>
      <c r="C98">
        <v>2</v>
      </c>
      <c r="D98">
        <v>0</v>
      </c>
      <c r="E98">
        <v>3</v>
      </c>
      <c r="F98">
        <v>2</v>
      </c>
      <c r="G98">
        <v>0</v>
      </c>
      <c r="H98">
        <v>0</v>
      </c>
      <c r="I98">
        <v>0</v>
      </c>
      <c r="J98">
        <v>0</v>
      </c>
      <c r="K98">
        <v>13</v>
      </c>
      <c r="L98">
        <v>0</v>
      </c>
      <c r="M98">
        <v>0</v>
      </c>
      <c r="N98">
        <v>0</v>
      </c>
      <c r="O98">
        <v>0</v>
      </c>
      <c r="P98">
        <v>7</v>
      </c>
      <c r="Q98">
        <v>6</v>
      </c>
      <c r="R98">
        <v>9</v>
      </c>
      <c r="S98">
        <v>1</v>
      </c>
      <c r="T98">
        <v>2</v>
      </c>
      <c r="U98">
        <v>1</v>
      </c>
      <c r="V98">
        <f>SUM(Table1[[#This Row],[MALE]:[FEMALE]])</f>
        <v>13</v>
      </c>
      <c r="W98">
        <v>0</v>
      </c>
    </row>
    <row r="99" spans="1:23" x14ac:dyDescent="0.25">
      <c r="A99" s="1">
        <v>44659</v>
      </c>
      <c r="B99">
        <v>5</v>
      </c>
      <c r="C99">
        <v>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12</v>
      </c>
      <c r="L99">
        <v>0</v>
      </c>
      <c r="M99">
        <v>0</v>
      </c>
      <c r="N99">
        <v>0</v>
      </c>
      <c r="O99">
        <v>0</v>
      </c>
      <c r="P99">
        <v>6</v>
      </c>
      <c r="Q99">
        <v>6</v>
      </c>
      <c r="R99">
        <v>5</v>
      </c>
      <c r="S99">
        <v>2</v>
      </c>
      <c r="T99">
        <v>3</v>
      </c>
      <c r="U99">
        <v>2</v>
      </c>
      <c r="V99">
        <f>SUM(Table1[[#This Row],[MALE]:[FEMALE]])</f>
        <v>12</v>
      </c>
      <c r="W99">
        <v>2</v>
      </c>
    </row>
    <row r="100" spans="1:23" x14ac:dyDescent="0.25">
      <c r="A100" s="1">
        <v>44660</v>
      </c>
      <c r="B100">
        <v>6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0</v>
      </c>
      <c r="P100">
        <v>7</v>
      </c>
      <c r="Q100">
        <v>2</v>
      </c>
      <c r="R100">
        <v>7</v>
      </c>
      <c r="S100">
        <v>0</v>
      </c>
      <c r="T100">
        <v>0</v>
      </c>
      <c r="U100">
        <v>2</v>
      </c>
      <c r="V100">
        <f>SUM(Table1[[#This Row],[MALE]:[FEMALE]])</f>
        <v>9</v>
      </c>
      <c r="W100">
        <v>2</v>
      </c>
    </row>
    <row r="101" spans="1:23" x14ac:dyDescent="0.25">
      <c r="A101" s="1">
        <v>44661</v>
      </c>
      <c r="B101">
        <v>7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7</v>
      </c>
      <c r="R101">
        <v>8</v>
      </c>
      <c r="S101">
        <v>2</v>
      </c>
      <c r="T101">
        <v>0</v>
      </c>
      <c r="U101">
        <v>0</v>
      </c>
      <c r="V101">
        <f>SUM(Table1[[#This Row],[MALE]:[FEMALE]])</f>
        <v>10</v>
      </c>
      <c r="W101">
        <v>1</v>
      </c>
    </row>
    <row r="102" spans="1:23" x14ac:dyDescent="0.25">
      <c r="A102" s="1">
        <v>44662</v>
      </c>
      <c r="B102">
        <v>2</v>
      </c>
      <c r="C102">
        <v>4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4</v>
      </c>
      <c r="R102">
        <v>3</v>
      </c>
      <c r="S102">
        <v>1</v>
      </c>
      <c r="T102">
        <v>3</v>
      </c>
      <c r="U102">
        <v>0</v>
      </c>
      <c r="V102">
        <f>SUM(Table1[[#This Row],[MALE]:[FEMALE]])</f>
        <v>7</v>
      </c>
      <c r="W102">
        <v>2</v>
      </c>
    </row>
    <row r="103" spans="1:23" x14ac:dyDescent="0.25">
      <c r="A103" s="1">
        <v>44663</v>
      </c>
      <c r="B103">
        <v>0</v>
      </c>
      <c r="C103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1</v>
      </c>
      <c r="R103">
        <v>3</v>
      </c>
      <c r="S103">
        <v>1</v>
      </c>
      <c r="T103">
        <v>0</v>
      </c>
      <c r="U103">
        <v>0</v>
      </c>
      <c r="V103">
        <f>SUM(Table1[[#This Row],[MALE]:[FEMALE]])</f>
        <v>4</v>
      </c>
      <c r="W103">
        <v>1</v>
      </c>
    </row>
    <row r="104" spans="1:23" x14ac:dyDescent="0.25">
      <c r="A104" s="1">
        <v>44664</v>
      </c>
      <c r="B104">
        <v>6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9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5</v>
      </c>
      <c r="R104">
        <v>6</v>
      </c>
      <c r="S104">
        <v>2</v>
      </c>
      <c r="T104">
        <v>0</v>
      </c>
      <c r="U104">
        <v>1</v>
      </c>
      <c r="V104">
        <f>SUM(Table1[[#This Row],[MALE]:[FEMALE]])</f>
        <v>9</v>
      </c>
      <c r="W104">
        <v>1</v>
      </c>
    </row>
    <row r="105" spans="1:23" x14ac:dyDescent="0.25">
      <c r="A105" s="1">
        <v>44665</v>
      </c>
      <c r="B105">
        <v>4</v>
      </c>
      <c r="C105">
        <v>1</v>
      </c>
      <c r="D105">
        <v>0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</v>
      </c>
      <c r="M105">
        <v>0</v>
      </c>
      <c r="N105">
        <v>0</v>
      </c>
      <c r="O105">
        <v>0</v>
      </c>
      <c r="P105">
        <v>4</v>
      </c>
      <c r="Q105">
        <v>5</v>
      </c>
      <c r="R105">
        <v>5</v>
      </c>
      <c r="S105">
        <v>2</v>
      </c>
      <c r="T105">
        <v>2</v>
      </c>
      <c r="U105">
        <v>0</v>
      </c>
      <c r="V105">
        <f>SUM(Table1[[#This Row],[MALE]:[FEMALE]])</f>
        <v>9</v>
      </c>
      <c r="W105">
        <v>1</v>
      </c>
    </row>
    <row r="106" spans="1:23" x14ac:dyDescent="0.25">
      <c r="A106" s="1">
        <v>44666</v>
      </c>
      <c r="B106">
        <v>4</v>
      </c>
      <c r="C106">
        <v>3</v>
      </c>
      <c r="D106">
        <v>0</v>
      </c>
      <c r="E106">
        <v>3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11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3</v>
      </c>
      <c r="R106">
        <v>7</v>
      </c>
      <c r="S106">
        <v>2</v>
      </c>
      <c r="T106">
        <v>1</v>
      </c>
      <c r="U106">
        <v>1</v>
      </c>
      <c r="V106">
        <f>SUM(Table1[[#This Row],[MALE]:[FEMALE]])</f>
        <v>11</v>
      </c>
      <c r="W106">
        <v>1</v>
      </c>
    </row>
    <row r="107" spans="1:23" x14ac:dyDescent="0.25">
      <c r="A107" s="1">
        <v>44667</v>
      </c>
      <c r="B107">
        <v>13</v>
      </c>
      <c r="C107">
        <v>7</v>
      </c>
      <c r="D107">
        <v>0</v>
      </c>
      <c r="E107">
        <v>4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19</v>
      </c>
      <c r="L107">
        <v>3</v>
      </c>
      <c r="M107">
        <v>3</v>
      </c>
      <c r="N107">
        <v>0</v>
      </c>
      <c r="O107">
        <v>0</v>
      </c>
      <c r="P107">
        <v>10</v>
      </c>
      <c r="Q107">
        <v>15</v>
      </c>
      <c r="R107">
        <v>12</v>
      </c>
      <c r="S107">
        <v>4</v>
      </c>
      <c r="T107">
        <v>3</v>
      </c>
      <c r="U107">
        <v>6</v>
      </c>
      <c r="V107">
        <f>SUM(Table1[[#This Row],[MALE]:[FEMALE]])</f>
        <v>25</v>
      </c>
      <c r="W107">
        <v>0</v>
      </c>
    </row>
    <row r="108" spans="1:23" x14ac:dyDescent="0.25">
      <c r="A108" s="1">
        <v>44668</v>
      </c>
      <c r="B108">
        <v>4</v>
      </c>
      <c r="C108">
        <v>2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8</v>
      </c>
      <c r="L108">
        <v>0</v>
      </c>
      <c r="M108">
        <v>0</v>
      </c>
      <c r="N108">
        <v>0</v>
      </c>
      <c r="O108">
        <v>0</v>
      </c>
      <c r="P108">
        <v>5</v>
      </c>
      <c r="Q108">
        <v>3</v>
      </c>
      <c r="R108">
        <v>4</v>
      </c>
      <c r="S108">
        <v>3</v>
      </c>
      <c r="T108">
        <v>1</v>
      </c>
      <c r="U108">
        <v>0</v>
      </c>
      <c r="V108">
        <f>SUM(Table1[[#This Row],[MALE]:[FEMALE]])</f>
        <v>8</v>
      </c>
      <c r="W108">
        <v>0</v>
      </c>
    </row>
    <row r="109" spans="1:23" x14ac:dyDescent="0.25">
      <c r="A109" s="1">
        <v>44669</v>
      </c>
      <c r="B109">
        <v>3</v>
      </c>
      <c r="C109">
        <v>7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</v>
      </c>
      <c r="L109">
        <v>5</v>
      </c>
      <c r="M109">
        <v>0</v>
      </c>
      <c r="N109">
        <v>0</v>
      </c>
      <c r="O109">
        <v>0</v>
      </c>
      <c r="P109">
        <v>7</v>
      </c>
      <c r="Q109">
        <v>7</v>
      </c>
      <c r="R109">
        <v>7</v>
      </c>
      <c r="S109">
        <v>1</v>
      </c>
      <c r="T109">
        <v>3</v>
      </c>
      <c r="U109">
        <v>3</v>
      </c>
      <c r="V109">
        <f>SUM(Table1[[#This Row],[MALE]:[FEMALE]])</f>
        <v>14</v>
      </c>
      <c r="W109">
        <v>0</v>
      </c>
    </row>
    <row r="110" spans="1:23" x14ac:dyDescent="0.25">
      <c r="A110" s="1">
        <v>44670</v>
      </c>
      <c r="B110">
        <v>5</v>
      </c>
      <c r="C110">
        <v>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9</v>
      </c>
      <c r="L110">
        <v>0</v>
      </c>
      <c r="M110">
        <v>0</v>
      </c>
      <c r="N110">
        <v>0</v>
      </c>
      <c r="O110">
        <v>0</v>
      </c>
      <c r="P110">
        <v>4</v>
      </c>
      <c r="Q110">
        <v>5</v>
      </c>
      <c r="R110">
        <v>6</v>
      </c>
      <c r="S110">
        <v>1</v>
      </c>
      <c r="T110">
        <v>1</v>
      </c>
      <c r="U110">
        <v>1</v>
      </c>
      <c r="V110">
        <f>SUM(Table1[[#This Row],[MALE]:[FEMALE]])</f>
        <v>9</v>
      </c>
      <c r="W110">
        <v>0</v>
      </c>
    </row>
    <row r="111" spans="1:23" x14ac:dyDescent="0.25">
      <c r="A111" s="1">
        <v>44671</v>
      </c>
      <c r="B111">
        <v>10</v>
      </c>
      <c r="C111">
        <v>2</v>
      </c>
      <c r="D111">
        <v>0</v>
      </c>
      <c r="E111">
        <v>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18</v>
      </c>
      <c r="L111">
        <v>0</v>
      </c>
      <c r="M111">
        <v>0</v>
      </c>
      <c r="N111">
        <v>0</v>
      </c>
      <c r="O111">
        <v>0</v>
      </c>
      <c r="P111">
        <v>5</v>
      </c>
      <c r="Q111">
        <v>13</v>
      </c>
      <c r="R111">
        <v>13</v>
      </c>
      <c r="S111">
        <v>3</v>
      </c>
      <c r="T111">
        <v>2</v>
      </c>
      <c r="U111">
        <v>0</v>
      </c>
      <c r="V111">
        <f>SUM(Table1[[#This Row],[MALE]:[FEMALE]])</f>
        <v>18</v>
      </c>
      <c r="W111">
        <v>0</v>
      </c>
    </row>
    <row r="112" spans="1:23" x14ac:dyDescent="0.25">
      <c r="A112" s="1">
        <v>44672</v>
      </c>
      <c r="B112">
        <v>5</v>
      </c>
      <c r="C112">
        <v>1</v>
      </c>
      <c r="D112">
        <v>0</v>
      </c>
      <c r="E112">
        <v>2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10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5</v>
      </c>
      <c r="R112">
        <v>4</v>
      </c>
      <c r="S112">
        <v>1</v>
      </c>
      <c r="T112">
        <v>3</v>
      </c>
      <c r="U112">
        <v>2</v>
      </c>
      <c r="V112">
        <f>SUM(Table1[[#This Row],[MALE]:[FEMALE]])</f>
        <v>10</v>
      </c>
      <c r="W112">
        <v>1</v>
      </c>
    </row>
    <row r="113" spans="1:23" x14ac:dyDescent="0.25">
      <c r="A113" s="1">
        <v>44673</v>
      </c>
      <c r="B113">
        <v>8</v>
      </c>
      <c r="C113">
        <v>2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12</v>
      </c>
      <c r="L113">
        <v>0</v>
      </c>
      <c r="M113">
        <v>0</v>
      </c>
      <c r="N113">
        <v>0</v>
      </c>
      <c r="O113">
        <v>0</v>
      </c>
      <c r="P113">
        <v>4</v>
      </c>
      <c r="Q113">
        <v>8</v>
      </c>
      <c r="R113">
        <v>8</v>
      </c>
      <c r="S113">
        <v>0</v>
      </c>
      <c r="T113">
        <v>2</v>
      </c>
      <c r="U113">
        <v>2</v>
      </c>
      <c r="V113">
        <f>SUM(Table1[[#This Row],[MALE]:[FEMALE]])</f>
        <v>12</v>
      </c>
      <c r="W113">
        <v>1</v>
      </c>
    </row>
    <row r="114" spans="1:23" x14ac:dyDescent="0.25">
      <c r="A114" s="1">
        <v>44674</v>
      </c>
      <c r="B114">
        <v>8</v>
      </c>
      <c r="C114">
        <v>3</v>
      </c>
      <c r="D114">
        <v>0</v>
      </c>
      <c r="E114">
        <v>5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11</v>
      </c>
      <c r="L114">
        <v>8</v>
      </c>
      <c r="M114">
        <v>0</v>
      </c>
      <c r="N114">
        <v>0</v>
      </c>
      <c r="O114">
        <v>0</v>
      </c>
      <c r="P114">
        <v>10</v>
      </c>
      <c r="Q114">
        <v>9</v>
      </c>
      <c r="R114">
        <v>17</v>
      </c>
      <c r="S114">
        <v>0</v>
      </c>
      <c r="T114">
        <v>0</v>
      </c>
      <c r="U114">
        <v>2</v>
      </c>
      <c r="V114">
        <f>SUM(Table1[[#This Row],[MALE]:[FEMALE]])</f>
        <v>19</v>
      </c>
      <c r="W114">
        <v>0</v>
      </c>
    </row>
    <row r="115" spans="1:23" x14ac:dyDescent="0.25">
      <c r="A115" s="1">
        <v>44675</v>
      </c>
      <c r="B115">
        <v>3</v>
      </c>
      <c r="C115">
        <v>8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12</v>
      </c>
      <c r="L115">
        <v>0</v>
      </c>
      <c r="M115">
        <v>0</v>
      </c>
      <c r="N115">
        <v>0</v>
      </c>
      <c r="O115">
        <v>0</v>
      </c>
      <c r="P115">
        <v>6</v>
      </c>
      <c r="Q115">
        <v>6</v>
      </c>
      <c r="R115">
        <v>6</v>
      </c>
      <c r="S115">
        <v>0</v>
      </c>
      <c r="T115">
        <v>4</v>
      </c>
      <c r="U115">
        <v>2</v>
      </c>
      <c r="V115">
        <f>SUM(Table1[[#This Row],[MALE]:[FEMALE]])</f>
        <v>12</v>
      </c>
      <c r="W115">
        <v>0</v>
      </c>
    </row>
    <row r="116" spans="1:23" x14ac:dyDescent="0.25">
      <c r="A116" s="1">
        <v>44676</v>
      </c>
      <c r="B116">
        <v>4</v>
      </c>
      <c r="C116">
        <v>1</v>
      </c>
      <c r="D116">
        <v>0</v>
      </c>
      <c r="E116">
        <v>2</v>
      </c>
      <c r="F116">
        <v>0</v>
      </c>
      <c r="G116">
        <v>2</v>
      </c>
      <c r="H116">
        <v>0</v>
      </c>
      <c r="I116">
        <v>0</v>
      </c>
      <c r="J116">
        <v>0</v>
      </c>
      <c r="K116">
        <v>9</v>
      </c>
      <c r="L116">
        <v>0</v>
      </c>
      <c r="M116">
        <v>0</v>
      </c>
      <c r="N116">
        <v>0</v>
      </c>
      <c r="O116">
        <v>0</v>
      </c>
      <c r="P116">
        <v>7</v>
      </c>
      <c r="Q116">
        <v>2</v>
      </c>
      <c r="R116">
        <v>6</v>
      </c>
      <c r="S116">
        <v>0</v>
      </c>
      <c r="T116">
        <v>1</v>
      </c>
      <c r="U116">
        <v>2</v>
      </c>
      <c r="V116">
        <f>SUM(Table1[[#This Row],[MALE]:[FEMALE]])</f>
        <v>9</v>
      </c>
      <c r="W116">
        <v>0</v>
      </c>
    </row>
    <row r="117" spans="1:23" x14ac:dyDescent="0.25">
      <c r="A117" s="1">
        <v>44677</v>
      </c>
      <c r="B117">
        <v>11</v>
      </c>
      <c r="C117">
        <v>1</v>
      </c>
      <c r="D117">
        <v>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</v>
      </c>
      <c r="L117">
        <v>0</v>
      </c>
      <c r="M117">
        <v>0</v>
      </c>
      <c r="N117">
        <v>0</v>
      </c>
      <c r="O117">
        <v>0</v>
      </c>
      <c r="P117">
        <v>7</v>
      </c>
      <c r="Q117">
        <v>7</v>
      </c>
      <c r="R117">
        <v>6</v>
      </c>
      <c r="S117">
        <v>0</v>
      </c>
      <c r="T117">
        <v>4</v>
      </c>
      <c r="U117">
        <v>4</v>
      </c>
      <c r="V117">
        <f>SUM(Table1[[#This Row],[MALE]:[FEMALE]])</f>
        <v>14</v>
      </c>
      <c r="W117">
        <v>0</v>
      </c>
    </row>
    <row r="118" spans="1:23" x14ac:dyDescent="0.25">
      <c r="A118" s="1">
        <v>44678</v>
      </c>
      <c r="B118">
        <v>5</v>
      </c>
      <c r="C118">
        <v>8</v>
      </c>
      <c r="D118">
        <v>0</v>
      </c>
      <c r="E118">
        <v>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18</v>
      </c>
      <c r="L118">
        <v>0</v>
      </c>
      <c r="M118">
        <v>0</v>
      </c>
      <c r="N118">
        <v>0</v>
      </c>
      <c r="O118">
        <v>0</v>
      </c>
      <c r="P118">
        <v>3</v>
      </c>
      <c r="Q118">
        <v>15</v>
      </c>
      <c r="R118">
        <v>12</v>
      </c>
      <c r="S118">
        <v>3</v>
      </c>
      <c r="T118">
        <v>3</v>
      </c>
      <c r="U118">
        <v>0</v>
      </c>
      <c r="V118">
        <f>SUM(Table1[[#This Row],[MALE]:[FEMALE]])</f>
        <v>18</v>
      </c>
      <c r="W118">
        <v>3</v>
      </c>
    </row>
    <row r="119" spans="1:23" x14ac:dyDescent="0.25">
      <c r="A119" s="1">
        <v>44679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>
        <v>1</v>
      </c>
      <c r="S119">
        <v>0</v>
      </c>
      <c r="T119">
        <v>1</v>
      </c>
      <c r="U119">
        <v>0</v>
      </c>
      <c r="V119">
        <f>SUM(Table1[[#This Row],[MALE]:[FEMALE]])</f>
        <v>2</v>
      </c>
      <c r="W119">
        <v>0</v>
      </c>
    </row>
    <row r="120" spans="1:23" x14ac:dyDescent="0.25">
      <c r="A120" s="1">
        <v>44680</v>
      </c>
      <c r="B120">
        <v>3</v>
      </c>
      <c r="C120">
        <v>1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</v>
      </c>
      <c r="L120">
        <v>0</v>
      </c>
      <c r="M120">
        <v>0</v>
      </c>
      <c r="N120">
        <v>0</v>
      </c>
      <c r="O120">
        <v>0</v>
      </c>
      <c r="P120">
        <v>5</v>
      </c>
      <c r="Q120">
        <v>2</v>
      </c>
      <c r="R120">
        <v>4</v>
      </c>
      <c r="S120">
        <v>0</v>
      </c>
      <c r="T120">
        <v>3</v>
      </c>
      <c r="U120">
        <v>0</v>
      </c>
      <c r="V120">
        <f>SUM(Table1[[#This Row],[MALE]:[FEMALE]])</f>
        <v>7</v>
      </c>
      <c r="W120">
        <v>0</v>
      </c>
    </row>
    <row r="121" spans="1:23" x14ac:dyDescent="0.25">
      <c r="A121" s="1">
        <v>44681</v>
      </c>
      <c r="B121">
        <v>6</v>
      </c>
      <c r="C121">
        <v>10</v>
      </c>
      <c r="D121">
        <v>0</v>
      </c>
      <c r="E121">
        <v>4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16</v>
      </c>
      <c r="L121">
        <v>5</v>
      </c>
      <c r="M121">
        <v>0</v>
      </c>
      <c r="N121">
        <v>0</v>
      </c>
      <c r="O121">
        <v>0</v>
      </c>
      <c r="P121">
        <v>8</v>
      </c>
      <c r="Q121">
        <v>13</v>
      </c>
      <c r="R121">
        <v>19</v>
      </c>
      <c r="S121">
        <v>0</v>
      </c>
      <c r="T121">
        <v>2</v>
      </c>
      <c r="U121">
        <v>0</v>
      </c>
      <c r="V121">
        <f>SUM(Table1[[#This Row],[MALE]:[FEMALE]])</f>
        <v>21</v>
      </c>
      <c r="W121">
        <v>0</v>
      </c>
    </row>
    <row r="122" spans="1:23" x14ac:dyDescent="0.25">
      <c r="A122" s="1">
        <v>44682</v>
      </c>
      <c r="B122">
        <v>10</v>
      </c>
      <c r="C122">
        <v>4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8</v>
      </c>
      <c r="L122">
        <v>8</v>
      </c>
      <c r="M122">
        <v>0</v>
      </c>
      <c r="N122">
        <v>0</v>
      </c>
      <c r="O122">
        <v>0</v>
      </c>
      <c r="P122">
        <v>5</v>
      </c>
      <c r="Q122">
        <v>11</v>
      </c>
      <c r="R122">
        <v>13</v>
      </c>
      <c r="S122">
        <v>2</v>
      </c>
      <c r="T122">
        <v>0</v>
      </c>
      <c r="U122">
        <v>1</v>
      </c>
      <c r="V122">
        <f>SUM(Table1[[#This Row],[MALE]:[FEMALE]])</f>
        <v>16</v>
      </c>
      <c r="W122">
        <v>1</v>
      </c>
    </row>
    <row r="123" spans="1:23" x14ac:dyDescent="0.25">
      <c r="A123" s="1">
        <v>44683</v>
      </c>
      <c r="B123">
        <v>3</v>
      </c>
      <c r="C123">
        <v>3</v>
      </c>
      <c r="D123">
        <v>0</v>
      </c>
      <c r="E123">
        <v>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</v>
      </c>
      <c r="L123">
        <v>3</v>
      </c>
      <c r="M123">
        <v>2</v>
      </c>
      <c r="N123">
        <v>0</v>
      </c>
      <c r="O123">
        <v>0</v>
      </c>
      <c r="P123">
        <v>6</v>
      </c>
      <c r="Q123">
        <v>5</v>
      </c>
      <c r="R123">
        <v>9</v>
      </c>
      <c r="S123">
        <v>1</v>
      </c>
      <c r="T123">
        <v>1</v>
      </c>
      <c r="U123">
        <v>0</v>
      </c>
      <c r="V123">
        <f>SUM(Table1[[#This Row],[MALE]:[FEMALE]])</f>
        <v>11</v>
      </c>
      <c r="W123">
        <v>1</v>
      </c>
    </row>
    <row r="124" spans="1:23" x14ac:dyDescent="0.25">
      <c r="A124" s="1">
        <v>44684</v>
      </c>
      <c r="B124">
        <v>10</v>
      </c>
      <c r="C124">
        <v>9</v>
      </c>
      <c r="D124">
        <v>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22</v>
      </c>
      <c r="L124">
        <v>0</v>
      </c>
      <c r="M124">
        <v>0</v>
      </c>
      <c r="N124">
        <v>0</v>
      </c>
      <c r="O124">
        <v>0</v>
      </c>
      <c r="P124">
        <v>10</v>
      </c>
      <c r="Q124">
        <v>12</v>
      </c>
      <c r="R124">
        <v>14</v>
      </c>
      <c r="S124">
        <v>3</v>
      </c>
      <c r="T124">
        <v>3</v>
      </c>
      <c r="U124">
        <v>2</v>
      </c>
      <c r="V124">
        <f>SUM(Table1[[#This Row],[MALE]:[FEMALE]])</f>
        <v>22</v>
      </c>
      <c r="W124">
        <v>1</v>
      </c>
    </row>
    <row r="125" spans="1:23" x14ac:dyDescent="0.25">
      <c r="A125" s="1">
        <v>44685</v>
      </c>
      <c r="B125">
        <v>11</v>
      </c>
      <c r="C125">
        <v>8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15</v>
      </c>
      <c r="L125">
        <v>6</v>
      </c>
      <c r="M125">
        <v>0</v>
      </c>
      <c r="N125">
        <v>0</v>
      </c>
      <c r="O125">
        <v>0</v>
      </c>
      <c r="P125">
        <v>10</v>
      </c>
      <c r="Q125">
        <v>11</v>
      </c>
      <c r="R125">
        <v>13</v>
      </c>
      <c r="S125">
        <v>3</v>
      </c>
      <c r="T125">
        <v>3</v>
      </c>
      <c r="U125">
        <v>2</v>
      </c>
      <c r="V125">
        <f>SUM(Table1[[#This Row],[MALE]:[FEMALE]])</f>
        <v>21</v>
      </c>
      <c r="W125">
        <v>2</v>
      </c>
    </row>
    <row r="126" spans="1:23" x14ac:dyDescent="0.25">
      <c r="A126" s="1">
        <v>44686</v>
      </c>
      <c r="B126">
        <v>4</v>
      </c>
      <c r="C126">
        <v>2</v>
      </c>
      <c r="D126">
        <v>0</v>
      </c>
      <c r="E126">
        <v>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</v>
      </c>
      <c r="L126">
        <v>0</v>
      </c>
      <c r="M126">
        <v>0</v>
      </c>
      <c r="N126">
        <v>0</v>
      </c>
      <c r="O126">
        <v>0</v>
      </c>
      <c r="P126">
        <v>6</v>
      </c>
      <c r="Q126">
        <v>5</v>
      </c>
      <c r="R126">
        <v>10</v>
      </c>
      <c r="S126">
        <v>0</v>
      </c>
      <c r="T126">
        <v>0</v>
      </c>
      <c r="U126">
        <v>1</v>
      </c>
      <c r="V126">
        <f>SUM(Table1[[#This Row],[MALE]:[FEMALE]])</f>
        <v>11</v>
      </c>
      <c r="W126">
        <v>2</v>
      </c>
    </row>
    <row r="127" spans="1:23" x14ac:dyDescent="0.25">
      <c r="A127" s="1">
        <v>44687</v>
      </c>
      <c r="B127">
        <v>4</v>
      </c>
      <c r="C127">
        <v>3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9</v>
      </c>
      <c r="L127">
        <v>0</v>
      </c>
      <c r="M127">
        <v>0</v>
      </c>
      <c r="N127">
        <v>0</v>
      </c>
      <c r="O127">
        <v>0</v>
      </c>
      <c r="P127">
        <v>5</v>
      </c>
      <c r="Q127">
        <v>4</v>
      </c>
      <c r="R127">
        <v>5</v>
      </c>
      <c r="S127">
        <v>2</v>
      </c>
      <c r="T127">
        <v>1</v>
      </c>
      <c r="U127">
        <v>1</v>
      </c>
      <c r="V127">
        <f>SUM(Table1[[#This Row],[MALE]:[FEMALE]])</f>
        <v>9</v>
      </c>
      <c r="W127">
        <v>1</v>
      </c>
    </row>
    <row r="128" spans="1:23" x14ac:dyDescent="0.25">
      <c r="A128" s="1">
        <v>44688</v>
      </c>
      <c r="B128">
        <v>10</v>
      </c>
      <c r="C128">
        <v>4</v>
      </c>
      <c r="D128">
        <v>0</v>
      </c>
      <c r="E128">
        <v>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18</v>
      </c>
      <c r="L128">
        <v>5</v>
      </c>
      <c r="M128">
        <v>0</v>
      </c>
      <c r="N128">
        <v>0</v>
      </c>
      <c r="O128">
        <v>0</v>
      </c>
      <c r="P128">
        <v>14</v>
      </c>
      <c r="Q128">
        <v>9</v>
      </c>
      <c r="R128">
        <v>16</v>
      </c>
      <c r="S128">
        <v>2</v>
      </c>
      <c r="T128">
        <v>3</v>
      </c>
      <c r="U128">
        <v>2</v>
      </c>
      <c r="V128">
        <f>SUM(Table1[[#This Row],[MALE]:[FEMALE]])</f>
        <v>23</v>
      </c>
      <c r="W128">
        <v>4</v>
      </c>
    </row>
    <row r="129" spans="1:23" x14ac:dyDescent="0.25">
      <c r="A129" s="1">
        <v>44689</v>
      </c>
      <c r="B129">
        <v>5</v>
      </c>
      <c r="C129">
        <v>7</v>
      </c>
      <c r="D129">
        <v>0</v>
      </c>
      <c r="E129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18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8</v>
      </c>
      <c r="R129">
        <v>8</v>
      </c>
      <c r="S129">
        <v>1</v>
      </c>
      <c r="T129">
        <v>5</v>
      </c>
      <c r="U129">
        <v>4</v>
      </c>
      <c r="V129">
        <f>SUM(Table1[[#This Row],[MALE]:[FEMALE]])</f>
        <v>18</v>
      </c>
      <c r="W129">
        <v>3</v>
      </c>
    </row>
    <row r="130" spans="1:23" x14ac:dyDescent="0.25">
      <c r="A130" s="1">
        <v>44690</v>
      </c>
      <c r="B130">
        <v>7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9</v>
      </c>
      <c r="L130">
        <v>0</v>
      </c>
      <c r="M130">
        <v>0</v>
      </c>
      <c r="N130">
        <v>0</v>
      </c>
      <c r="O130">
        <v>0</v>
      </c>
      <c r="P130">
        <v>4</v>
      </c>
      <c r="Q130">
        <v>5</v>
      </c>
      <c r="R130">
        <v>5</v>
      </c>
      <c r="S130">
        <v>1</v>
      </c>
      <c r="T130">
        <v>2</v>
      </c>
      <c r="U130">
        <v>1</v>
      </c>
      <c r="V130">
        <f>SUM(Table1[[#This Row],[MALE]:[FEMALE]])</f>
        <v>9</v>
      </c>
      <c r="W130">
        <v>3</v>
      </c>
    </row>
    <row r="131" spans="1:23" x14ac:dyDescent="0.25">
      <c r="A131" s="1">
        <v>44691</v>
      </c>
      <c r="B131">
        <v>7</v>
      </c>
      <c r="C131">
        <v>0</v>
      </c>
      <c r="D131">
        <v>0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5</v>
      </c>
      <c r="Q131">
        <v>5</v>
      </c>
      <c r="R131">
        <v>8</v>
      </c>
      <c r="S131">
        <v>0</v>
      </c>
      <c r="T131">
        <v>2</v>
      </c>
      <c r="U131">
        <v>0</v>
      </c>
      <c r="V131">
        <f>SUM(Table1[[#This Row],[MALE]:[FEMALE]])</f>
        <v>10</v>
      </c>
      <c r="W131">
        <v>1</v>
      </c>
    </row>
    <row r="132" spans="1:23" x14ac:dyDescent="0.25">
      <c r="A132" s="1">
        <v>44692</v>
      </c>
      <c r="B132">
        <v>5</v>
      </c>
      <c r="C132">
        <v>3</v>
      </c>
      <c r="D132">
        <v>0</v>
      </c>
      <c r="E132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13</v>
      </c>
      <c r="L132">
        <v>0</v>
      </c>
      <c r="M132">
        <v>0</v>
      </c>
      <c r="N132">
        <v>0</v>
      </c>
      <c r="O132">
        <v>0</v>
      </c>
      <c r="P132">
        <v>6</v>
      </c>
      <c r="Q132">
        <v>7</v>
      </c>
      <c r="R132">
        <v>5</v>
      </c>
      <c r="S132">
        <v>3</v>
      </c>
      <c r="T132">
        <v>3</v>
      </c>
      <c r="U132">
        <v>2</v>
      </c>
      <c r="V132">
        <f>SUM(Table1[[#This Row],[MALE]:[FEMALE]])</f>
        <v>13</v>
      </c>
      <c r="W132">
        <v>5</v>
      </c>
    </row>
    <row r="133" spans="1:23" x14ac:dyDescent="0.25">
      <c r="A133" s="1">
        <v>44693</v>
      </c>
      <c r="B133">
        <v>5</v>
      </c>
      <c r="C133">
        <v>2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10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6</v>
      </c>
      <c r="R133">
        <v>9</v>
      </c>
      <c r="S133">
        <v>0</v>
      </c>
      <c r="T133">
        <v>1</v>
      </c>
      <c r="U133">
        <v>0</v>
      </c>
      <c r="V133">
        <f>SUM(Table1[[#This Row],[MALE]:[FEMALE]])</f>
        <v>10</v>
      </c>
      <c r="W133">
        <v>0</v>
      </c>
    </row>
    <row r="134" spans="1:23" x14ac:dyDescent="0.25">
      <c r="A134" s="1">
        <v>44694</v>
      </c>
      <c r="B134">
        <v>4</v>
      </c>
      <c r="C134">
        <v>3</v>
      </c>
      <c r="D134">
        <v>0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</v>
      </c>
      <c r="L134">
        <v>0</v>
      </c>
      <c r="M134">
        <v>0</v>
      </c>
      <c r="N134">
        <v>0</v>
      </c>
      <c r="O134">
        <v>0</v>
      </c>
      <c r="P134">
        <v>5</v>
      </c>
      <c r="Q134">
        <v>5</v>
      </c>
      <c r="R134">
        <v>8</v>
      </c>
      <c r="S134">
        <v>0</v>
      </c>
      <c r="T134">
        <v>2</v>
      </c>
      <c r="U134">
        <v>0</v>
      </c>
      <c r="V134">
        <f>SUM(Table1[[#This Row],[MALE]:[FEMALE]])</f>
        <v>10</v>
      </c>
      <c r="W134">
        <v>0</v>
      </c>
    </row>
    <row r="135" spans="1:23" x14ac:dyDescent="0.25">
      <c r="A135" s="1">
        <v>44695</v>
      </c>
      <c r="B135">
        <v>12</v>
      </c>
      <c r="C135">
        <v>2</v>
      </c>
      <c r="D135">
        <v>0</v>
      </c>
      <c r="E135">
        <v>7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11</v>
      </c>
      <c r="L135">
        <v>9</v>
      </c>
      <c r="M135">
        <v>2</v>
      </c>
      <c r="N135">
        <v>0</v>
      </c>
      <c r="O135">
        <v>0</v>
      </c>
      <c r="P135">
        <v>9</v>
      </c>
      <c r="Q135">
        <v>13</v>
      </c>
      <c r="R135">
        <v>16</v>
      </c>
      <c r="S135">
        <v>2</v>
      </c>
      <c r="T135">
        <v>2</v>
      </c>
      <c r="U135">
        <v>2</v>
      </c>
      <c r="V135">
        <f>SUM(Table1[[#This Row],[MALE]:[FEMALE]])</f>
        <v>22</v>
      </c>
      <c r="W135">
        <v>4</v>
      </c>
    </row>
    <row r="136" spans="1:23" x14ac:dyDescent="0.25">
      <c r="A136" s="1">
        <v>44696</v>
      </c>
      <c r="B136">
        <v>2</v>
      </c>
      <c r="C136">
        <v>2</v>
      </c>
      <c r="D136">
        <v>0</v>
      </c>
      <c r="E136">
        <v>2</v>
      </c>
      <c r="F136">
        <v>3</v>
      </c>
      <c r="G136">
        <v>0</v>
      </c>
      <c r="H136">
        <v>0</v>
      </c>
      <c r="I136">
        <v>0</v>
      </c>
      <c r="J136">
        <v>0</v>
      </c>
      <c r="K136">
        <v>8</v>
      </c>
      <c r="L136">
        <v>1</v>
      </c>
      <c r="M136">
        <v>0</v>
      </c>
      <c r="N136">
        <v>0</v>
      </c>
      <c r="O136">
        <v>0</v>
      </c>
      <c r="P136">
        <v>4</v>
      </c>
      <c r="Q136">
        <v>5</v>
      </c>
      <c r="R136">
        <v>5</v>
      </c>
      <c r="S136">
        <v>2</v>
      </c>
      <c r="T136">
        <v>1</v>
      </c>
      <c r="U136">
        <v>1</v>
      </c>
      <c r="V136">
        <f>SUM(Table1[[#This Row],[MALE]:[FEMALE]])</f>
        <v>9</v>
      </c>
      <c r="W136">
        <v>1</v>
      </c>
    </row>
    <row r="137" spans="1:23" x14ac:dyDescent="0.25">
      <c r="A137" s="1">
        <v>44697</v>
      </c>
      <c r="B137">
        <v>3</v>
      </c>
      <c r="C137">
        <v>5</v>
      </c>
      <c r="D137">
        <v>0</v>
      </c>
      <c r="E137">
        <v>4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13</v>
      </c>
      <c r="L137">
        <v>0</v>
      </c>
      <c r="M137">
        <v>0</v>
      </c>
      <c r="N137">
        <v>0</v>
      </c>
      <c r="O137">
        <v>0</v>
      </c>
      <c r="P137">
        <v>5</v>
      </c>
      <c r="Q137">
        <v>8</v>
      </c>
      <c r="R137">
        <v>10</v>
      </c>
      <c r="S137">
        <v>1</v>
      </c>
      <c r="T137">
        <v>1</v>
      </c>
      <c r="U137">
        <v>1</v>
      </c>
      <c r="V137">
        <f>SUM(Table1[[#This Row],[MALE]:[FEMALE]])</f>
        <v>13</v>
      </c>
      <c r="W137">
        <v>0</v>
      </c>
    </row>
    <row r="138" spans="1:23" x14ac:dyDescent="0.25">
      <c r="A138" s="1">
        <v>44698</v>
      </c>
      <c r="B138">
        <v>5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4</v>
      </c>
      <c r="R138">
        <v>4</v>
      </c>
      <c r="S138">
        <v>3</v>
      </c>
      <c r="T138">
        <v>0</v>
      </c>
      <c r="U138">
        <v>0</v>
      </c>
      <c r="V138">
        <f>SUM(Table1[[#This Row],[MALE]:[FEMALE]])</f>
        <v>7</v>
      </c>
      <c r="W138">
        <v>0</v>
      </c>
    </row>
    <row r="139" spans="1:23" x14ac:dyDescent="0.25">
      <c r="A139" s="1">
        <v>44699</v>
      </c>
      <c r="B139">
        <v>8</v>
      </c>
      <c r="C139">
        <v>2</v>
      </c>
      <c r="D139">
        <v>0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13</v>
      </c>
      <c r="L139">
        <v>0</v>
      </c>
      <c r="M139">
        <v>0</v>
      </c>
      <c r="N139">
        <v>0</v>
      </c>
      <c r="O139">
        <v>0</v>
      </c>
      <c r="P139">
        <v>4</v>
      </c>
      <c r="Q139">
        <v>9</v>
      </c>
      <c r="R139">
        <v>8</v>
      </c>
      <c r="S139">
        <v>1</v>
      </c>
      <c r="T139">
        <v>3</v>
      </c>
      <c r="U139">
        <v>1</v>
      </c>
      <c r="V139">
        <f>SUM(Table1[[#This Row],[MALE]:[FEMALE]])</f>
        <v>13</v>
      </c>
      <c r="W139">
        <v>0</v>
      </c>
    </row>
    <row r="140" spans="1:23" x14ac:dyDescent="0.25">
      <c r="A140" s="1">
        <v>44700</v>
      </c>
      <c r="B140">
        <v>7</v>
      </c>
      <c r="C140">
        <v>4</v>
      </c>
      <c r="D140">
        <v>0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14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9</v>
      </c>
      <c r="R140">
        <v>8</v>
      </c>
      <c r="S140">
        <v>0</v>
      </c>
      <c r="T140">
        <v>4</v>
      </c>
      <c r="U140">
        <v>2</v>
      </c>
      <c r="V140">
        <f>SUM(Table1[[#This Row],[MALE]:[FEMALE]])</f>
        <v>14</v>
      </c>
      <c r="W140">
        <v>2</v>
      </c>
    </row>
    <row r="141" spans="1:23" x14ac:dyDescent="0.25">
      <c r="A141" s="1">
        <v>44701</v>
      </c>
      <c r="B141">
        <v>1</v>
      </c>
      <c r="C141">
        <v>3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</v>
      </c>
      <c r="R141">
        <v>5</v>
      </c>
      <c r="S141">
        <v>0</v>
      </c>
      <c r="T141">
        <v>1</v>
      </c>
      <c r="U141">
        <v>0</v>
      </c>
      <c r="V141">
        <f>SUM(Table1[[#This Row],[MALE]:[FEMALE]])</f>
        <v>6</v>
      </c>
      <c r="W141">
        <v>0</v>
      </c>
    </row>
    <row r="142" spans="1:23" x14ac:dyDescent="0.25">
      <c r="A142" s="1">
        <v>44702</v>
      </c>
      <c r="B142">
        <v>10</v>
      </c>
      <c r="C142">
        <v>7</v>
      </c>
      <c r="D142">
        <v>0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17</v>
      </c>
      <c r="L142">
        <v>8</v>
      </c>
      <c r="M142">
        <v>0</v>
      </c>
      <c r="N142">
        <v>0</v>
      </c>
      <c r="O142">
        <v>0</v>
      </c>
      <c r="P142">
        <v>13</v>
      </c>
      <c r="Q142">
        <v>12</v>
      </c>
      <c r="R142">
        <v>16</v>
      </c>
      <c r="S142">
        <v>2</v>
      </c>
      <c r="T142">
        <v>3</v>
      </c>
      <c r="U142">
        <v>4</v>
      </c>
      <c r="V142">
        <f>SUM(Table1[[#This Row],[MALE]:[FEMALE]])</f>
        <v>25</v>
      </c>
      <c r="W142">
        <v>2</v>
      </c>
    </row>
    <row r="143" spans="1:23" x14ac:dyDescent="0.25">
      <c r="A143" s="1">
        <v>44703</v>
      </c>
      <c r="B143">
        <v>6</v>
      </c>
      <c r="C143">
        <v>4</v>
      </c>
      <c r="D143">
        <v>0</v>
      </c>
      <c r="E143">
        <v>5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9</v>
      </c>
      <c r="L143">
        <v>7</v>
      </c>
      <c r="M143">
        <v>0</v>
      </c>
      <c r="N143">
        <v>0</v>
      </c>
      <c r="O143">
        <v>0</v>
      </c>
      <c r="P143">
        <v>5</v>
      </c>
      <c r="Q143">
        <v>11</v>
      </c>
      <c r="R143">
        <v>6</v>
      </c>
      <c r="S143">
        <v>2</v>
      </c>
      <c r="T143">
        <v>5</v>
      </c>
      <c r="U143">
        <v>3</v>
      </c>
      <c r="V143">
        <f>SUM(Table1[[#This Row],[MALE]:[FEMALE]])</f>
        <v>16</v>
      </c>
      <c r="W143">
        <v>1</v>
      </c>
    </row>
    <row r="144" spans="1:23" x14ac:dyDescent="0.25">
      <c r="A144" s="1">
        <v>44704</v>
      </c>
      <c r="B144">
        <v>11</v>
      </c>
      <c r="C144">
        <v>3</v>
      </c>
      <c r="D144">
        <v>0</v>
      </c>
      <c r="E144">
        <v>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20</v>
      </c>
      <c r="L144">
        <v>0</v>
      </c>
      <c r="M144">
        <v>0</v>
      </c>
      <c r="N144">
        <v>0</v>
      </c>
      <c r="O144">
        <v>0</v>
      </c>
      <c r="P144">
        <v>8</v>
      </c>
      <c r="Q144">
        <v>12</v>
      </c>
      <c r="R144">
        <v>9</v>
      </c>
      <c r="S144">
        <v>3</v>
      </c>
      <c r="T144">
        <v>5</v>
      </c>
      <c r="U144">
        <v>3</v>
      </c>
      <c r="V144">
        <f>SUM(Table1[[#This Row],[MALE]:[FEMALE]])</f>
        <v>20</v>
      </c>
      <c r="W144">
        <v>2</v>
      </c>
    </row>
    <row r="145" spans="1:23" x14ac:dyDescent="0.25">
      <c r="A145" s="1">
        <v>44705</v>
      </c>
      <c r="B145">
        <v>8</v>
      </c>
      <c r="C145">
        <v>2</v>
      </c>
      <c r="D145">
        <v>0</v>
      </c>
      <c r="E145">
        <v>4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15</v>
      </c>
      <c r="L145">
        <v>0</v>
      </c>
      <c r="M145">
        <v>0</v>
      </c>
      <c r="N145">
        <v>0</v>
      </c>
      <c r="O145">
        <v>0</v>
      </c>
      <c r="P145">
        <v>10</v>
      </c>
      <c r="Q145">
        <v>5</v>
      </c>
      <c r="R145">
        <v>11</v>
      </c>
      <c r="S145">
        <v>2</v>
      </c>
      <c r="T145">
        <v>1</v>
      </c>
      <c r="U145">
        <v>1</v>
      </c>
      <c r="V145">
        <f>SUM(Table1[[#This Row],[MALE]:[FEMALE]])</f>
        <v>15</v>
      </c>
      <c r="W145">
        <v>0</v>
      </c>
    </row>
    <row r="146" spans="1:23" x14ac:dyDescent="0.25">
      <c r="A146" s="1">
        <v>44706</v>
      </c>
      <c r="B146">
        <v>8</v>
      </c>
      <c r="C146">
        <v>1</v>
      </c>
      <c r="D146">
        <v>0</v>
      </c>
      <c r="E146">
        <v>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13</v>
      </c>
      <c r="L146">
        <v>0</v>
      </c>
      <c r="M146">
        <v>0</v>
      </c>
      <c r="N146">
        <v>0</v>
      </c>
      <c r="O146">
        <v>0</v>
      </c>
      <c r="P146">
        <v>4</v>
      </c>
      <c r="Q146">
        <v>9</v>
      </c>
      <c r="R146">
        <v>8</v>
      </c>
      <c r="S146">
        <v>2</v>
      </c>
      <c r="T146">
        <v>2</v>
      </c>
      <c r="U146">
        <v>1</v>
      </c>
      <c r="V146">
        <f>SUM(Table1[[#This Row],[MALE]:[FEMALE]])</f>
        <v>13</v>
      </c>
      <c r="W146">
        <v>0</v>
      </c>
    </row>
    <row r="147" spans="1:23" x14ac:dyDescent="0.25">
      <c r="A147" s="1">
        <v>44707</v>
      </c>
      <c r="B147">
        <v>9</v>
      </c>
      <c r="C147">
        <v>5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15</v>
      </c>
      <c r="L147">
        <v>0</v>
      </c>
      <c r="M147">
        <v>0</v>
      </c>
      <c r="N147">
        <v>0</v>
      </c>
      <c r="O147">
        <v>0</v>
      </c>
      <c r="P147">
        <v>7</v>
      </c>
      <c r="Q147">
        <v>8</v>
      </c>
      <c r="R147">
        <v>11</v>
      </c>
      <c r="S147">
        <v>1</v>
      </c>
      <c r="T147">
        <v>1</v>
      </c>
      <c r="U147">
        <v>2</v>
      </c>
      <c r="V147">
        <f>SUM(Table1[[#This Row],[MALE]:[FEMALE]])</f>
        <v>15</v>
      </c>
      <c r="W147">
        <v>0</v>
      </c>
    </row>
    <row r="148" spans="1:23" x14ac:dyDescent="0.25">
      <c r="A148" s="1">
        <v>44708</v>
      </c>
      <c r="B148">
        <v>7</v>
      </c>
      <c r="C148">
        <v>9</v>
      </c>
      <c r="D148">
        <v>0</v>
      </c>
      <c r="E148">
        <v>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20</v>
      </c>
      <c r="L148">
        <v>0</v>
      </c>
      <c r="M148">
        <v>0</v>
      </c>
      <c r="N148">
        <v>0</v>
      </c>
      <c r="O148">
        <v>0</v>
      </c>
      <c r="P148">
        <v>11</v>
      </c>
      <c r="Q148">
        <v>9</v>
      </c>
      <c r="R148">
        <v>12</v>
      </c>
      <c r="S148">
        <v>2</v>
      </c>
      <c r="T148">
        <v>4</v>
      </c>
      <c r="U148">
        <v>2</v>
      </c>
      <c r="V148">
        <f>SUM(Table1[[#This Row],[MALE]:[FEMALE]])</f>
        <v>20</v>
      </c>
      <c r="W148">
        <v>3</v>
      </c>
    </row>
    <row r="149" spans="1:23" x14ac:dyDescent="0.25">
      <c r="A149" s="1">
        <v>44709</v>
      </c>
      <c r="B149">
        <v>7</v>
      </c>
      <c r="C149">
        <v>4</v>
      </c>
      <c r="D149">
        <v>0</v>
      </c>
      <c r="E149">
        <v>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6</v>
      </c>
      <c r="M149">
        <v>2</v>
      </c>
      <c r="N149">
        <v>0</v>
      </c>
      <c r="O149">
        <v>0</v>
      </c>
      <c r="P149">
        <v>9</v>
      </c>
      <c r="Q149">
        <v>11</v>
      </c>
      <c r="R149">
        <v>15</v>
      </c>
      <c r="S149">
        <v>4</v>
      </c>
      <c r="T149">
        <v>1</v>
      </c>
      <c r="U149">
        <v>0</v>
      </c>
      <c r="V149">
        <f>SUM(Table1[[#This Row],[MALE]:[FEMALE]])</f>
        <v>20</v>
      </c>
      <c r="W149">
        <v>1</v>
      </c>
    </row>
    <row r="150" spans="1:23" x14ac:dyDescent="0.25">
      <c r="A150" s="1">
        <v>44710</v>
      </c>
      <c r="B150">
        <v>16</v>
      </c>
      <c r="C150">
        <v>4</v>
      </c>
      <c r="D150">
        <v>0</v>
      </c>
      <c r="E150">
        <v>8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11</v>
      </c>
      <c r="L150">
        <v>7</v>
      </c>
      <c r="M150">
        <v>0</v>
      </c>
      <c r="N150">
        <v>11</v>
      </c>
      <c r="O150">
        <v>0</v>
      </c>
      <c r="P150">
        <v>19</v>
      </c>
      <c r="Q150">
        <v>10</v>
      </c>
      <c r="R150">
        <v>24</v>
      </c>
      <c r="S150">
        <v>3</v>
      </c>
      <c r="T150">
        <v>2</v>
      </c>
      <c r="U150">
        <v>0</v>
      </c>
      <c r="V150">
        <f>SUM(Table1[[#This Row],[MALE]:[FEMALE]])</f>
        <v>29</v>
      </c>
      <c r="W150">
        <v>4</v>
      </c>
    </row>
    <row r="151" spans="1:23" x14ac:dyDescent="0.25">
      <c r="A151" s="1">
        <v>44711</v>
      </c>
      <c r="B151">
        <v>8</v>
      </c>
      <c r="C151">
        <v>3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13</v>
      </c>
      <c r="L151">
        <v>0</v>
      </c>
      <c r="M151">
        <v>0</v>
      </c>
      <c r="N151">
        <v>0</v>
      </c>
      <c r="O151">
        <v>0</v>
      </c>
      <c r="P151">
        <v>7</v>
      </c>
      <c r="Q151">
        <v>6</v>
      </c>
      <c r="R151">
        <v>10</v>
      </c>
      <c r="S151">
        <v>0</v>
      </c>
      <c r="T151">
        <v>0</v>
      </c>
      <c r="U151">
        <v>3</v>
      </c>
      <c r="V151">
        <f>SUM(Table1[[#This Row],[MALE]:[FEMALE]])</f>
        <v>13</v>
      </c>
      <c r="W151">
        <v>0</v>
      </c>
    </row>
    <row r="152" spans="1:23" x14ac:dyDescent="0.25">
      <c r="A152" s="1">
        <v>44712</v>
      </c>
      <c r="B152">
        <v>3</v>
      </c>
      <c r="C152">
        <v>2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6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3</v>
      </c>
      <c r="R152">
        <v>3</v>
      </c>
      <c r="S152">
        <v>0</v>
      </c>
      <c r="T152">
        <v>1</v>
      </c>
      <c r="U152">
        <v>2</v>
      </c>
      <c r="V152">
        <f>SUM(Table1[[#This Row],[MALE]:[FEMALE]])</f>
        <v>6</v>
      </c>
      <c r="W152">
        <v>0</v>
      </c>
    </row>
    <row r="153" spans="1:23" x14ac:dyDescent="0.25">
      <c r="A153" s="1">
        <v>44713</v>
      </c>
      <c r="B153">
        <v>3</v>
      </c>
      <c r="C153">
        <v>4</v>
      </c>
      <c r="D153">
        <v>0</v>
      </c>
      <c r="E153">
        <v>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13</v>
      </c>
      <c r="L153">
        <v>0</v>
      </c>
      <c r="M153">
        <v>0</v>
      </c>
      <c r="N153">
        <v>0</v>
      </c>
      <c r="O153">
        <v>0</v>
      </c>
      <c r="P153">
        <v>4</v>
      </c>
      <c r="Q153">
        <v>9</v>
      </c>
      <c r="R153">
        <v>8</v>
      </c>
      <c r="S153">
        <v>2</v>
      </c>
      <c r="T153">
        <v>3</v>
      </c>
      <c r="U153">
        <v>0</v>
      </c>
      <c r="V153">
        <f>SUM(Table1[[#This Row],[MALE]:[FEMALE]])</f>
        <v>13</v>
      </c>
      <c r="W153">
        <v>0</v>
      </c>
    </row>
    <row r="154" spans="1:23" x14ac:dyDescent="0.25">
      <c r="A154" s="1">
        <v>44714</v>
      </c>
      <c r="B154">
        <v>6</v>
      </c>
      <c r="C154">
        <v>11</v>
      </c>
      <c r="D154">
        <v>0</v>
      </c>
      <c r="E154">
        <v>2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23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15</v>
      </c>
      <c r="R154">
        <v>14</v>
      </c>
      <c r="S154">
        <v>0</v>
      </c>
      <c r="T154">
        <v>3</v>
      </c>
      <c r="U154">
        <v>6</v>
      </c>
      <c r="V154">
        <f>SUM(Table1[[#This Row],[MALE]:[FEMALE]])</f>
        <v>23</v>
      </c>
      <c r="W154">
        <v>0</v>
      </c>
    </row>
    <row r="155" spans="1:23" x14ac:dyDescent="0.25">
      <c r="A155" s="1">
        <v>44715</v>
      </c>
      <c r="B155">
        <v>10</v>
      </c>
      <c r="C155">
        <v>4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16</v>
      </c>
      <c r="L155">
        <v>0</v>
      </c>
      <c r="M155">
        <v>0</v>
      </c>
      <c r="N155">
        <v>0</v>
      </c>
      <c r="O155">
        <v>0</v>
      </c>
      <c r="P155">
        <v>8</v>
      </c>
      <c r="Q155">
        <v>8</v>
      </c>
      <c r="R155">
        <v>10</v>
      </c>
      <c r="S155">
        <v>1</v>
      </c>
      <c r="T155">
        <v>5</v>
      </c>
      <c r="U155">
        <v>0</v>
      </c>
      <c r="V155">
        <f>SUM(Table1[[#This Row],[MALE]:[FEMALE]])</f>
        <v>16</v>
      </c>
      <c r="W155">
        <v>0</v>
      </c>
    </row>
    <row r="156" spans="1:23" x14ac:dyDescent="0.25">
      <c r="A156" s="1">
        <v>44716</v>
      </c>
      <c r="B156">
        <v>6</v>
      </c>
      <c r="C156">
        <v>6</v>
      </c>
      <c r="D156">
        <v>0</v>
      </c>
      <c r="E156">
        <v>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8</v>
      </c>
      <c r="M156">
        <v>0</v>
      </c>
      <c r="N156">
        <v>0</v>
      </c>
      <c r="O156">
        <v>0</v>
      </c>
      <c r="P156">
        <v>9</v>
      </c>
      <c r="Q156">
        <v>9</v>
      </c>
      <c r="R156">
        <v>14</v>
      </c>
      <c r="S156">
        <v>3</v>
      </c>
      <c r="T156">
        <v>0</v>
      </c>
      <c r="U156">
        <v>1</v>
      </c>
      <c r="V156">
        <f>SUM(Table1[[#This Row],[MALE]:[FEMALE]])</f>
        <v>18</v>
      </c>
      <c r="W156">
        <v>3</v>
      </c>
    </row>
    <row r="157" spans="1:23" x14ac:dyDescent="0.25">
      <c r="A157" s="1">
        <v>44717</v>
      </c>
      <c r="B157">
        <v>7</v>
      </c>
      <c r="C157">
        <v>5</v>
      </c>
      <c r="D157">
        <v>0</v>
      </c>
      <c r="E157">
        <v>10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13</v>
      </c>
      <c r="L157">
        <v>9</v>
      </c>
      <c r="M157">
        <v>0</v>
      </c>
      <c r="N157">
        <v>0</v>
      </c>
      <c r="O157">
        <v>0</v>
      </c>
      <c r="P157">
        <v>10</v>
      </c>
      <c r="Q157">
        <v>12</v>
      </c>
      <c r="R157">
        <v>18</v>
      </c>
      <c r="S157">
        <v>2</v>
      </c>
      <c r="T157">
        <v>1</v>
      </c>
      <c r="U157">
        <v>1</v>
      </c>
      <c r="V157">
        <f>SUM(Table1[[#This Row],[MALE]:[FEMALE]])</f>
        <v>22</v>
      </c>
      <c r="W157">
        <v>1</v>
      </c>
    </row>
    <row r="158" spans="1:23" x14ac:dyDescent="0.25">
      <c r="A158" s="1">
        <v>44718</v>
      </c>
      <c r="B158">
        <v>15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16</v>
      </c>
      <c r="L158">
        <v>0</v>
      </c>
      <c r="M158">
        <v>0</v>
      </c>
      <c r="N158">
        <v>0</v>
      </c>
      <c r="O158">
        <v>0</v>
      </c>
      <c r="P158">
        <v>8</v>
      </c>
      <c r="Q158">
        <v>8</v>
      </c>
      <c r="R158">
        <v>10</v>
      </c>
      <c r="S158">
        <v>1</v>
      </c>
      <c r="T158">
        <v>5</v>
      </c>
      <c r="U158">
        <v>0</v>
      </c>
      <c r="V158">
        <f>SUM(Table1[[#This Row],[MALE]:[FEMALE]])</f>
        <v>16</v>
      </c>
      <c r="W158">
        <v>2</v>
      </c>
    </row>
    <row r="159" spans="1:23" x14ac:dyDescent="0.25">
      <c r="A159" s="1">
        <v>44719</v>
      </c>
      <c r="B159">
        <v>5</v>
      </c>
      <c r="C159">
        <v>4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11</v>
      </c>
      <c r="L159">
        <v>0</v>
      </c>
      <c r="M159">
        <v>0</v>
      </c>
      <c r="N159">
        <v>0</v>
      </c>
      <c r="O159">
        <v>0</v>
      </c>
      <c r="P159">
        <v>4</v>
      </c>
      <c r="Q159">
        <v>7</v>
      </c>
      <c r="R159">
        <v>9</v>
      </c>
      <c r="S159">
        <v>2</v>
      </c>
      <c r="T159">
        <v>0</v>
      </c>
      <c r="U159">
        <v>0</v>
      </c>
      <c r="V159">
        <f>SUM(Table1[[#This Row],[MALE]:[FEMALE]])</f>
        <v>11</v>
      </c>
      <c r="W159">
        <v>0</v>
      </c>
    </row>
    <row r="160" spans="1:23" x14ac:dyDescent="0.25">
      <c r="A160" s="1">
        <v>44720</v>
      </c>
      <c r="B160">
        <v>6</v>
      </c>
      <c r="C160">
        <v>7</v>
      </c>
      <c r="D160">
        <v>0</v>
      </c>
      <c r="E160">
        <v>2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18</v>
      </c>
      <c r="L160">
        <v>0</v>
      </c>
      <c r="M160">
        <v>0</v>
      </c>
      <c r="N160">
        <v>0</v>
      </c>
      <c r="O160">
        <v>0</v>
      </c>
      <c r="P160">
        <v>4</v>
      </c>
      <c r="Q160">
        <v>14</v>
      </c>
      <c r="R160">
        <v>11</v>
      </c>
      <c r="S160">
        <v>2</v>
      </c>
      <c r="T160">
        <v>2</v>
      </c>
      <c r="U160">
        <v>3</v>
      </c>
      <c r="V160">
        <f>SUM(Table1[[#This Row],[MALE]:[FEMALE]])</f>
        <v>18</v>
      </c>
      <c r="W160">
        <v>6</v>
      </c>
    </row>
    <row r="161" spans="1:23" x14ac:dyDescent="0.25">
      <c r="A161" s="1">
        <v>44721</v>
      </c>
      <c r="B161">
        <v>1</v>
      </c>
      <c r="C161">
        <v>4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7</v>
      </c>
      <c r="L161">
        <v>0</v>
      </c>
      <c r="M161">
        <v>0</v>
      </c>
      <c r="N161">
        <v>0</v>
      </c>
      <c r="O161">
        <v>0</v>
      </c>
      <c r="P161">
        <v>3</v>
      </c>
      <c r="Q161">
        <v>4</v>
      </c>
      <c r="R161">
        <v>3</v>
      </c>
      <c r="S161">
        <v>1</v>
      </c>
      <c r="T161">
        <v>2</v>
      </c>
      <c r="U161">
        <v>1</v>
      </c>
      <c r="V161">
        <f>SUM(Table1[[#This Row],[MALE]:[FEMALE]])</f>
        <v>7</v>
      </c>
      <c r="W161">
        <v>1</v>
      </c>
    </row>
    <row r="162" spans="1:23" x14ac:dyDescent="0.25">
      <c r="A162" s="1">
        <v>44722</v>
      </c>
      <c r="B162">
        <v>6</v>
      </c>
      <c r="C162">
        <v>1</v>
      </c>
      <c r="D162">
        <v>0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13</v>
      </c>
      <c r="L162">
        <v>0</v>
      </c>
      <c r="M162">
        <v>0</v>
      </c>
      <c r="N162">
        <v>0</v>
      </c>
      <c r="O162">
        <v>0</v>
      </c>
      <c r="P162">
        <v>5</v>
      </c>
      <c r="Q162">
        <v>8</v>
      </c>
      <c r="R162">
        <v>9</v>
      </c>
      <c r="S162">
        <v>2</v>
      </c>
      <c r="T162">
        <v>2</v>
      </c>
      <c r="U162">
        <v>0</v>
      </c>
      <c r="V162">
        <f>SUM(Table1[[#This Row],[MALE]:[FEMALE]])</f>
        <v>13</v>
      </c>
      <c r="W162">
        <v>1</v>
      </c>
    </row>
    <row r="163" spans="1:23" x14ac:dyDescent="0.25">
      <c r="A163" s="1">
        <v>44723</v>
      </c>
      <c r="B163">
        <v>8</v>
      </c>
      <c r="C163">
        <v>7</v>
      </c>
      <c r="D163">
        <v>0</v>
      </c>
      <c r="E163">
        <v>9</v>
      </c>
      <c r="F163">
        <v>0</v>
      </c>
      <c r="G163">
        <v>0</v>
      </c>
      <c r="H163">
        <v>2</v>
      </c>
      <c r="I163">
        <v>0</v>
      </c>
      <c r="J163">
        <v>0</v>
      </c>
      <c r="K163">
        <v>17</v>
      </c>
      <c r="L163">
        <v>6</v>
      </c>
      <c r="M163">
        <v>3</v>
      </c>
      <c r="N163">
        <v>0</v>
      </c>
      <c r="O163">
        <v>0</v>
      </c>
      <c r="P163">
        <v>10</v>
      </c>
      <c r="Q163">
        <v>16</v>
      </c>
      <c r="R163">
        <v>21</v>
      </c>
      <c r="S163">
        <v>3</v>
      </c>
      <c r="T163">
        <v>2</v>
      </c>
      <c r="U163">
        <v>0</v>
      </c>
      <c r="V163">
        <f>SUM(Table1[[#This Row],[MALE]:[FEMALE]])</f>
        <v>26</v>
      </c>
      <c r="W163">
        <v>4</v>
      </c>
    </row>
    <row r="164" spans="1:23" x14ac:dyDescent="0.25">
      <c r="A164" s="1">
        <v>44724</v>
      </c>
      <c r="B164">
        <v>8</v>
      </c>
      <c r="C164">
        <v>4</v>
      </c>
      <c r="D164">
        <v>0</v>
      </c>
      <c r="E164">
        <v>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11</v>
      </c>
      <c r="L164">
        <v>8</v>
      </c>
      <c r="M164">
        <v>0</v>
      </c>
      <c r="N164">
        <v>0</v>
      </c>
      <c r="O164">
        <v>0</v>
      </c>
      <c r="P164">
        <v>10</v>
      </c>
      <c r="Q164">
        <v>9</v>
      </c>
      <c r="R164">
        <v>14</v>
      </c>
      <c r="S164">
        <v>0</v>
      </c>
      <c r="T164">
        <v>3</v>
      </c>
      <c r="U164">
        <v>2</v>
      </c>
      <c r="V164">
        <f>SUM(Table1[[#This Row],[MALE]:[FEMALE]])</f>
        <v>19</v>
      </c>
      <c r="W164">
        <v>4</v>
      </c>
    </row>
    <row r="165" spans="1:23" x14ac:dyDescent="0.25">
      <c r="A165" s="1">
        <v>44725</v>
      </c>
      <c r="B165">
        <v>3</v>
      </c>
      <c r="C165">
        <v>1</v>
      </c>
      <c r="D165">
        <v>0</v>
      </c>
      <c r="E165">
        <v>2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7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4</v>
      </c>
      <c r="R165">
        <v>6</v>
      </c>
      <c r="S165">
        <v>1</v>
      </c>
      <c r="T165">
        <v>0</v>
      </c>
      <c r="U165">
        <v>0</v>
      </c>
      <c r="V165">
        <f>SUM(Table1[[#This Row],[MALE]:[FEMALE]])</f>
        <v>7</v>
      </c>
      <c r="W165">
        <v>0</v>
      </c>
    </row>
    <row r="166" spans="1:23" x14ac:dyDescent="0.25">
      <c r="A166" s="1">
        <v>44726</v>
      </c>
      <c r="B166">
        <v>9</v>
      </c>
      <c r="C166">
        <v>5</v>
      </c>
      <c r="D166">
        <v>0</v>
      </c>
      <c r="E166">
        <v>3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19</v>
      </c>
      <c r="L166">
        <v>0</v>
      </c>
      <c r="M166">
        <v>0</v>
      </c>
      <c r="N166">
        <v>0</v>
      </c>
      <c r="O166">
        <v>0</v>
      </c>
      <c r="P166">
        <v>10</v>
      </c>
      <c r="Q166">
        <v>9</v>
      </c>
      <c r="R166">
        <v>8</v>
      </c>
      <c r="S166">
        <v>1</v>
      </c>
      <c r="T166">
        <v>4</v>
      </c>
      <c r="U166">
        <v>6</v>
      </c>
      <c r="V166">
        <f>SUM(Table1[[#This Row],[MALE]:[FEMALE]])</f>
        <v>19</v>
      </c>
      <c r="W166">
        <v>2</v>
      </c>
    </row>
    <row r="167" spans="1:23" x14ac:dyDescent="0.25">
      <c r="A167" s="1">
        <v>44727</v>
      </c>
      <c r="B167">
        <v>6</v>
      </c>
      <c r="C167">
        <v>6</v>
      </c>
      <c r="D167">
        <v>0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16</v>
      </c>
      <c r="L167">
        <v>0</v>
      </c>
      <c r="M167">
        <v>0</v>
      </c>
      <c r="N167">
        <v>0</v>
      </c>
      <c r="O167">
        <v>0</v>
      </c>
      <c r="P167">
        <v>7</v>
      </c>
      <c r="Q167">
        <v>9</v>
      </c>
      <c r="R167">
        <v>9</v>
      </c>
      <c r="S167">
        <v>1</v>
      </c>
      <c r="T167">
        <v>4</v>
      </c>
      <c r="U167">
        <v>2</v>
      </c>
      <c r="V167">
        <f>SUM(Table1[[#This Row],[MALE]:[FEMALE]])</f>
        <v>16</v>
      </c>
      <c r="W167">
        <v>1</v>
      </c>
    </row>
    <row r="168" spans="1:23" x14ac:dyDescent="0.25">
      <c r="A168" s="1">
        <v>44728</v>
      </c>
      <c r="B168">
        <v>4</v>
      </c>
      <c r="C168">
        <v>3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8</v>
      </c>
      <c r="L168">
        <v>0</v>
      </c>
      <c r="M168">
        <v>0</v>
      </c>
      <c r="N168">
        <v>0</v>
      </c>
      <c r="O168">
        <v>0</v>
      </c>
      <c r="P168">
        <v>6</v>
      </c>
      <c r="Q168">
        <v>2</v>
      </c>
      <c r="R168">
        <v>7</v>
      </c>
      <c r="S168">
        <v>1</v>
      </c>
      <c r="T168">
        <v>0</v>
      </c>
      <c r="U168">
        <v>0</v>
      </c>
      <c r="V168">
        <f>SUM(Table1[[#This Row],[MALE]:[FEMALE]])</f>
        <v>8</v>
      </c>
      <c r="W168">
        <v>2</v>
      </c>
    </row>
    <row r="169" spans="1:23" x14ac:dyDescent="0.25">
      <c r="A169" s="1">
        <v>44729</v>
      </c>
      <c r="B169">
        <v>3</v>
      </c>
      <c r="C169">
        <v>6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</v>
      </c>
      <c r="L169">
        <v>0</v>
      </c>
      <c r="M169">
        <v>0</v>
      </c>
      <c r="N169">
        <v>0</v>
      </c>
      <c r="O169">
        <v>0</v>
      </c>
      <c r="P169">
        <v>3</v>
      </c>
      <c r="Q169">
        <v>7</v>
      </c>
      <c r="R169">
        <v>7</v>
      </c>
      <c r="S169">
        <v>0</v>
      </c>
      <c r="T169">
        <v>1</v>
      </c>
      <c r="U169">
        <v>2</v>
      </c>
      <c r="V169">
        <f>SUM(Table1[[#This Row],[MALE]:[FEMALE]])</f>
        <v>10</v>
      </c>
      <c r="W169">
        <v>2</v>
      </c>
    </row>
    <row r="170" spans="1:23" x14ac:dyDescent="0.25">
      <c r="A170" s="1">
        <v>44730</v>
      </c>
      <c r="B170">
        <v>7</v>
      </c>
      <c r="C170">
        <v>7</v>
      </c>
      <c r="D170">
        <v>0</v>
      </c>
      <c r="E170">
        <v>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9</v>
      </c>
      <c r="L170">
        <v>6</v>
      </c>
      <c r="M170">
        <v>4</v>
      </c>
      <c r="N170">
        <v>0</v>
      </c>
      <c r="O170">
        <v>0</v>
      </c>
      <c r="P170">
        <v>9</v>
      </c>
      <c r="Q170">
        <v>10</v>
      </c>
      <c r="R170">
        <v>17</v>
      </c>
      <c r="S170">
        <v>1</v>
      </c>
      <c r="T170">
        <v>0</v>
      </c>
      <c r="U170">
        <v>1</v>
      </c>
      <c r="V170">
        <f>SUM(Table1[[#This Row],[MALE]:[FEMALE]])</f>
        <v>19</v>
      </c>
      <c r="W170">
        <v>1</v>
      </c>
    </row>
    <row r="171" spans="1:23" x14ac:dyDescent="0.25">
      <c r="A171" s="1">
        <v>44731</v>
      </c>
      <c r="B171">
        <v>4</v>
      </c>
      <c r="C171">
        <v>1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</v>
      </c>
      <c r="L171">
        <v>0</v>
      </c>
      <c r="M171">
        <v>0</v>
      </c>
      <c r="N171">
        <v>0</v>
      </c>
      <c r="O171">
        <v>0</v>
      </c>
      <c r="P171">
        <v>3</v>
      </c>
      <c r="Q171">
        <v>4</v>
      </c>
      <c r="R171">
        <v>4</v>
      </c>
      <c r="S171">
        <v>3</v>
      </c>
      <c r="T171">
        <v>0</v>
      </c>
      <c r="U171">
        <v>0</v>
      </c>
      <c r="V171">
        <f>SUM(Table1[[#This Row],[MALE]:[FEMALE]])</f>
        <v>7</v>
      </c>
      <c r="W171">
        <v>0</v>
      </c>
    </row>
    <row r="172" spans="1:23" x14ac:dyDescent="0.25">
      <c r="A172" s="1">
        <v>3</v>
      </c>
      <c r="B172">
        <v>3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3</v>
      </c>
      <c r="R172">
        <v>4</v>
      </c>
      <c r="S172">
        <v>1</v>
      </c>
      <c r="T172">
        <v>0</v>
      </c>
      <c r="U172">
        <v>0</v>
      </c>
      <c r="V172">
        <f>SUM(Table1[[#This Row],[MALE]:[FEMALE]])</f>
        <v>5</v>
      </c>
      <c r="W172">
        <v>2</v>
      </c>
    </row>
    <row r="173" spans="1:23" x14ac:dyDescent="0.25">
      <c r="A173" s="1">
        <v>44733</v>
      </c>
      <c r="B173">
        <v>9</v>
      </c>
      <c r="C173">
        <v>5</v>
      </c>
      <c r="D173">
        <v>0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18</v>
      </c>
      <c r="L173">
        <v>0</v>
      </c>
      <c r="M173">
        <v>0</v>
      </c>
      <c r="N173">
        <v>0</v>
      </c>
      <c r="O173">
        <v>0</v>
      </c>
      <c r="P173">
        <v>8</v>
      </c>
      <c r="Q173">
        <v>10</v>
      </c>
      <c r="R173">
        <v>10</v>
      </c>
      <c r="S173">
        <v>2</v>
      </c>
      <c r="T173">
        <v>4</v>
      </c>
      <c r="U173">
        <v>2</v>
      </c>
      <c r="V173">
        <f>SUM(Table1[[#This Row],[MALE]:[FEMALE]])</f>
        <v>18</v>
      </c>
      <c r="W173">
        <v>3</v>
      </c>
    </row>
    <row r="174" spans="1:23" x14ac:dyDescent="0.25">
      <c r="A174" s="1">
        <v>44734</v>
      </c>
      <c r="B174">
        <v>2</v>
      </c>
      <c r="C174">
        <v>4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</v>
      </c>
      <c r="L174">
        <v>0</v>
      </c>
      <c r="M174">
        <v>0</v>
      </c>
      <c r="N174">
        <v>0</v>
      </c>
      <c r="O174">
        <v>0</v>
      </c>
      <c r="P174">
        <v>3</v>
      </c>
      <c r="Q174">
        <v>5</v>
      </c>
      <c r="R174">
        <v>7</v>
      </c>
      <c r="S174">
        <v>0</v>
      </c>
      <c r="T174">
        <v>1</v>
      </c>
      <c r="U174">
        <v>0</v>
      </c>
      <c r="V174">
        <f>SUM(Table1[[#This Row],[MALE]:[FEMALE]])</f>
        <v>8</v>
      </c>
      <c r="W174">
        <v>1</v>
      </c>
    </row>
    <row r="175" spans="1:23" x14ac:dyDescent="0.25">
      <c r="A175" s="1">
        <v>44735</v>
      </c>
      <c r="B175">
        <v>5</v>
      </c>
      <c r="C175">
        <v>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9</v>
      </c>
      <c r="L175">
        <v>0</v>
      </c>
      <c r="M175">
        <v>0</v>
      </c>
      <c r="N175">
        <v>0</v>
      </c>
      <c r="O175">
        <v>0</v>
      </c>
      <c r="P175">
        <v>3</v>
      </c>
      <c r="Q175">
        <v>6</v>
      </c>
      <c r="R175">
        <v>6</v>
      </c>
      <c r="S175">
        <v>1</v>
      </c>
      <c r="T175">
        <v>2</v>
      </c>
      <c r="U175">
        <v>0</v>
      </c>
      <c r="V175">
        <f>SUM(Table1[[#This Row],[MALE]:[FEMALE]])</f>
        <v>9</v>
      </c>
      <c r="W175">
        <v>0</v>
      </c>
    </row>
    <row r="176" spans="1:23" x14ac:dyDescent="0.25">
      <c r="A176" s="1">
        <v>44736</v>
      </c>
      <c r="B176">
        <v>4</v>
      </c>
      <c r="C176">
        <v>6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12</v>
      </c>
      <c r="L176">
        <v>0</v>
      </c>
      <c r="M176">
        <v>0</v>
      </c>
      <c r="N176">
        <v>0</v>
      </c>
      <c r="O176">
        <v>0</v>
      </c>
      <c r="P176">
        <v>5</v>
      </c>
      <c r="Q176">
        <v>7</v>
      </c>
      <c r="R176">
        <v>9</v>
      </c>
      <c r="S176">
        <v>1</v>
      </c>
      <c r="T176">
        <v>1</v>
      </c>
      <c r="U176">
        <v>1</v>
      </c>
      <c r="V176">
        <f>SUM(Table1[[#This Row],[MALE]:[FEMALE]])</f>
        <v>12</v>
      </c>
      <c r="W176">
        <v>1</v>
      </c>
    </row>
    <row r="177" spans="1:23" x14ac:dyDescent="0.25">
      <c r="A177" s="1">
        <v>44737</v>
      </c>
      <c r="B177">
        <v>14</v>
      </c>
      <c r="C177">
        <v>5</v>
      </c>
      <c r="D177">
        <v>0</v>
      </c>
      <c r="E177">
        <v>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0</v>
      </c>
      <c r="N177">
        <v>0</v>
      </c>
      <c r="O177">
        <v>14</v>
      </c>
      <c r="P177">
        <v>5</v>
      </c>
      <c r="Q177">
        <v>19</v>
      </c>
      <c r="R177">
        <v>21</v>
      </c>
      <c r="S177">
        <v>3</v>
      </c>
      <c r="T177">
        <v>0</v>
      </c>
      <c r="U177">
        <v>0</v>
      </c>
      <c r="V177">
        <f>SUM(Table1[[#This Row],[MALE]:[FEMALE]])</f>
        <v>24</v>
      </c>
      <c r="W177">
        <v>1</v>
      </c>
    </row>
    <row r="178" spans="1:23" x14ac:dyDescent="0.25">
      <c r="A178" s="1">
        <v>44738</v>
      </c>
      <c r="B178">
        <v>15</v>
      </c>
      <c r="C178">
        <v>8</v>
      </c>
      <c r="D178">
        <v>0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19</v>
      </c>
      <c r="L178">
        <v>10</v>
      </c>
      <c r="M178">
        <v>0</v>
      </c>
      <c r="N178">
        <v>0</v>
      </c>
      <c r="O178">
        <v>1</v>
      </c>
      <c r="P178">
        <v>13</v>
      </c>
      <c r="Q178">
        <v>17</v>
      </c>
      <c r="R178">
        <v>18</v>
      </c>
      <c r="S178">
        <v>4</v>
      </c>
      <c r="T178">
        <v>6</v>
      </c>
      <c r="U178">
        <v>2</v>
      </c>
      <c r="V178">
        <f>SUM(Table1[[#This Row],[MALE]:[FEMALE]])</f>
        <v>30</v>
      </c>
      <c r="W178">
        <v>6</v>
      </c>
    </row>
    <row r="179" spans="1:23" x14ac:dyDescent="0.25">
      <c r="A179" s="1">
        <v>44739</v>
      </c>
      <c r="B179">
        <v>7</v>
      </c>
      <c r="C179">
        <v>6</v>
      </c>
      <c r="D179">
        <v>0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16</v>
      </c>
      <c r="L179">
        <v>4</v>
      </c>
      <c r="M179">
        <v>0</v>
      </c>
      <c r="N179">
        <v>0</v>
      </c>
      <c r="O179">
        <v>0</v>
      </c>
      <c r="P179">
        <v>10</v>
      </c>
      <c r="Q179">
        <v>10</v>
      </c>
      <c r="R179">
        <v>17</v>
      </c>
      <c r="S179">
        <v>1</v>
      </c>
      <c r="T179">
        <v>2</v>
      </c>
      <c r="U179">
        <v>0</v>
      </c>
      <c r="V179">
        <f>SUM(Table1[[#This Row],[MALE]:[FEMALE]])</f>
        <v>20</v>
      </c>
      <c r="W179">
        <v>2</v>
      </c>
    </row>
    <row r="180" spans="1:23" x14ac:dyDescent="0.25">
      <c r="A180" s="1">
        <v>44740</v>
      </c>
      <c r="B180">
        <v>4</v>
      </c>
      <c r="C180">
        <v>2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8</v>
      </c>
      <c r="L180">
        <v>0</v>
      </c>
      <c r="M180">
        <v>0</v>
      </c>
      <c r="N180">
        <v>0</v>
      </c>
      <c r="O180">
        <v>0</v>
      </c>
      <c r="P180">
        <v>6</v>
      </c>
      <c r="Q180">
        <v>2</v>
      </c>
      <c r="R180">
        <v>5</v>
      </c>
      <c r="S180">
        <v>2</v>
      </c>
      <c r="T180">
        <v>1</v>
      </c>
      <c r="U180">
        <v>0</v>
      </c>
      <c r="V180">
        <f>SUM(Table1[[#This Row],[MALE]:[FEMALE]])</f>
        <v>8</v>
      </c>
      <c r="W180">
        <v>0</v>
      </c>
    </row>
    <row r="181" spans="1:23" x14ac:dyDescent="0.25">
      <c r="A181" s="1">
        <v>44741</v>
      </c>
      <c r="B181">
        <v>6</v>
      </c>
      <c r="C181">
        <v>3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11</v>
      </c>
      <c r="L181">
        <v>0</v>
      </c>
      <c r="M181">
        <v>0</v>
      </c>
      <c r="N181">
        <v>0</v>
      </c>
      <c r="O181">
        <v>0</v>
      </c>
      <c r="P181">
        <v>4</v>
      </c>
      <c r="Q181">
        <v>7</v>
      </c>
      <c r="R181">
        <v>9</v>
      </c>
      <c r="S181">
        <v>0</v>
      </c>
      <c r="T181">
        <v>1</v>
      </c>
      <c r="U181">
        <v>1</v>
      </c>
      <c r="V181">
        <f>SUM(Table1[[#This Row],[MALE]:[FEMALE]])</f>
        <v>11</v>
      </c>
      <c r="W181">
        <v>1</v>
      </c>
    </row>
    <row r="182" spans="1:23" x14ac:dyDescent="0.25">
      <c r="A182" s="1">
        <v>44742</v>
      </c>
      <c r="B182">
        <v>6</v>
      </c>
      <c r="C182">
        <v>2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</v>
      </c>
      <c r="L182">
        <v>0</v>
      </c>
      <c r="M182">
        <v>0</v>
      </c>
      <c r="N182">
        <v>0</v>
      </c>
      <c r="O182">
        <v>0</v>
      </c>
      <c r="P182">
        <v>4</v>
      </c>
      <c r="Q182">
        <v>6</v>
      </c>
      <c r="R182">
        <v>9</v>
      </c>
      <c r="S182">
        <v>0</v>
      </c>
      <c r="T182">
        <v>1</v>
      </c>
      <c r="U182">
        <v>0</v>
      </c>
      <c r="V182">
        <f>SUM(Table1[[#This Row],[MALE]:[FEMALE]])</f>
        <v>10</v>
      </c>
      <c r="W182">
        <v>1</v>
      </c>
    </row>
    <row r="183" spans="1:23" x14ac:dyDescent="0.25">
      <c r="A183" s="1">
        <v>44743</v>
      </c>
      <c r="B183">
        <v>1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3</v>
      </c>
      <c r="S183">
        <v>0</v>
      </c>
      <c r="T183">
        <v>0</v>
      </c>
      <c r="U183">
        <v>0</v>
      </c>
      <c r="V183">
        <f>SUM(Table1[[#This Row],[MALE]:[FEMALE]])</f>
        <v>3</v>
      </c>
      <c r="W183">
        <v>0</v>
      </c>
    </row>
    <row r="184" spans="1:23" x14ac:dyDescent="0.25">
      <c r="A184" s="1">
        <v>44744</v>
      </c>
      <c r="B184">
        <v>12</v>
      </c>
      <c r="C184">
        <v>11</v>
      </c>
      <c r="D184">
        <v>0</v>
      </c>
      <c r="E184">
        <v>7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24</v>
      </c>
      <c r="L184">
        <v>5</v>
      </c>
      <c r="M184">
        <v>3</v>
      </c>
      <c r="N184">
        <v>0</v>
      </c>
      <c r="O184">
        <v>0</v>
      </c>
      <c r="P184">
        <v>15</v>
      </c>
      <c r="Q184">
        <v>17</v>
      </c>
      <c r="R184">
        <v>20</v>
      </c>
      <c r="S184">
        <v>4</v>
      </c>
      <c r="T184">
        <v>2</v>
      </c>
      <c r="U184">
        <v>6</v>
      </c>
      <c r="V184">
        <f>SUM(Table1[[#This Row],[MALE]:[FEMALE]])</f>
        <v>32</v>
      </c>
      <c r="W184">
        <v>2</v>
      </c>
    </row>
    <row r="185" spans="1:23" x14ac:dyDescent="0.25">
      <c r="A185" s="1">
        <v>44745</v>
      </c>
      <c r="B185">
        <v>7</v>
      </c>
      <c r="C185">
        <v>6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16</v>
      </c>
      <c r="L185">
        <v>0</v>
      </c>
      <c r="M185">
        <v>0</v>
      </c>
      <c r="N185">
        <v>0</v>
      </c>
      <c r="O185">
        <v>0</v>
      </c>
      <c r="P185">
        <v>6</v>
      </c>
      <c r="Q185">
        <v>10</v>
      </c>
      <c r="R185">
        <v>11</v>
      </c>
      <c r="S185">
        <v>2</v>
      </c>
      <c r="T185">
        <v>0</v>
      </c>
      <c r="U185">
        <v>3</v>
      </c>
      <c r="V185">
        <f>SUM(Table1[[#This Row],[MALE]:[FEMALE]])</f>
        <v>16</v>
      </c>
      <c r="W185">
        <v>1</v>
      </c>
    </row>
    <row r="186" spans="1:23" x14ac:dyDescent="0.25">
      <c r="A186" s="1">
        <v>44746</v>
      </c>
      <c r="B186">
        <v>9</v>
      </c>
      <c r="C186">
        <v>4</v>
      </c>
      <c r="D186">
        <v>2</v>
      </c>
      <c r="E186">
        <v>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18</v>
      </c>
      <c r="L186">
        <v>0</v>
      </c>
      <c r="M186">
        <v>0</v>
      </c>
      <c r="N186">
        <v>0</v>
      </c>
      <c r="O186">
        <v>0</v>
      </c>
      <c r="P186">
        <v>9</v>
      </c>
      <c r="Q186">
        <v>9</v>
      </c>
      <c r="R186">
        <v>13</v>
      </c>
      <c r="S186">
        <v>1</v>
      </c>
      <c r="T186">
        <v>0</v>
      </c>
      <c r="U186">
        <v>4</v>
      </c>
      <c r="V186">
        <f>SUM(Table1[[#This Row],[MALE]:[FEMALE]])</f>
        <v>18</v>
      </c>
      <c r="W186">
        <v>0</v>
      </c>
    </row>
    <row r="187" spans="1:23" x14ac:dyDescent="0.25">
      <c r="A187" s="1">
        <v>44747</v>
      </c>
      <c r="B187">
        <v>2</v>
      </c>
      <c r="C187">
        <v>2</v>
      </c>
      <c r="D187">
        <v>0</v>
      </c>
      <c r="E187">
        <v>4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9</v>
      </c>
      <c r="L187">
        <v>0</v>
      </c>
      <c r="M187">
        <v>0</v>
      </c>
      <c r="N187">
        <v>0</v>
      </c>
      <c r="O187">
        <v>0</v>
      </c>
      <c r="P187">
        <v>7</v>
      </c>
      <c r="Q187">
        <v>2</v>
      </c>
      <c r="R187">
        <v>7</v>
      </c>
      <c r="S187">
        <v>0</v>
      </c>
      <c r="T187">
        <v>2</v>
      </c>
      <c r="U187">
        <v>0</v>
      </c>
      <c r="V187">
        <f>SUM(Table1[[#This Row],[MALE]:[FEMALE]])</f>
        <v>9</v>
      </c>
      <c r="W187">
        <v>1</v>
      </c>
    </row>
    <row r="188" spans="1:23" x14ac:dyDescent="0.25">
      <c r="A188" s="1">
        <v>44748</v>
      </c>
      <c r="B188">
        <v>4</v>
      </c>
      <c r="C188">
        <v>3</v>
      </c>
      <c r="D188">
        <v>0</v>
      </c>
      <c r="E188">
        <v>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13</v>
      </c>
      <c r="L188">
        <v>0</v>
      </c>
      <c r="M188">
        <v>0</v>
      </c>
      <c r="N188">
        <v>0</v>
      </c>
      <c r="O188">
        <v>0</v>
      </c>
      <c r="P188">
        <v>6</v>
      </c>
      <c r="Q188">
        <v>7</v>
      </c>
      <c r="R188">
        <v>9</v>
      </c>
      <c r="S188">
        <v>1</v>
      </c>
      <c r="T188">
        <v>0</v>
      </c>
      <c r="U188">
        <v>3</v>
      </c>
      <c r="V188">
        <f>SUM(Table1[[#This Row],[MALE]:[FEMALE]])</f>
        <v>13</v>
      </c>
      <c r="W188">
        <v>2</v>
      </c>
    </row>
    <row r="189" spans="1:23" x14ac:dyDescent="0.25">
      <c r="A189" s="1">
        <v>44749</v>
      </c>
      <c r="B189">
        <v>12</v>
      </c>
      <c r="C189">
        <v>7</v>
      </c>
      <c r="D189">
        <v>0</v>
      </c>
      <c r="E189">
        <v>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22</v>
      </c>
      <c r="L189">
        <v>0</v>
      </c>
      <c r="M189">
        <v>0</v>
      </c>
      <c r="N189">
        <v>0</v>
      </c>
      <c r="O189">
        <v>0</v>
      </c>
      <c r="P189">
        <v>8</v>
      </c>
      <c r="Q189">
        <v>14</v>
      </c>
      <c r="R189">
        <v>10</v>
      </c>
      <c r="S189">
        <v>5</v>
      </c>
      <c r="T189">
        <v>5</v>
      </c>
      <c r="U189">
        <v>2</v>
      </c>
      <c r="V189">
        <f>SUM(Table1[[#This Row],[MALE]:[FEMALE]])</f>
        <v>22</v>
      </c>
      <c r="W189">
        <v>2</v>
      </c>
    </row>
    <row r="190" spans="1:23" x14ac:dyDescent="0.25">
      <c r="A190" s="1">
        <v>44750</v>
      </c>
      <c r="B190">
        <v>6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0</v>
      </c>
      <c r="P190">
        <v>6</v>
      </c>
      <c r="Q190">
        <v>3</v>
      </c>
      <c r="R190">
        <v>2</v>
      </c>
      <c r="S190">
        <v>2</v>
      </c>
      <c r="T190">
        <v>0</v>
      </c>
      <c r="U190">
        <v>5</v>
      </c>
      <c r="V190">
        <f>SUM(Table1[[#This Row],[MALE]:[FEMALE]])</f>
        <v>9</v>
      </c>
      <c r="W190">
        <v>1</v>
      </c>
    </row>
    <row r="191" spans="1:23" x14ac:dyDescent="0.25">
      <c r="A191" s="1">
        <v>44751</v>
      </c>
      <c r="B191">
        <v>3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3</v>
      </c>
      <c r="R191">
        <v>2</v>
      </c>
      <c r="S191">
        <v>1</v>
      </c>
      <c r="T191">
        <v>1</v>
      </c>
      <c r="U191">
        <v>0</v>
      </c>
      <c r="V191">
        <f>SUM(Table1[[#This Row],[MALE]:[FEMALE]])</f>
        <v>4</v>
      </c>
      <c r="W191">
        <v>0</v>
      </c>
    </row>
    <row r="192" spans="1:23" x14ac:dyDescent="0.25">
      <c r="A192" s="1">
        <v>44752</v>
      </c>
      <c r="B192">
        <v>9</v>
      </c>
      <c r="C192">
        <v>3</v>
      </c>
      <c r="D192">
        <v>0</v>
      </c>
      <c r="E192">
        <v>3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9</v>
      </c>
      <c r="L192">
        <v>7</v>
      </c>
      <c r="M192">
        <v>0</v>
      </c>
      <c r="N192">
        <v>0</v>
      </c>
      <c r="O192">
        <v>0</v>
      </c>
      <c r="P192">
        <v>7</v>
      </c>
      <c r="Q192">
        <v>9</v>
      </c>
      <c r="R192">
        <v>10</v>
      </c>
      <c r="S192">
        <v>2</v>
      </c>
      <c r="T192">
        <v>1</v>
      </c>
      <c r="U192">
        <v>3</v>
      </c>
      <c r="V192">
        <f>SUM(Table1[[#This Row],[MALE]:[FEMALE]])</f>
        <v>16</v>
      </c>
      <c r="W192">
        <v>0</v>
      </c>
    </row>
    <row r="193" spans="1:23" x14ac:dyDescent="0.25">
      <c r="A193" s="1">
        <v>44753</v>
      </c>
      <c r="B193">
        <v>10</v>
      </c>
      <c r="C193">
        <v>8</v>
      </c>
      <c r="D193">
        <v>1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21</v>
      </c>
      <c r="L193">
        <v>0</v>
      </c>
      <c r="M193">
        <v>0</v>
      </c>
      <c r="N193">
        <v>0</v>
      </c>
      <c r="O193">
        <v>0</v>
      </c>
      <c r="P193">
        <v>9</v>
      </c>
      <c r="Q193">
        <v>12</v>
      </c>
      <c r="R193">
        <v>13</v>
      </c>
      <c r="S193">
        <v>0</v>
      </c>
      <c r="T193">
        <v>4</v>
      </c>
      <c r="U193">
        <v>4</v>
      </c>
      <c r="V193">
        <f>SUM(Table1[[#This Row],[MALE]:[FEMALE]])</f>
        <v>21</v>
      </c>
      <c r="W193">
        <v>5</v>
      </c>
    </row>
    <row r="194" spans="1:23" x14ac:dyDescent="0.25">
      <c r="A194" s="1">
        <v>44754</v>
      </c>
      <c r="B194">
        <v>3</v>
      </c>
      <c r="C194">
        <v>4</v>
      </c>
      <c r="D194">
        <v>2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12</v>
      </c>
      <c r="L194">
        <v>0</v>
      </c>
      <c r="M194">
        <v>0</v>
      </c>
      <c r="N194">
        <v>0</v>
      </c>
      <c r="O194">
        <v>0</v>
      </c>
      <c r="P194">
        <v>8</v>
      </c>
      <c r="Q194">
        <v>4</v>
      </c>
      <c r="R194">
        <v>11</v>
      </c>
      <c r="S194">
        <v>0</v>
      </c>
      <c r="T194">
        <v>0</v>
      </c>
      <c r="U194">
        <v>1</v>
      </c>
      <c r="V194">
        <f>SUM(Table1[[#This Row],[MALE]:[FEMALE]])</f>
        <v>12</v>
      </c>
      <c r="W194">
        <v>0</v>
      </c>
    </row>
    <row r="195" spans="1:23" x14ac:dyDescent="0.25">
      <c r="A195" s="1">
        <v>44755</v>
      </c>
      <c r="B195">
        <v>6</v>
      </c>
      <c r="C195">
        <v>3</v>
      </c>
      <c r="D195">
        <v>2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v>0</v>
      </c>
      <c r="N195">
        <v>0</v>
      </c>
      <c r="O195">
        <v>0</v>
      </c>
      <c r="P195">
        <v>6</v>
      </c>
      <c r="Q195">
        <v>6</v>
      </c>
      <c r="R195">
        <v>7</v>
      </c>
      <c r="S195">
        <v>0</v>
      </c>
      <c r="T195">
        <v>2</v>
      </c>
      <c r="U195">
        <v>3</v>
      </c>
      <c r="V195">
        <f>SUM(Table1[[#This Row],[MALE]:[FEMALE]])</f>
        <v>12</v>
      </c>
      <c r="W195">
        <v>0</v>
      </c>
    </row>
    <row r="196" spans="1:23" x14ac:dyDescent="0.25">
      <c r="A196" s="1">
        <v>44756</v>
      </c>
      <c r="B196">
        <v>6</v>
      </c>
      <c r="C196">
        <v>3</v>
      </c>
      <c r="D196">
        <v>2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12</v>
      </c>
      <c r="L196">
        <v>0</v>
      </c>
      <c r="M196">
        <v>0</v>
      </c>
      <c r="N196">
        <v>0</v>
      </c>
      <c r="O196">
        <v>0</v>
      </c>
      <c r="P196">
        <v>6</v>
      </c>
      <c r="Q196">
        <v>6</v>
      </c>
      <c r="R196">
        <v>11</v>
      </c>
      <c r="S196">
        <v>1</v>
      </c>
      <c r="T196">
        <v>0</v>
      </c>
      <c r="U196">
        <v>0</v>
      </c>
      <c r="V196">
        <f>SUM(Table1[[#This Row],[MALE]:[FEMALE]])</f>
        <v>12</v>
      </c>
      <c r="W196">
        <v>1</v>
      </c>
    </row>
    <row r="197" spans="1:23" x14ac:dyDescent="0.25">
      <c r="A197" s="1">
        <v>44757</v>
      </c>
      <c r="B197">
        <v>8</v>
      </c>
      <c r="C197">
        <v>1</v>
      </c>
      <c r="D197">
        <v>2</v>
      </c>
      <c r="E197">
        <v>0</v>
      </c>
      <c r="F197">
        <v>0</v>
      </c>
      <c r="G197">
        <v>3</v>
      </c>
      <c r="H197">
        <v>0</v>
      </c>
      <c r="I197">
        <v>0</v>
      </c>
      <c r="J197">
        <v>0</v>
      </c>
      <c r="K197">
        <v>14</v>
      </c>
      <c r="L197">
        <v>0</v>
      </c>
      <c r="M197">
        <v>0</v>
      </c>
      <c r="N197">
        <v>0</v>
      </c>
      <c r="O197">
        <v>0</v>
      </c>
      <c r="P197">
        <v>7</v>
      </c>
      <c r="Q197">
        <v>7</v>
      </c>
      <c r="R197">
        <v>11</v>
      </c>
      <c r="S197">
        <v>1</v>
      </c>
      <c r="T197">
        <v>2</v>
      </c>
      <c r="U197">
        <v>0</v>
      </c>
      <c r="V197">
        <f>SUM(Table1[[#This Row],[MALE]:[FEMALE]])</f>
        <v>14</v>
      </c>
      <c r="W197">
        <v>1</v>
      </c>
    </row>
    <row r="198" spans="1:23" x14ac:dyDescent="0.25">
      <c r="A198" s="1">
        <v>44758</v>
      </c>
      <c r="B198">
        <v>8</v>
      </c>
      <c r="C198">
        <v>3</v>
      </c>
      <c r="D198">
        <v>0</v>
      </c>
      <c r="E198">
        <v>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13</v>
      </c>
      <c r="L198">
        <v>4</v>
      </c>
      <c r="M198">
        <v>0</v>
      </c>
      <c r="N198">
        <v>0</v>
      </c>
      <c r="O198">
        <v>0</v>
      </c>
      <c r="P198">
        <v>8</v>
      </c>
      <c r="Q198">
        <v>9</v>
      </c>
      <c r="R198">
        <v>14</v>
      </c>
      <c r="S198">
        <v>3</v>
      </c>
      <c r="T198">
        <v>0</v>
      </c>
      <c r="U198">
        <v>0</v>
      </c>
      <c r="V198">
        <f>SUM(Table1[[#This Row],[MALE]:[FEMALE]])</f>
        <v>17</v>
      </c>
      <c r="W198">
        <v>0</v>
      </c>
    </row>
    <row r="199" spans="1:23" x14ac:dyDescent="0.25">
      <c r="A199" s="1">
        <v>44759</v>
      </c>
      <c r="B199">
        <v>7</v>
      </c>
      <c r="C199">
        <v>2</v>
      </c>
      <c r="D199">
        <v>0</v>
      </c>
      <c r="E199">
        <v>2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11</v>
      </c>
      <c r="L199">
        <v>2</v>
      </c>
      <c r="M199">
        <v>0</v>
      </c>
      <c r="N199">
        <v>0</v>
      </c>
      <c r="O199">
        <v>0</v>
      </c>
      <c r="P199">
        <v>6</v>
      </c>
      <c r="Q199">
        <v>7</v>
      </c>
      <c r="R199">
        <v>6</v>
      </c>
      <c r="S199">
        <v>0</v>
      </c>
      <c r="T199">
        <v>5</v>
      </c>
      <c r="U199">
        <v>2</v>
      </c>
      <c r="V199">
        <f>SUM(Table1[[#This Row],[MALE]:[FEMALE]])</f>
        <v>13</v>
      </c>
      <c r="W199">
        <v>1</v>
      </c>
    </row>
    <row r="200" spans="1:23" x14ac:dyDescent="0.25">
      <c r="A200" s="1">
        <v>44760</v>
      </c>
      <c r="B200">
        <v>5</v>
      </c>
      <c r="C200">
        <v>0</v>
      </c>
      <c r="D200">
        <v>3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5</v>
      </c>
      <c r="Q200">
        <v>5</v>
      </c>
      <c r="R200">
        <v>6</v>
      </c>
      <c r="S200">
        <v>0</v>
      </c>
      <c r="T200">
        <v>1</v>
      </c>
      <c r="U200">
        <v>3</v>
      </c>
      <c r="V200">
        <f>SUM(Table1[[#This Row],[MALE]:[FEMALE]])</f>
        <v>10</v>
      </c>
      <c r="W200">
        <v>0</v>
      </c>
    </row>
    <row r="201" spans="1:23" x14ac:dyDescent="0.25">
      <c r="A201" s="1">
        <v>44761</v>
      </c>
      <c r="B201">
        <v>4</v>
      </c>
      <c r="C201">
        <v>3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8</v>
      </c>
      <c r="L201">
        <v>0</v>
      </c>
      <c r="M201">
        <v>0</v>
      </c>
      <c r="N201">
        <v>0</v>
      </c>
      <c r="O201">
        <v>0</v>
      </c>
      <c r="P201">
        <v>7</v>
      </c>
      <c r="Q201">
        <v>1</v>
      </c>
      <c r="R201">
        <v>5</v>
      </c>
      <c r="S201">
        <v>1</v>
      </c>
      <c r="T201">
        <v>0</v>
      </c>
      <c r="U201">
        <v>2</v>
      </c>
      <c r="V201">
        <f>SUM(Table1[[#This Row],[MALE]:[FEMALE]])</f>
        <v>8</v>
      </c>
      <c r="W201">
        <v>2</v>
      </c>
    </row>
    <row r="202" spans="1:23" x14ac:dyDescent="0.25">
      <c r="A202" s="1">
        <v>44762</v>
      </c>
      <c r="B202">
        <v>11</v>
      </c>
      <c r="C202">
        <v>5</v>
      </c>
      <c r="D202">
        <v>0</v>
      </c>
      <c r="E202">
        <v>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25</v>
      </c>
      <c r="L202">
        <v>0</v>
      </c>
      <c r="M202">
        <v>0</v>
      </c>
      <c r="N202">
        <v>0</v>
      </c>
      <c r="O202">
        <v>0</v>
      </c>
      <c r="P202">
        <v>12</v>
      </c>
      <c r="Q202">
        <v>13</v>
      </c>
      <c r="R202">
        <v>23</v>
      </c>
      <c r="S202">
        <v>0</v>
      </c>
      <c r="T202">
        <v>1</v>
      </c>
      <c r="U202">
        <v>1</v>
      </c>
      <c r="V202">
        <f>SUM(Table1[[#This Row],[MALE]:[FEMALE]])</f>
        <v>25</v>
      </c>
      <c r="W202">
        <v>1</v>
      </c>
    </row>
    <row r="203" spans="1:23" x14ac:dyDescent="0.25">
      <c r="A203" s="1">
        <v>44763</v>
      </c>
      <c r="B203">
        <v>1</v>
      </c>
      <c r="C203">
        <v>11</v>
      </c>
      <c r="D203">
        <v>0</v>
      </c>
      <c r="E203">
        <v>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16</v>
      </c>
      <c r="L203">
        <v>0</v>
      </c>
      <c r="M203">
        <v>0</v>
      </c>
      <c r="N203">
        <v>0</v>
      </c>
      <c r="O203">
        <v>0</v>
      </c>
      <c r="P203">
        <v>9</v>
      </c>
      <c r="Q203">
        <v>7</v>
      </c>
      <c r="R203">
        <v>9</v>
      </c>
      <c r="S203">
        <v>2</v>
      </c>
      <c r="T203">
        <v>2</v>
      </c>
      <c r="U203">
        <v>3</v>
      </c>
      <c r="V203">
        <f>SUM(Table1[[#This Row],[MALE]:[FEMALE]])</f>
        <v>16</v>
      </c>
      <c r="W203">
        <v>0</v>
      </c>
    </row>
    <row r="204" spans="1:23" x14ac:dyDescent="0.25">
      <c r="A204" s="1">
        <v>44764</v>
      </c>
      <c r="B204">
        <v>5</v>
      </c>
      <c r="C204">
        <v>3</v>
      </c>
      <c r="D204">
        <v>0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0</v>
      </c>
      <c r="N204">
        <v>0</v>
      </c>
      <c r="O204">
        <v>0</v>
      </c>
      <c r="P204">
        <v>5</v>
      </c>
      <c r="Q204">
        <v>5</v>
      </c>
      <c r="R204">
        <v>4</v>
      </c>
      <c r="S204">
        <v>3</v>
      </c>
      <c r="T204">
        <v>3</v>
      </c>
      <c r="U204">
        <v>0</v>
      </c>
      <c r="V204">
        <f>SUM(Table1[[#This Row],[MALE]:[FEMALE]])</f>
        <v>10</v>
      </c>
      <c r="W204">
        <v>2</v>
      </c>
    </row>
    <row r="205" spans="1:23" x14ac:dyDescent="0.25">
      <c r="A205" s="1">
        <v>44765</v>
      </c>
      <c r="B205">
        <v>12</v>
      </c>
      <c r="C205">
        <v>5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17</v>
      </c>
      <c r="L205">
        <v>3</v>
      </c>
      <c r="M205">
        <v>0</v>
      </c>
      <c r="N205">
        <v>0</v>
      </c>
      <c r="O205">
        <v>0</v>
      </c>
      <c r="P205">
        <v>9</v>
      </c>
      <c r="Q205">
        <v>11</v>
      </c>
      <c r="R205">
        <v>8</v>
      </c>
      <c r="S205">
        <v>4</v>
      </c>
      <c r="T205">
        <v>2</v>
      </c>
      <c r="U205">
        <v>6</v>
      </c>
      <c r="V205">
        <f>SUM(Table1[[#This Row],[MALE]:[FEMALE]])</f>
        <v>20</v>
      </c>
      <c r="W205">
        <v>2</v>
      </c>
    </row>
    <row r="206" spans="1:23" x14ac:dyDescent="0.25">
      <c r="A206" s="1">
        <v>44766</v>
      </c>
      <c r="B206">
        <v>3</v>
      </c>
      <c r="C206">
        <v>4</v>
      </c>
      <c r="D206">
        <v>0</v>
      </c>
      <c r="E206">
        <v>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7</v>
      </c>
      <c r="M206">
        <v>0</v>
      </c>
      <c r="N206">
        <v>0</v>
      </c>
      <c r="O206">
        <v>0</v>
      </c>
      <c r="P206">
        <v>5</v>
      </c>
      <c r="Q206">
        <v>7</v>
      </c>
      <c r="R206">
        <v>7</v>
      </c>
      <c r="S206">
        <v>2</v>
      </c>
      <c r="T206">
        <v>2</v>
      </c>
      <c r="U206">
        <v>1</v>
      </c>
      <c r="V206">
        <f>SUM(Table1[[#This Row],[MALE]:[FEMALE]])</f>
        <v>12</v>
      </c>
      <c r="W206">
        <v>3</v>
      </c>
    </row>
    <row r="207" spans="1:23" x14ac:dyDescent="0.25">
      <c r="A207" s="1">
        <v>44767</v>
      </c>
      <c r="B207">
        <v>2</v>
      </c>
      <c r="C207">
        <v>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0</v>
      </c>
      <c r="M207">
        <v>0</v>
      </c>
      <c r="N207">
        <v>0</v>
      </c>
      <c r="O207">
        <v>0</v>
      </c>
      <c r="P207">
        <v>4</v>
      </c>
      <c r="Q207">
        <v>1</v>
      </c>
      <c r="R207">
        <v>4</v>
      </c>
      <c r="S207">
        <v>1</v>
      </c>
      <c r="T207">
        <v>0</v>
      </c>
      <c r="U207">
        <v>0</v>
      </c>
      <c r="V207">
        <f>SUM(Table1[[#This Row],[MALE]:[FEMALE]])</f>
        <v>5</v>
      </c>
      <c r="W207">
        <v>0</v>
      </c>
    </row>
    <row r="208" spans="1:23" x14ac:dyDescent="0.25">
      <c r="A208" s="1">
        <v>44768</v>
      </c>
      <c r="B208">
        <v>10</v>
      </c>
      <c r="C208">
        <v>5</v>
      </c>
      <c r="D208">
        <v>0</v>
      </c>
      <c r="E208">
        <v>2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18</v>
      </c>
      <c r="L208">
        <v>0</v>
      </c>
      <c r="M208">
        <v>0</v>
      </c>
      <c r="N208">
        <v>0</v>
      </c>
      <c r="O208">
        <v>0</v>
      </c>
      <c r="P208">
        <v>9</v>
      </c>
      <c r="Q208">
        <v>9</v>
      </c>
      <c r="R208">
        <v>8</v>
      </c>
      <c r="S208">
        <v>3</v>
      </c>
      <c r="T208">
        <v>5</v>
      </c>
      <c r="U208">
        <v>2</v>
      </c>
      <c r="V208">
        <f>SUM(Table1[[#This Row],[MALE]:[FEMALE]])</f>
        <v>18</v>
      </c>
      <c r="W208">
        <v>1</v>
      </c>
    </row>
    <row r="209" spans="1:23" x14ac:dyDescent="0.25">
      <c r="A209" s="1">
        <v>44769</v>
      </c>
      <c r="B209">
        <v>3</v>
      </c>
      <c r="C209">
        <v>3</v>
      </c>
      <c r="D209">
        <v>0</v>
      </c>
      <c r="E209">
        <v>5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14</v>
      </c>
      <c r="L209">
        <v>0</v>
      </c>
      <c r="M209">
        <v>0</v>
      </c>
      <c r="N209">
        <v>0</v>
      </c>
      <c r="O209">
        <v>0</v>
      </c>
      <c r="P209">
        <v>5</v>
      </c>
      <c r="Q209">
        <v>9</v>
      </c>
      <c r="R209">
        <v>11</v>
      </c>
      <c r="S209">
        <v>0</v>
      </c>
      <c r="T209">
        <v>3</v>
      </c>
      <c r="U209">
        <v>0</v>
      </c>
      <c r="V209">
        <f>SUM(Table1[[#This Row],[MALE]:[FEMALE]])</f>
        <v>14</v>
      </c>
      <c r="W209">
        <v>2</v>
      </c>
    </row>
    <row r="210" spans="1:23" x14ac:dyDescent="0.25">
      <c r="A210" s="1">
        <v>44770</v>
      </c>
      <c r="B210">
        <v>5</v>
      </c>
      <c r="C210">
        <v>3</v>
      </c>
      <c r="D210">
        <v>2</v>
      </c>
      <c r="E210">
        <v>3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15</v>
      </c>
      <c r="L210">
        <v>0</v>
      </c>
      <c r="M210">
        <v>0</v>
      </c>
      <c r="N210">
        <v>0</v>
      </c>
      <c r="O210">
        <v>0</v>
      </c>
      <c r="P210">
        <v>4</v>
      </c>
      <c r="Q210">
        <v>11</v>
      </c>
      <c r="R210">
        <v>12</v>
      </c>
      <c r="S210">
        <v>2</v>
      </c>
      <c r="T210">
        <v>1</v>
      </c>
      <c r="U210">
        <v>0</v>
      </c>
      <c r="V210">
        <f>SUM(Table1[[#This Row],[MALE]:[FEMALE]])</f>
        <v>15</v>
      </c>
      <c r="W210">
        <v>1</v>
      </c>
    </row>
    <row r="211" spans="1:23" x14ac:dyDescent="0.25">
      <c r="A211" s="1">
        <v>44771</v>
      </c>
      <c r="B211">
        <v>5</v>
      </c>
      <c r="C211">
        <v>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7</v>
      </c>
      <c r="L211">
        <v>0</v>
      </c>
      <c r="M211">
        <v>0</v>
      </c>
      <c r="N211">
        <v>0</v>
      </c>
      <c r="O211">
        <v>0</v>
      </c>
      <c r="P211">
        <v>4</v>
      </c>
      <c r="Q211">
        <v>3</v>
      </c>
      <c r="R211">
        <v>5</v>
      </c>
      <c r="S211">
        <v>2</v>
      </c>
      <c r="T211">
        <v>0</v>
      </c>
      <c r="U211">
        <v>0</v>
      </c>
      <c r="V211">
        <f>SUM(Table1[[#This Row],[MALE]:[FEMALE]])</f>
        <v>7</v>
      </c>
      <c r="W211">
        <v>0</v>
      </c>
    </row>
    <row r="212" spans="1:23" x14ac:dyDescent="0.25">
      <c r="A212" s="1">
        <v>44772</v>
      </c>
      <c r="B212">
        <v>5</v>
      </c>
      <c r="C212">
        <v>3</v>
      </c>
      <c r="D212">
        <v>0</v>
      </c>
      <c r="E212">
        <v>5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12</v>
      </c>
      <c r="L212">
        <v>0</v>
      </c>
      <c r="M212">
        <v>2</v>
      </c>
      <c r="N212">
        <v>0</v>
      </c>
      <c r="O212">
        <v>0</v>
      </c>
      <c r="P212">
        <v>7</v>
      </c>
      <c r="Q212">
        <v>7</v>
      </c>
      <c r="R212">
        <v>13</v>
      </c>
      <c r="S212">
        <v>1</v>
      </c>
      <c r="T212">
        <v>0</v>
      </c>
      <c r="U212">
        <v>0</v>
      </c>
      <c r="V212">
        <f>SUM(Table1[[#This Row],[MALE]:[FEMALE]])</f>
        <v>14</v>
      </c>
      <c r="W212">
        <v>1</v>
      </c>
    </row>
    <row r="213" spans="1:23" x14ac:dyDescent="0.25">
      <c r="A213" s="1">
        <v>44773</v>
      </c>
      <c r="B213">
        <v>10</v>
      </c>
      <c r="C213">
        <v>3</v>
      </c>
      <c r="D213">
        <v>1</v>
      </c>
      <c r="E213">
        <v>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12</v>
      </c>
      <c r="L213">
        <v>10</v>
      </c>
      <c r="M213">
        <v>1</v>
      </c>
      <c r="N213">
        <v>0</v>
      </c>
      <c r="O213">
        <v>0</v>
      </c>
      <c r="P213">
        <v>8</v>
      </c>
      <c r="Q213">
        <v>15</v>
      </c>
      <c r="R213">
        <v>21</v>
      </c>
      <c r="S213">
        <v>0</v>
      </c>
      <c r="T213">
        <v>0</v>
      </c>
      <c r="U213">
        <v>2</v>
      </c>
      <c r="V213">
        <f>SUM(Table1[[#This Row],[MALE]:[FEMALE]])</f>
        <v>23</v>
      </c>
      <c r="W213">
        <v>1</v>
      </c>
    </row>
    <row r="214" spans="1:23" x14ac:dyDescent="0.25">
      <c r="A214" s="1">
        <v>44774</v>
      </c>
      <c r="B214">
        <v>11</v>
      </c>
      <c r="C214">
        <v>4</v>
      </c>
      <c r="D214">
        <v>0</v>
      </c>
      <c r="E214">
        <v>3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18</v>
      </c>
      <c r="L214">
        <v>2</v>
      </c>
      <c r="M214">
        <v>0</v>
      </c>
      <c r="N214">
        <v>0</v>
      </c>
      <c r="O214">
        <v>0</v>
      </c>
      <c r="P214">
        <v>8</v>
      </c>
      <c r="Q214">
        <v>12</v>
      </c>
      <c r="R214">
        <v>12</v>
      </c>
      <c r="S214">
        <v>2</v>
      </c>
      <c r="T214">
        <v>6</v>
      </c>
      <c r="U214">
        <v>0</v>
      </c>
      <c r="V214">
        <f>SUM(Table1[[#This Row],[MALE]:[FEMALE]])</f>
        <v>20</v>
      </c>
      <c r="W214">
        <v>0</v>
      </c>
    </row>
    <row r="215" spans="1:23" x14ac:dyDescent="0.25">
      <c r="A215" s="1">
        <v>44775</v>
      </c>
      <c r="B215">
        <v>12</v>
      </c>
      <c r="C215">
        <v>3</v>
      </c>
      <c r="D215">
        <v>0</v>
      </c>
      <c r="E215">
        <v>3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20</v>
      </c>
      <c r="L215">
        <v>0</v>
      </c>
      <c r="M215">
        <v>0</v>
      </c>
      <c r="N215">
        <v>0</v>
      </c>
      <c r="O215">
        <v>0</v>
      </c>
      <c r="P215">
        <v>9</v>
      </c>
      <c r="Q215">
        <v>11</v>
      </c>
      <c r="R215">
        <v>14</v>
      </c>
      <c r="S215">
        <v>1</v>
      </c>
      <c r="T215">
        <v>4</v>
      </c>
      <c r="U215">
        <v>1</v>
      </c>
      <c r="V215">
        <f>SUM(Table1[[#This Row],[MALE]:[FEMALE]])</f>
        <v>20</v>
      </c>
      <c r="W215">
        <v>4</v>
      </c>
    </row>
    <row r="216" spans="1:23" x14ac:dyDescent="0.25">
      <c r="A216" s="1">
        <v>44776</v>
      </c>
      <c r="B216">
        <v>2</v>
      </c>
      <c r="C216">
        <v>2</v>
      </c>
      <c r="D216">
        <v>0</v>
      </c>
      <c r="E216">
        <v>3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8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4</v>
      </c>
      <c r="R216">
        <v>6</v>
      </c>
      <c r="S216">
        <v>0</v>
      </c>
      <c r="T216">
        <v>0</v>
      </c>
      <c r="U216">
        <v>2</v>
      </c>
      <c r="V216">
        <f>SUM(Table1[[#This Row],[MALE]:[FEMALE]])</f>
        <v>8</v>
      </c>
      <c r="W216">
        <v>0</v>
      </c>
    </row>
    <row r="217" spans="1:23" x14ac:dyDescent="0.25">
      <c r="A217" s="1">
        <v>44777</v>
      </c>
      <c r="B217">
        <v>6</v>
      </c>
      <c r="C217">
        <v>3</v>
      </c>
      <c r="D217">
        <v>0</v>
      </c>
      <c r="E217">
        <v>2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13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7</v>
      </c>
      <c r="R217">
        <v>9</v>
      </c>
      <c r="S217">
        <v>1</v>
      </c>
      <c r="T217">
        <v>1</v>
      </c>
      <c r="U217">
        <v>2</v>
      </c>
      <c r="V217">
        <f>SUM(Table1[[#This Row],[MALE]:[FEMALE]])</f>
        <v>13</v>
      </c>
      <c r="W217">
        <v>0</v>
      </c>
    </row>
    <row r="218" spans="1:23" x14ac:dyDescent="0.25">
      <c r="A218" s="1">
        <v>44778</v>
      </c>
      <c r="B218">
        <v>5</v>
      </c>
      <c r="C218">
        <v>2</v>
      </c>
      <c r="D218">
        <v>0</v>
      </c>
      <c r="E218">
        <v>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11</v>
      </c>
      <c r="L218">
        <v>0</v>
      </c>
      <c r="M218">
        <v>0</v>
      </c>
      <c r="N218">
        <v>0</v>
      </c>
      <c r="O218">
        <v>0</v>
      </c>
      <c r="P218">
        <v>9</v>
      </c>
      <c r="Q218">
        <v>2</v>
      </c>
      <c r="R218">
        <v>7</v>
      </c>
      <c r="S218">
        <v>1</v>
      </c>
      <c r="T218">
        <v>2</v>
      </c>
      <c r="U218">
        <v>1</v>
      </c>
      <c r="V218">
        <f>SUM(Table1[[#This Row],[MALE]:[FEMALE]])</f>
        <v>11</v>
      </c>
      <c r="W218">
        <v>0</v>
      </c>
    </row>
    <row r="219" spans="1:23" x14ac:dyDescent="0.25">
      <c r="A219" s="1">
        <v>44779</v>
      </c>
      <c r="B219">
        <v>4</v>
      </c>
      <c r="C219">
        <v>4</v>
      </c>
      <c r="D219">
        <v>3</v>
      </c>
      <c r="E219">
        <v>8</v>
      </c>
      <c r="F219">
        <v>0</v>
      </c>
      <c r="G219">
        <v>0</v>
      </c>
      <c r="H219">
        <v>2</v>
      </c>
      <c r="I219">
        <v>0</v>
      </c>
      <c r="J219">
        <v>0</v>
      </c>
      <c r="K219">
        <v>13</v>
      </c>
      <c r="L219">
        <v>7</v>
      </c>
      <c r="M219">
        <v>1</v>
      </c>
      <c r="N219">
        <v>0</v>
      </c>
      <c r="O219">
        <v>0</v>
      </c>
      <c r="P219">
        <v>10</v>
      </c>
      <c r="Q219">
        <v>11</v>
      </c>
      <c r="R219">
        <v>18</v>
      </c>
      <c r="S219">
        <v>2</v>
      </c>
      <c r="T219">
        <v>1</v>
      </c>
      <c r="U219">
        <v>0</v>
      </c>
      <c r="V219">
        <f>SUM(Table1[[#This Row],[MALE]:[FEMALE]])</f>
        <v>21</v>
      </c>
      <c r="W219">
        <v>4</v>
      </c>
    </row>
    <row r="220" spans="1:23" x14ac:dyDescent="0.25">
      <c r="A220" s="1">
        <v>44780</v>
      </c>
      <c r="B220">
        <v>5</v>
      </c>
      <c r="C220">
        <v>2</v>
      </c>
      <c r="D220">
        <v>3</v>
      </c>
      <c r="E220">
        <v>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</v>
      </c>
      <c r="L220">
        <v>10</v>
      </c>
      <c r="M220">
        <v>1</v>
      </c>
      <c r="N220">
        <v>0</v>
      </c>
      <c r="O220">
        <v>0</v>
      </c>
      <c r="P220">
        <v>5</v>
      </c>
      <c r="Q220">
        <v>14</v>
      </c>
      <c r="R220">
        <v>14</v>
      </c>
      <c r="S220">
        <v>3</v>
      </c>
      <c r="T220">
        <v>0</v>
      </c>
      <c r="U220">
        <v>2</v>
      </c>
      <c r="V220">
        <f>SUM(Table1[[#This Row],[MALE]:[FEMALE]])</f>
        <v>19</v>
      </c>
      <c r="W220">
        <v>1</v>
      </c>
    </row>
    <row r="221" spans="1:23" x14ac:dyDescent="0.25">
      <c r="A221" s="1">
        <v>44781</v>
      </c>
      <c r="B221">
        <v>2</v>
      </c>
      <c r="C221">
        <v>0</v>
      </c>
      <c r="D221">
        <v>2</v>
      </c>
      <c r="E221">
        <v>1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9</v>
      </c>
      <c r="L221">
        <v>0</v>
      </c>
      <c r="M221">
        <v>0</v>
      </c>
      <c r="N221">
        <v>0</v>
      </c>
      <c r="O221">
        <v>0</v>
      </c>
      <c r="P221">
        <v>6</v>
      </c>
      <c r="Q221">
        <v>3</v>
      </c>
      <c r="R221">
        <v>8</v>
      </c>
      <c r="S221">
        <v>1</v>
      </c>
      <c r="T221">
        <v>0</v>
      </c>
      <c r="U221">
        <v>0</v>
      </c>
      <c r="V221">
        <f>SUM(Table1[[#This Row],[MALE]:[FEMALE]])</f>
        <v>9</v>
      </c>
      <c r="W221">
        <v>1</v>
      </c>
    </row>
    <row r="222" spans="1:23" x14ac:dyDescent="0.25">
      <c r="A222" s="1">
        <v>44782</v>
      </c>
      <c r="B222">
        <v>6</v>
      </c>
      <c r="C222">
        <v>1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11</v>
      </c>
      <c r="L222">
        <v>0</v>
      </c>
      <c r="M222">
        <v>0</v>
      </c>
      <c r="N222">
        <v>0</v>
      </c>
      <c r="O222">
        <v>0</v>
      </c>
      <c r="P222">
        <v>6</v>
      </c>
      <c r="Q222">
        <v>5</v>
      </c>
      <c r="R222">
        <v>9</v>
      </c>
      <c r="S222">
        <v>0</v>
      </c>
      <c r="T222">
        <v>1</v>
      </c>
      <c r="U222">
        <v>1</v>
      </c>
      <c r="V222">
        <f>SUM(Table1[[#This Row],[MALE]:[FEMALE]])</f>
        <v>11</v>
      </c>
      <c r="W222">
        <v>0</v>
      </c>
    </row>
    <row r="223" spans="1:23" x14ac:dyDescent="0.25">
      <c r="A223" s="1">
        <v>44783</v>
      </c>
      <c r="B223">
        <v>4</v>
      </c>
      <c r="C223">
        <v>4</v>
      </c>
      <c r="D223">
        <v>0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11</v>
      </c>
      <c r="L223">
        <v>0</v>
      </c>
      <c r="M223">
        <v>0</v>
      </c>
      <c r="N223">
        <v>0</v>
      </c>
      <c r="O223">
        <v>0</v>
      </c>
      <c r="P223">
        <v>4</v>
      </c>
      <c r="Q223">
        <v>7</v>
      </c>
      <c r="R223">
        <v>6</v>
      </c>
      <c r="S223">
        <v>0</v>
      </c>
      <c r="T223">
        <v>1</v>
      </c>
      <c r="U223">
        <v>4</v>
      </c>
      <c r="V223">
        <f>SUM(Table1[[#This Row],[MALE]:[FEMALE]])</f>
        <v>11</v>
      </c>
      <c r="W223">
        <v>0</v>
      </c>
    </row>
    <row r="224" spans="1:23" x14ac:dyDescent="0.25">
      <c r="A224" s="1">
        <v>44784</v>
      </c>
      <c r="B224">
        <v>0</v>
      </c>
      <c r="C224">
        <v>4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4</v>
      </c>
      <c r="R224">
        <v>5</v>
      </c>
      <c r="S224">
        <v>0</v>
      </c>
      <c r="T224">
        <v>0</v>
      </c>
      <c r="U224">
        <v>0</v>
      </c>
      <c r="V224">
        <f>SUM(Table1[[#This Row],[MALE]:[FEMALE]])</f>
        <v>5</v>
      </c>
      <c r="W224">
        <v>0</v>
      </c>
    </row>
    <row r="225" spans="1:23" x14ac:dyDescent="0.25">
      <c r="A225" s="1">
        <v>44785</v>
      </c>
      <c r="B225">
        <v>4</v>
      </c>
      <c r="C225">
        <v>2</v>
      </c>
      <c r="D225">
        <v>4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11</v>
      </c>
      <c r="L225">
        <v>0</v>
      </c>
      <c r="M225">
        <v>0</v>
      </c>
      <c r="N225">
        <v>0</v>
      </c>
      <c r="O225">
        <v>0</v>
      </c>
      <c r="P225">
        <v>7</v>
      </c>
      <c r="Q225">
        <v>4</v>
      </c>
      <c r="R225">
        <v>5</v>
      </c>
      <c r="S225">
        <v>1</v>
      </c>
      <c r="T225">
        <v>4</v>
      </c>
      <c r="U225">
        <v>1</v>
      </c>
      <c r="V225">
        <f>SUM(Table1[[#This Row],[MALE]:[FEMALE]])</f>
        <v>11</v>
      </c>
      <c r="W225">
        <v>2</v>
      </c>
    </row>
    <row r="226" spans="1:23" x14ac:dyDescent="0.25">
      <c r="A226" s="1">
        <v>44786</v>
      </c>
      <c r="B226">
        <v>13</v>
      </c>
      <c r="C226">
        <v>3</v>
      </c>
      <c r="D226">
        <v>5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20</v>
      </c>
      <c r="L226">
        <v>8</v>
      </c>
      <c r="M226">
        <v>0</v>
      </c>
      <c r="N226">
        <v>0</v>
      </c>
      <c r="O226">
        <v>0</v>
      </c>
      <c r="P226">
        <v>15</v>
      </c>
      <c r="Q226">
        <v>13</v>
      </c>
      <c r="R226">
        <v>17</v>
      </c>
      <c r="S226">
        <v>1</v>
      </c>
      <c r="T226">
        <v>8</v>
      </c>
      <c r="U226">
        <v>2</v>
      </c>
      <c r="V226">
        <f>SUM(Table1[[#This Row],[MALE]:[FEMALE]])</f>
        <v>28</v>
      </c>
      <c r="W226">
        <v>0</v>
      </c>
    </row>
    <row r="227" spans="1:23" x14ac:dyDescent="0.25">
      <c r="A227" s="1">
        <v>44787</v>
      </c>
      <c r="B227">
        <v>3</v>
      </c>
      <c r="C227">
        <v>4</v>
      </c>
      <c r="D227">
        <v>0</v>
      </c>
      <c r="E227">
        <v>6</v>
      </c>
      <c r="F227">
        <v>2</v>
      </c>
      <c r="G227">
        <v>1</v>
      </c>
      <c r="H227">
        <v>0</v>
      </c>
      <c r="I227">
        <v>0</v>
      </c>
      <c r="J227">
        <v>0</v>
      </c>
      <c r="K227">
        <v>12</v>
      </c>
      <c r="L227">
        <v>4</v>
      </c>
      <c r="M227">
        <v>0</v>
      </c>
      <c r="N227">
        <v>0</v>
      </c>
      <c r="O227">
        <v>0</v>
      </c>
      <c r="P227">
        <v>8</v>
      </c>
      <c r="Q227">
        <v>8</v>
      </c>
      <c r="R227">
        <v>10</v>
      </c>
      <c r="S227">
        <v>3</v>
      </c>
      <c r="T227">
        <v>2</v>
      </c>
      <c r="U227">
        <v>1</v>
      </c>
      <c r="V227">
        <f>SUM(Table1[[#This Row],[MALE]:[FEMALE]])</f>
        <v>16</v>
      </c>
      <c r="W227">
        <v>2</v>
      </c>
    </row>
    <row r="228" spans="1:23" x14ac:dyDescent="0.25">
      <c r="A228" s="1">
        <v>44788</v>
      </c>
      <c r="B228">
        <v>7</v>
      </c>
      <c r="C228">
        <v>4</v>
      </c>
      <c r="D228">
        <v>0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14</v>
      </c>
      <c r="L228">
        <v>0</v>
      </c>
      <c r="M228">
        <v>0</v>
      </c>
      <c r="N228">
        <v>0</v>
      </c>
      <c r="O228">
        <v>0</v>
      </c>
      <c r="P228">
        <v>6</v>
      </c>
      <c r="Q228">
        <v>8</v>
      </c>
      <c r="R228">
        <v>9</v>
      </c>
      <c r="S228">
        <v>3</v>
      </c>
      <c r="T228">
        <v>1</v>
      </c>
      <c r="U228">
        <v>1</v>
      </c>
      <c r="V228">
        <f>SUM(Table1[[#This Row],[MALE]:[FEMALE]])</f>
        <v>14</v>
      </c>
      <c r="W228">
        <v>2</v>
      </c>
    </row>
    <row r="229" spans="1:23" x14ac:dyDescent="0.25">
      <c r="A229" s="1">
        <v>44789</v>
      </c>
      <c r="B229">
        <v>5</v>
      </c>
      <c r="C229">
        <v>2</v>
      </c>
      <c r="D229">
        <v>0</v>
      </c>
      <c r="E229">
        <v>2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10</v>
      </c>
      <c r="L229">
        <v>0</v>
      </c>
      <c r="M229">
        <v>0</v>
      </c>
      <c r="N229">
        <v>0</v>
      </c>
      <c r="O229">
        <v>0</v>
      </c>
      <c r="P229">
        <v>5</v>
      </c>
      <c r="Q229">
        <v>5</v>
      </c>
      <c r="R229">
        <v>9</v>
      </c>
      <c r="S229">
        <v>1</v>
      </c>
      <c r="T229">
        <v>0</v>
      </c>
      <c r="U229">
        <v>0</v>
      </c>
      <c r="V229">
        <f>SUM(Table1[[#This Row],[MALE]:[FEMALE]])</f>
        <v>10</v>
      </c>
      <c r="W229">
        <v>1</v>
      </c>
    </row>
    <row r="230" spans="1:23" x14ac:dyDescent="0.25">
      <c r="A230" s="1">
        <v>44790</v>
      </c>
      <c r="B230">
        <v>4</v>
      </c>
      <c r="C230">
        <v>2</v>
      </c>
      <c r="D230">
        <v>0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9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7</v>
      </c>
      <c r="R230">
        <v>7</v>
      </c>
      <c r="S230">
        <v>0</v>
      </c>
      <c r="T230">
        <v>2</v>
      </c>
      <c r="U230">
        <v>0</v>
      </c>
      <c r="V230">
        <f>SUM(Table1[[#This Row],[MALE]:[FEMALE]])</f>
        <v>9</v>
      </c>
      <c r="W230">
        <v>0</v>
      </c>
    </row>
    <row r="231" spans="1:23" x14ac:dyDescent="0.25">
      <c r="A231" s="1">
        <v>44791</v>
      </c>
      <c r="B231">
        <v>5</v>
      </c>
      <c r="C231">
        <v>7</v>
      </c>
      <c r="D231">
        <v>0</v>
      </c>
      <c r="E231">
        <v>3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16</v>
      </c>
      <c r="L231">
        <v>0</v>
      </c>
      <c r="M231">
        <v>0</v>
      </c>
      <c r="N231">
        <v>0</v>
      </c>
      <c r="O231">
        <v>0</v>
      </c>
      <c r="P231">
        <v>6</v>
      </c>
      <c r="Q231">
        <v>10</v>
      </c>
      <c r="R231">
        <v>8</v>
      </c>
      <c r="S231">
        <v>2</v>
      </c>
      <c r="T231">
        <v>5</v>
      </c>
      <c r="U231">
        <v>1</v>
      </c>
      <c r="V231">
        <f>SUM(Table1[[#This Row],[MALE]:[FEMALE]])</f>
        <v>16</v>
      </c>
      <c r="W231">
        <v>3</v>
      </c>
    </row>
    <row r="232" spans="1:23" x14ac:dyDescent="0.25">
      <c r="A232" s="1">
        <v>44792</v>
      </c>
      <c r="B232">
        <v>3</v>
      </c>
      <c r="C232">
        <v>2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4</v>
      </c>
      <c r="R232">
        <v>5</v>
      </c>
      <c r="S232">
        <v>1</v>
      </c>
      <c r="T232">
        <v>0</v>
      </c>
      <c r="U232">
        <v>0</v>
      </c>
      <c r="V232">
        <f>SUM(Table1[[#This Row],[MALE]:[FEMALE]])</f>
        <v>6</v>
      </c>
      <c r="W232">
        <v>0</v>
      </c>
    </row>
    <row r="233" spans="1:23" x14ac:dyDescent="0.25">
      <c r="A233" s="1">
        <v>44793</v>
      </c>
      <c r="B233">
        <v>3</v>
      </c>
      <c r="C233">
        <v>4</v>
      </c>
      <c r="D233">
        <v>1</v>
      </c>
      <c r="E233">
        <v>7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4</v>
      </c>
      <c r="L233">
        <v>6</v>
      </c>
      <c r="M233">
        <v>7</v>
      </c>
      <c r="N233">
        <v>0</v>
      </c>
      <c r="O233">
        <v>0</v>
      </c>
      <c r="P233">
        <v>8</v>
      </c>
      <c r="Q233">
        <v>9</v>
      </c>
      <c r="R233">
        <v>9</v>
      </c>
      <c r="S233">
        <v>4</v>
      </c>
      <c r="T233">
        <v>3</v>
      </c>
      <c r="U233">
        <v>1</v>
      </c>
      <c r="V233">
        <f>SUM(Table1[[#This Row],[MALE]:[FEMALE]])</f>
        <v>17</v>
      </c>
      <c r="W233">
        <v>2</v>
      </c>
    </row>
    <row r="234" spans="1:23" x14ac:dyDescent="0.25">
      <c r="A234" s="1">
        <v>44794</v>
      </c>
      <c r="B234">
        <v>7</v>
      </c>
      <c r="C234">
        <v>10</v>
      </c>
      <c r="D234">
        <v>0</v>
      </c>
      <c r="E234">
        <v>10</v>
      </c>
      <c r="F234">
        <v>2</v>
      </c>
      <c r="G234">
        <v>1</v>
      </c>
      <c r="H234">
        <v>0</v>
      </c>
      <c r="I234">
        <v>0</v>
      </c>
      <c r="J234">
        <v>0</v>
      </c>
      <c r="K234">
        <v>10</v>
      </c>
      <c r="L234">
        <v>9</v>
      </c>
      <c r="M234">
        <v>0</v>
      </c>
      <c r="N234">
        <v>11</v>
      </c>
      <c r="O234">
        <v>0</v>
      </c>
      <c r="P234">
        <v>15</v>
      </c>
      <c r="Q234">
        <v>15</v>
      </c>
      <c r="R234">
        <v>20</v>
      </c>
      <c r="S234">
        <v>4</v>
      </c>
      <c r="T234">
        <v>4</v>
      </c>
      <c r="U234">
        <v>2</v>
      </c>
      <c r="V234">
        <f>SUM(Table1[[#This Row],[MALE]:[FEMALE]])</f>
        <v>30</v>
      </c>
      <c r="W234">
        <v>1</v>
      </c>
    </row>
    <row r="235" spans="1:23" x14ac:dyDescent="0.25">
      <c r="A235" s="1">
        <v>44795</v>
      </c>
      <c r="B235">
        <v>4</v>
      </c>
      <c r="C235">
        <v>2</v>
      </c>
      <c r="D235">
        <v>0</v>
      </c>
      <c r="E235">
        <v>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8</v>
      </c>
      <c r="Q235">
        <v>2</v>
      </c>
      <c r="R235">
        <v>6</v>
      </c>
      <c r="S235">
        <v>2</v>
      </c>
      <c r="T235">
        <v>0</v>
      </c>
      <c r="U235">
        <v>2</v>
      </c>
      <c r="V235">
        <f>SUM(Table1[[#This Row],[MALE]:[FEMALE]])</f>
        <v>10</v>
      </c>
      <c r="W235">
        <v>1</v>
      </c>
    </row>
    <row r="236" spans="1:23" x14ac:dyDescent="0.25">
      <c r="A236" s="1">
        <v>44796</v>
      </c>
      <c r="B236">
        <v>4</v>
      </c>
      <c r="C236">
        <v>2</v>
      </c>
      <c r="D236">
        <v>0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9</v>
      </c>
      <c r="L236">
        <v>0</v>
      </c>
      <c r="M236">
        <v>0</v>
      </c>
      <c r="N236">
        <v>0</v>
      </c>
      <c r="O236">
        <v>0</v>
      </c>
      <c r="P236">
        <v>6</v>
      </c>
      <c r="Q236">
        <v>3</v>
      </c>
      <c r="R236">
        <v>4</v>
      </c>
      <c r="S236">
        <v>2</v>
      </c>
      <c r="T236">
        <v>1</v>
      </c>
      <c r="U236">
        <v>2</v>
      </c>
      <c r="V236">
        <f>SUM(Table1[[#This Row],[MALE]:[FEMALE]])</f>
        <v>9</v>
      </c>
      <c r="W236">
        <v>2</v>
      </c>
    </row>
    <row r="237" spans="1:23" x14ac:dyDescent="0.25">
      <c r="A237" s="1">
        <v>44797</v>
      </c>
      <c r="B237">
        <v>8</v>
      </c>
      <c r="C237">
        <v>2</v>
      </c>
      <c r="D237">
        <v>0</v>
      </c>
      <c r="E237">
        <v>3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14</v>
      </c>
      <c r="L237">
        <v>0</v>
      </c>
      <c r="M237">
        <v>0</v>
      </c>
      <c r="N237">
        <v>0</v>
      </c>
      <c r="O237">
        <v>0</v>
      </c>
      <c r="P237">
        <v>5</v>
      </c>
      <c r="Q237">
        <v>9</v>
      </c>
      <c r="R237">
        <v>8</v>
      </c>
      <c r="S237">
        <v>2</v>
      </c>
      <c r="T237">
        <v>3</v>
      </c>
      <c r="U237">
        <v>1</v>
      </c>
      <c r="V237">
        <f>SUM(Table1[[#This Row],[MALE]:[FEMALE]])</f>
        <v>14</v>
      </c>
      <c r="W237">
        <v>0</v>
      </c>
    </row>
    <row r="238" spans="1:23" x14ac:dyDescent="0.25">
      <c r="A238" s="1">
        <v>44798</v>
      </c>
      <c r="B238">
        <v>4</v>
      </c>
      <c r="C238">
        <v>3</v>
      </c>
      <c r="D238">
        <v>0</v>
      </c>
      <c r="E238">
        <v>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14</v>
      </c>
      <c r="L238">
        <v>0</v>
      </c>
      <c r="M238">
        <v>0</v>
      </c>
      <c r="N238">
        <v>0</v>
      </c>
      <c r="O238">
        <v>0</v>
      </c>
      <c r="P238">
        <v>6</v>
      </c>
      <c r="Q238">
        <v>8</v>
      </c>
      <c r="R238">
        <v>6</v>
      </c>
      <c r="S238">
        <v>2</v>
      </c>
      <c r="T238">
        <v>5</v>
      </c>
      <c r="U238">
        <v>1</v>
      </c>
      <c r="V238">
        <f>SUM(Table1[[#This Row],[MALE]:[FEMALE]])</f>
        <v>14</v>
      </c>
      <c r="W238">
        <v>3</v>
      </c>
    </row>
    <row r="239" spans="1:23" x14ac:dyDescent="0.25">
      <c r="A239" s="1">
        <v>44799</v>
      </c>
      <c r="B239">
        <v>8</v>
      </c>
      <c r="C239">
        <v>2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11</v>
      </c>
      <c r="L239">
        <v>1</v>
      </c>
      <c r="M239">
        <v>0</v>
      </c>
      <c r="N239">
        <v>0</v>
      </c>
      <c r="O239">
        <v>0</v>
      </c>
      <c r="P239">
        <v>7</v>
      </c>
      <c r="Q239">
        <v>5</v>
      </c>
      <c r="R239">
        <v>5</v>
      </c>
      <c r="S239">
        <v>3</v>
      </c>
      <c r="T239">
        <v>2</v>
      </c>
      <c r="U239">
        <v>2</v>
      </c>
      <c r="V239">
        <f>SUM(Table1[[#This Row],[MALE]:[FEMALE]])</f>
        <v>12</v>
      </c>
      <c r="W239">
        <v>2</v>
      </c>
    </row>
    <row r="240" spans="1:23" x14ac:dyDescent="0.25">
      <c r="A240" s="1">
        <v>44800</v>
      </c>
      <c r="B240">
        <v>12</v>
      </c>
      <c r="C240">
        <v>10</v>
      </c>
      <c r="D240">
        <v>4</v>
      </c>
      <c r="E240">
        <v>7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12</v>
      </c>
      <c r="L240">
        <v>8</v>
      </c>
      <c r="M240">
        <v>0</v>
      </c>
      <c r="N240">
        <v>0</v>
      </c>
      <c r="O240">
        <v>14</v>
      </c>
      <c r="P240">
        <v>14</v>
      </c>
      <c r="Q240">
        <v>20</v>
      </c>
      <c r="R240">
        <v>31</v>
      </c>
      <c r="S240">
        <v>1</v>
      </c>
      <c r="T240">
        <v>2</v>
      </c>
      <c r="U240">
        <v>0</v>
      </c>
      <c r="V240">
        <f>SUM(Table1[[#This Row],[MALE]:[FEMALE]])</f>
        <v>34</v>
      </c>
      <c r="W240">
        <v>3</v>
      </c>
    </row>
    <row r="241" spans="1:23" x14ac:dyDescent="0.25">
      <c r="A241" s="1">
        <v>44801</v>
      </c>
      <c r="B241">
        <v>10</v>
      </c>
      <c r="C241">
        <v>4</v>
      </c>
      <c r="D241">
        <v>2</v>
      </c>
      <c r="E241">
        <v>6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17</v>
      </c>
      <c r="L241">
        <v>7</v>
      </c>
      <c r="M241">
        <v>0</v>
      </c>
      <c r="N241">
        <v>0</v>
      </c>
      <c r="O241">
        <v>0</v>
      </c>
      <c r="P241">
        <v>16</v>
      </c>
      <c r="Q241">
        <v>8</v>
      </c>
      <c r="R241">
        <v>23</v>
      </c>
      <c r="S241">
        <v>1</v>
      </c>
      <c r="T241">
        <v>0</v>
      </c>
      <c r="U241">
        <v>0</v>
      </c>
      <c r="V241">
        <f>SUM(Table1[[#This Row],[MALE]:[FEMALE]])</f>
        <v>24</v>
      </c>
      <c r="W241">
        <v>2</v>
      </c>
    </row>
    <row r="242" spans="1:23" x14ac:dyDescent="0.25">
      <c r="A242" s="1">
        <v>44802</v>
      </c>
      <c r="B242">
        <v>7</v>
      </c>
      <c r="C242">
        <v>4</v>
      </c>
      <c r="D242">
        <v>2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10</v>
      </c>
      <c r="L242">
        <v>5</v>
      </c>
      <c r="M242">
        <v>0</v>
      </c>
      <c r="N242">
        <v>0</v>
      </c>
      <c r="O242">
        <v>0</v>
      </c>
      <c r="P242">
        <v>8</v>
      </c>
      <c r="Q242">
        <v>7</v>
      </c>
      <c r="R242">
        <v>8</v>
      </c>
      <c r="S242">
        <v>3</v>
      </c>
      <c r="T242">
        <v>2</v>
      </c>
      <c r="U242">
        <v>2</v>
      </c>
      <c r="V242">
        <f>SUM(Table1[[#This Row],[MALE]:[FEMALE]])</f>
        <v>15</v>
      </c>
      <c r="W242">
        <v>0</v>
      </c>
    </row>
    <row r="243" spans="1:23" x14ac:dyDescent="0.25">
      <c r="A243" s="1">
        <v>44803</v>
      </c>
      <c r="B243">
        <v>7</v>
      </c>
      <c r="C243">
        <v>4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13</v>
      </c>
      <c r="L243">
        <v>0</v>
      </c>
      <c r="M243">
        <v>0</v>
      </c>
      <c r="N243">
        <v>0</v>
      </c>
      <c r="O243">
        <v>0</v>
      </c>
      <c r="P243">
        <v>7</v>
      </c>
      <c r="Q243">
        <v>6</v>
      </c>
      <c r="R243">
        <v>11</v>
      </c>
      <c r="S243">
        <v>0</v>
      </c>
      <c r="T243">
        <v>0</v>
      </c>
      <c r="U243">
        <v>2</v>
      </c>
      <c r="V243">
        <f>SUM(Table1[[#This Row],[MALE]:[FEMALE]])</f>
        <v>13</v>
      </c>
      <c r="W243">
        <v>2</v>
      </c>
    </row>
    <row r="244" spans="1:23" x14ac:dyDescent="0.25">
      <c r="A244" s="1">
        <v>44804</v>
      </c>
      <c r="B244">
        <v>4</v>
      </c>
      <c r="C244">
        <v>2</v>
      </c>
      <c r="D244">
        <v>1</v>
      </c>
      <c r="E244">
        <v>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v>0</v>
      </c>
      <c r="M244">
        <v>0</v>
      </c>
      <c r="N244">
        <v>0</v>
      </c>
      <c r="O244">
        <v>0</v>
      </c>
      <c r="P244">
        <v>5</v>
      </c>
      <c r="Q244">
        <v>6</v>
      </c>
      <c r="R244">
        <v>6</v>
      </c>
      <c r="S244">
        <v>3</v>
      </c>
      <c r="T244">
        <v>1</v>
      </c>
      <c r="U244">
        <v>1</v>
      </c>
      <c r="V244">
        <f>SUM(Table1[[#This Row],[MALE]:[FEMALE]])</f>
        <v>11</v>
      </c>
      <c r="W244">
        <v>0</v>
      </c>
    </row>
    <row r="245" spans="1:23" x14ac:dyDescent="0.25">
      <c r="A245" s="1">
        <v>44805</v>
      </c>
      <c r="B245">
        <v>6</v>
      </c>
      <c r="C245">
        <v>1</v>
      </c>
      <c r="D245">
        <v>1</v>
      </c>
      <c r="E245">
        <v>2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11</v>
      </c>
      <c r="L245">
        <v>0</v>
      </c>
      <c r="M245">
        <v>0</v>
      </c>
      <c r="N245">
        <v>0</v>
      </c>
      <c r="O245">
        <v>0</v>
      </c>
      <c r="P245">
        <v>7</v>
      </c>
      <c r="Q245">
        <v>4</v>
      </c>
      <c r="R245">
        <v>10</v>
      </c>
      <c r="S245">
        <v>1</v>
      </c>
      <c r="T245">
        <v>0</v>
      </c>
      <c r="U245">
        <v>0</v>
      </c>
      <c r="V245">
        <f>SUM(Table1[[#This Row],[MALE]:[FEMALE]])</f>
        <v>11</v>
      </c>
      <c r="W245">
        <v>1</v>
      </c>
    </row>
    <row r="246" spans="1:23" x14ac:dyDescent="0.25">
      <c r="A246" s="1">
        <v>44806</v>
      </c>
      <c r="B246">
        <v>8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0</v>
      </c>
      <c r="M246">
        <v>0</v>
      </c>
      <c r="N246">
        <v>0</v>
      </c>
      <c r="O246">
        <v>0</v>
      </c>
      <c r="P246">
        <v>6</v>
      </c>
      <c r="Q246">
        <v>4</v>
      </c>
      <c r="R246">
        <v>6</v>
      </c>
      <c r="S246">
        <v>1</v>
      </c>
      <c r="T246">
        <v>3</v>
      </c>
      <c r="U246">
        <v>0</v>
      </c>
      <c r="V246">
        <f>SUM(Table1[[#This Row],[MALE]:[FEMALE]])</f>
        <v>10</v>
      </c>
      <c r="W246">
        <v>0</v>
      </c>
    </row>
    <row r="247" spans="1:23" x14ac:dyDescent="0.25">
      <c r="A247" s="1">
        <v>44807</v>
      </c>
      <c r="B247">
        <v>14</v>
      </c>
      <c r="C247">
        <v>6</v>
      </c>
      <c r="D247">
        <v>2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17</v>
      </c>
      <c r="L247">
        <v>11</v>
      </c>
      <c r="M247">
        <v>0</v>
      </c>
      <c r="N247">
        <v>0</v>
      </c>
      <c r="O247">
        <v>0</v>
      </c>
      <c r="P247">
        <v>16</v>
      </c>
      <c r="Q247">
        <v>12</v>
      </c>
      <c r="R247">
        <v>23</v>
      </c>
      <c r="S247">
        <v>2</v>
      </c>
      <c r="T247">
        <v>1</v>
      </c>
      <c r="U247">
        <v>2</v>
      </c>
      <c r="V247">
        <f>SUM(Table1[[#This Row],[MALE]:[FEMALE]])</f>
        <v>28</v>
      </c>
      <c r="W247">
        <v>1</v>
      </c>
    </row>
    <row r="248" spans="1:23" x14ac:dyDescent="0.25">
      <c r="A248" s="1">
        <v>44808</v>
      </c>
      <c r="B248">
        <v>4</v>
      </c>
      <c r="C248">
        <v>4</v>
      </c>
      <c r="D248">
        <v>5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15</v>
      </c>
      <c r="L248">
        <v>0</v>
      </c>
      <c r="M248">
        <v>0</v>
      </c>
      <c r="N248">
        <v>0</v>
      </c>
      <c r="O248">
        <v>0</v>
      </c>
      <c r="P248">
        <v>9</v>
      </c>
      <c r="Q248">
        <v>6</v>
      </c>
      <c r="R248">
        <v>8</v>
      </c>
      <c r="S248">
        <v>1</v>
      </c>
      <c r="T248">
        <v>2</v>
      </c>
      <c r="U248">
        <v>4</v>
      </c>
      <c r="V248">
        <f>SUM(Table1[[#This Row],[MALE]:[FEMALE]])</f>
        <v>15</v>
      </c>
      <c r="W248">
        <v>0</v>
      </c>
    </row>
    <row r="249" spans="1:23" x14ac:dyDescent="0.25">
      <c r="A249" s="1">
        <v>44809</v>
      </c>
      <c r="B249">
        <v>6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4</v>
      </c>
      <c r="J249">
        <v>0</v>
      </c>
      <c r="K249">
        <v>11</v>
      </c>
      <c r="L249">
        <v>1</v>
      </c>
      <c r="M249">
        <v>0</v>
      </c>
      <c r="N249">
        <v>0</v>
      </c>
      <c r="O249">
        <v>0</v>
      </c>
      <c r="P249">
        <v>7</v>
      </c>
      <c r="Q249">
        <v>5</v>
      </c>
      <c r="R249">
        <v>7</v>
      </c>
      <c r="S249">
        <v>0</v>
      </c>
      <c r="T249">
        <v>1</v>
      </c>
      <c r="U249">
        <v>4</v>
      </c>
      <c r="V249">
        <f>SUM(Table1[[#This Row],[MALE]:[FEMALE]])</f>
        <v>12</v>
      </c>
      <c r="W249">
        <v>0</v>
      </c>
    </row>
    <row r="250" spans="1:23" x14ac:dyDescent="0.25">
      <c r="A250" s="1">
        <v>44810</v>
      </c>
      <c r="B250">
        <v>2</v>
      </c>
      <c r="C250">
        <v>9</v>
      </c>
      <c r="D250">
        <v>0</v>
      </c>
      <c r="E250">
        <v>2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15</v>
      </c>
      <c r="L250">
        <v>0</v>
      </c>
      <c r="M250">
        <v>0</v>
      </c>
      <c r="N250">
        <v>0</v>
      </c>
      <c r="O250">
        <v>0</v>
      </c>
      <c r="P250">
        <v>8</v>
      </c>
      <c r="Q250">
        <v>7</v>
      </c>
      <c r="R250">
        <v>10</v>
      </c>
      <c r="S250">
        <v>1</v>
      </c>
      <c r="T250">
        <v>2</v>
      </c>
      <c r="U250">
        <v>2</v>
      </c>
      <c r="V250">
        <f>SUM(Table1[[#This Row],[MALE]:[FEMALE]])</f>
        <v>15</v>
      </c>
      <c r="W250">
        <v>1</v>
      </c>
    </row>
    <row r="251" spans="1:23" x14ac:dyDescent="0.25">
      <c r="A251" s="1">
        <v>44811</v>
      </c>
      <c r="B251">
        <v>6</v>
      </c>
      <c r="C251">
        <v>3</v>
      </c>
      <c r="D251">
        <v>2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13</v>
      </c>
      <c r="L251">
        <v>0</v>
      </c>
      <c r="M251">
        <v>0</v>
      </c>
      <c r="N251">
        <v>0</v>
      </c>
      <c r="O251">
        <v>0</v>
      </c>
      <c r="P251">
        <v>7</v>
      </c>
      <c r="Q251">
        <v>6</v>
      </c>
      <c r="R251">
        <v>10</v>
      </c>
      <c r="S251">
        <v>0</v>
      </c>
      <c r="T251">
        <v>3</v>
      </c>
      <c r="U251">
        <v>0</v>
      </c>
      <c r="V251">
        <f>SUM(Table1[[#This Row],[MALE]:[FEMALE]])</f>
        <v>13</v>
      </c>
      <c r="W251">
        <v>1</v>
      </c>
    </row>
    <row r="252" spans="1:23" x14ac:dyDescent="0.25">
      <c r="A252" s="1">
        <v>44812</v>
      </c>
      <c r="B252">
        <v>8</v>
      </c>
      <c r="C252">
        <v>3</v>
      </c>
      <c r="D252">
        <v>1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15</v>
      </c>
      <c r="L252">
        <v>0</v>
      </c>
      <c r="M252">
        <v>0</v>
      </c>
      <c r="N252">
        <v>0</v>
      </c>
      <c r="O252">
        <v>0</v>
      </c>
      <c r="P252">
        <v>5</v>
      </c>
      <c r="Q252">
        <v>10</v>
      </c>
      <c r="R252">
        <v>8</v>
      </c>
      <c r="S252">
        <v>2</v>
      </c>
      <c r="T252">
        <v>3</v>
      </c>
      <c r="U252">
        <v>2</v>
      </c>
      <c r="V252">
        <f>SUM(Table1[[#This Row],[MALE]:[FEMALE]])</f>
        <v>15</v>
      </c>
      <c r="W252">
        <v>0</v>
      </c>
    </row>
    <row r="253" spans="1:23" x14ac:dyDescent="0.25">
      <c r="A253" s="1">
        <v>44813</v>
      </c>
      <c r="B253">
        <v>3</v>
      </c>
      <c r="C253">
        <v>5</v>
      </c>
      <c r="D253">
        <v>1</v>
      </c>
      <c r="E253">
        <v>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10</v>
      </c>
      <c r="L253">
        <v>5</v>
      </c>
      <c r="M253">
        <v>0</v>
      </c>
      <c r="N253">
        <v>0</v>
      </c>
      <c r="O253">
        <v>0</v>
      </c>
      <c r="P253">
        <v>6</v>
      </c>
      <c r="Q253">
        <v>9</v>
      </c>
      <c r="R253">
        <v>10</v>
      </c>
      <c r="S253">
        <v>0</v>
      </c>
      <c r="T253">
        <v>2</v>
      </c>
      <c r="U253">
        <v>3</v>
      </c>
      <c r="V253">
        <f>SUM(Table1[[#This Row],[MALE]:[FEMALE]])</f>
        <v>15</v>
      </c>
      <c r="W253">
        <v>0</v>
      </c>
    </row>
    <row r="254" spans="1:23" x14ac:dyDescent="0.25">
      <c r="A254" s="1">
        <v>44814</v>
      </c>
      <c r="B254">
        <v>13</v>
      </c>
      <c r="C254">
        <v>4</v>
      </c>
      <c r="D254">
        <v>1</v>
      </c>
      <c r="E254">
        <v>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13</v>
      </c>
      <c r="L254">
        <v>8</v>
      </c>
      <c r="M254">
        <v>5</v>
      </c>
      <c r="N254">
        <v>0</v>
      </c>
      <c r="O254">
        <v>0</v>
      </c>
      <c r="P254">
        <v>13</v>
      </c>
      <c r="Q254">
        <v>13</v>
      </c>
      <c r="R254">
        <v>15</v>
      </c>
      <c r="S254">
        <v>5</v>
      </c>
      <c r="T254">
        <v>3</v>
      </c>
      <c r="U254">
        <v>3</v>
      </c>
      <c r="V254">
        <f>SUM(Table1[[#This Row],[MALE]:[FEMALE]])</f>
        <v>26</v>
      </c>
      <c r="W254">
        <v>1</v>
      </c>
    </row>
    <row r="255" spans="1:23" x14ac:dyDescent="0.25">
      <c r="A255" s="1">
        <v>44815</v>
      </c>
      <c r="B255">
        <v>15</v>
      </c>
      <c r="C255">
        <v>5</v>
      </c>
      <c r="D255">
        <v>2</v>
      </c>
      <c r="E255">
        <v>3</v>
      </c>
      <c r="F255">
        <v>0</v>
      </c>
      <c r="G255">
        <v>2</v>
      </c>
      <c r="H255">
        <v>0</v>
      </c>
      <c r="I255">
        <v>0</v>
      </c>
      <c r="J255">
        <v>0</v>
      </c>
      <c r="K255">
        <v>22</v>
      </c>
      <c r="L255">
        <v>4</v>
      </c>
      <c r="M255">
        <v>1</v>
      </c>
      <c r="N255">
        <v>0</v>
      </c>
      <c r="O255">
        <v>0</v>
      </c>
      <c r="P255">
        <v>16</v>
      </c>
      <c r="Q255">
        <v>11</v>
      </c>
      <c r="R255">
        <v>22</v>
      </c>
      <c r="S255">
        <v>1</v>
      </c>
      <c r="T255">
        <v>2</v>
      </c>
      <c r="U255">
        <v>2</v>
      </c>
      <c r="V255">
        <f>SUM(Table1[[#This Row],[MALE]:[FEMALE]])</f>
        <v>27</v>
      </c>
      <c r="W255">
        <v>2</v>
      </c>
    </row>
    <row r="256" spans="1:23" x14ac:dyDescent="0.25">
      <c r="A256" s="1">
        <v>44816</v>
      </c>
      <c r="B256">
        <v>4</v>
      </c>
      <c r="C256">
        <v>1</v>
      </c>
      <c r="D256">
        <v>2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4</v>
      </c>
      <c r="Q256">
        <v>5</v>
      </c>
      <c r="R256">
        <v>8</v>
      </c>
      <c r="S256">
        <v>1</v>
      </c>
      <c r="T256">
        <v>0</v>
      </c>
      <c r="U256">
        <v>0</v>
      </c>
      <c r="V256">
        <f>SUM(Table1[[#This Row],[MALE]:[FEMALE]])</f>
        <v>9</v>
      </c>
      <c r="W256">
        <v>2</v>
      </c>
    </row>
    <row r="257" spans="1:23" x14ac:dyDescent="0.25">
      <c r="A257" s="1">
        <v>44817</v>
      </c>
      <c r="B257">
        <v>11</v>
      </c>
      <c r="C257">
        <v>1</v>
      </c>
      <c r="D257">
        <v>2</v>
      </c>
      <c r="E257"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18</v>
      </c>
      <c r="L257">
        <v>3</v>
      </c>
      <c r="M257">
        <v>0</v>
      </c>
      <c r="N257">
        <v>0</v>
      </c>
      <c r="O257">
        <v>0</v>
      </c>
      <c r="P257">
        <v>10</v>
      </c>
      <c r="Q257">
        <v>11</v>
      </c>
      <c r="R257">
        <v>10</v>
      </c>
      <c r="S257">
        <v>6</v>
      </c>
      <c r="T257">
        <v>3</v>
      </c>
      <c r="U257">
        <v>2</v>
      </c>
      <c r="V257">
        <f>SUM(Table1[[#This Row],[MALE]:[FEMALE]])</f>
        <v>21</v>
      </c>
      <c r="W257">
        <v>2</v>
      </c>
    </row>
    <row r="258" spans="1:23" x14ac:dyDescent="0.25">
      <c r="A258" s="1">
        <v>44818</v>
      </c>
      <c r="B258">
        <v>9</v>
      </c>
      <c r="C258">
        <v>1</v>
      </c>
      <c r="D258">
        <v>0</v>
      </c>
      <c r="E258">
        <v>6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15</v>
      </c>
      <c r="L258">
        <v>3</v>
      </c>
      <c r="M258">
        <v>0</v>
      </c>
      <c r="N258">
        <v>0</v>
      </c>
      <c r="O258">
        <v>0</v>
      </c>
      <c r="P258">
        <v>3</v>
      </c>
      <c r="Q258">
        <v>15</v>
      </c>
      <c r="R258">
        <v>13</v>
      </c>
      <c r="S258">
        <v>1</v>
      </c>
      <c r="T258">
        <v>2</v>
      </c>
      <c r="U258">
        <v>2</v>
      </c>
      <c r="V258">
        <f>SUM(Table1[[#This Row],[MALE]:[FEMALE]])</f>
        <v>18</v>
      </c>
      <c r="W258">
        <v>2</v>
      </c>
    </row>
    <row r="259" spans="1:23" x14ac:dyDescent="0.25">
      <c r="A259" s="1">
        <v>44819</v>
      </c>
      <c r="B259">
        <v>3</v>
      </c>
      <c r="C259">
        <v>1</v>
      </c>
      <c r="D259">
        <v>0</v>
      </c>
      <c r="E259">
        <v>2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7</v>
      </c>
      <c r="L259">
        <v>0</v>
      </c>
      <c r="M259">
        <v>0</v>
      </c>
      <c r="N259">
        <v>0</v>
      </c>
      <c r="O259">
        <v>0</v>
      </c>
      <c r="P259">
        <v>5</v>
      </c>
      <c r="Q259">
        <v>2</v>
      </c>
      <c r="R259">
        <v>7</v>
      </c>
      <c r="S259">
        <v>0</v>
      </c>
      <c r="T259">
        <v>0</v>
      </c>
      <c r="U259">
        <v>0</v>
      </c>
      <c r="V259">
        <f>SUM(Table1[[#This Row],[MALE]:[FEMALE]])</f>
        <v>7</v>
      </c>
      <c r="W259">
        <v>0</v>
      </c>
    </row>
    <row r="260" spans="1:23" x14ac:dyDescent="0.25">
      <c r="A260" s="1">
        <v>44820</v>
      </c>
      <c r="B260">
        <v>2</v>
      </c>
      <c r="C260">
        <v>4</v>
      </c>
      <c r="D260">
        <v>2</v>
      </c>
      <c r="E260">
        <v>4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12</v>
      </c>
      <c r="L260">
        <v>1</v>
      </c>
      <c r="M260">
        <v>0</v>
      </c>
      <c r="N260">
        <v>0</v>
      </c>
      <c r="O260">
        <v>0</v>
      </c>
      <c r="P260">
        <v>6</v>
      </c>
      <c r="Q260">
        <v>7</v>
      </c>
      <c r="R260">
        <v>11</v>
      </c>
      <c r="S260">
        <v>1</v>
      </c>
      <c r="T260">
        <v>0</v>
      </c>
      <c r="U260">
        <v>1</v>
      </c>
      <c r="V260">
        <f>SUM(Table1[[#This Row],[MALE]:[FEMALE]])</f>
        <v>13</v>
      </c>
      <c r="W260">
        <v>0</v>
      </c>
    </row>
    <row r="261" spans="1:23" x14ac:dyDescent="0.25">
      <c r="A261" s="1">
        <v>44821</v>
      </c>
      <c r="B261">
        <v>4</v>
      </c>
      <c r="C261">
        <v>7</v>
      </c>
      <c r="D261">
        <v>5</v>
      </c>
      <c r="E261">
        <v>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17</v>
      </c>
      <c r="L261">
        <v>6</v>
      </c>
      <c r="M261">
        <v>0</v>
      </c>
      <c r="N261">
        <v>0</v>
      </c>
      <c r="O261">
        <v>0</v>
      </c>
      <c r="P261">
        <v>12</v>
      </c>
      <c r="Q261">
        <v>11</v>
      </c>
      <c r="R261">
        <v>18</v>
      </c>
      <c r="S261">
        <v>1</v>
      </c>
      <c r="T261">
        <v>4</v>
      </c>
      <c r="U261">
        <v>0</v>
      </c>
      <c r="V261">
        <f>SUM(Table1[[#This Row],[MALE]:[FEMALE]])</f>
        <v>23</v>
      </c>
      <c r="W261">
        <v>0</v>
      </c>
    </row>
    <row r="262" spans="1:23" x14ac:dyDescent="0.25">
      <c r="A262" s="1">
        <v>44822</v>
      </c>
      <c r="B262">
        <v>5</v>
      </c>
      <c r="C262">
        <v>4</v>
      </c>
      <c r="D262">
        <v>1</v>
      </c>
      <c r="E262">
        <v>4</v>
      </c>
      <c r="F262">
        <v>0</v>
      </c>
      <c r="G262">
        <v>2</v>
      </c>
      <c r="H262">
        <v>0</v>
      </c>
      <c r="I262">
        <v>0</v>
      </c>
      <c r="J262">
        <v>0</v>
      </c>
      <c r="K262">
        <v>11</v>
      </c>
      <c r="L262">
        <v>5</v>
      </c>
      <c r="M262">
        <v>0</v>
      </c>
      <c r="N262">
        <v>0</v>
      </c>
      <c r="O262">
        <v>0</v>
      </c>
      <c r="P262">
        <v>6</v>
      </c>
      <c r="Q262">
        <v>10</v>
      </c>
      <c r="R262">
        <v>14</v>
      </c>
      <c r="S262">
        <v>0</v>
      </c>
      <c r="T262">
        <v>2</v>
      </c>
      <c r="U262">
        <v>0</v>
      </c>
      <c r="V262">
        <f>SUM(Table1[[#This Row],[MALE]:[FEMALE]])</f>
        <v>16</v>
      </c>
      <c r="W262">
        <v>1</v>
      </c>
    </row>
    <row r="263" spans="1:23" x14ac:dyDescent="0.25">
      <c r="A263" s="1">
        <v>44823</v>
      </c>
      <c r="B263">
        <v>3</v>
      </c>
      <c r="C263">
        <v>1</v>
      </c>
      <c r="D263">
        <v>0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</v>
      </c>
      <c r="L263">
        <v>1</v>
      </c>
      <c r="M263">
        <v>0</v>
      </c>
      <c r="N263">
        <v>0</v>
      </c>
      <c r="O263">
        <v>0</v>
      </c>
      <c r="P263">
        <v>3</v>
      </c>
      <c r="Q263">
        <v>6</v>
      </c>
      <c r="R263">
        <v>6</v>
      </c>
      <c r="S263">
        <v>1</v>
      </c>
      <c r="T263">
        <v>1</v>
      </c>
      <c r="U263">
        <v>1</v>
      </c>
      <c r="V263">
        <f>SUM(Table1[[#This Row],[MALE]:[FEMALE]])</f>
        <v>9</v>
      </c>
      <c r="W263">
        <v>2</v>
      </c>
    </row>
    <row r="264" spans="1:23" x14ac:dyDescent="0.25">
      <c r="A264" s="1">
        <v>44824</v>
      </c>
      <c r="B264">
        <v>5</v>
      </c>
      <c r="C264">
        <v>2</v>
      </c>
      <c r="D264">
        <v>0</v>
      </c>
      <c r="E264">
        <v>6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9</v>
      </c>
      <c r="L264">
        <v>5</v>
      </c>
      <c r="M264">
        <v>0</v>
      </c>
      <c r="N264">
        <v>0</v>
      </c>
      <c r="O264">
        <v>0</v>
      </c>
      <c r="P264">
        <v>5</v>
      </c>
      <c r="Q264">
        <v>9</v>
      </c>
      <c r="R264">
        <v>11</v>
      </c>
      <c r="S264">
        <v>1</v>
      </c>
      <c r="T264">
        <v>2</v>
      </c>
      <c r="U264">
        <v>0</v>
      </c>
      <c r="V264">
        <f>SUM(Table1[[#This Row],[MALE]:[FEMALE]])</f>
        <v>14</v>
      </c>
      <c r="W264">
        <v>5</v>
      </c>
    </row>
    <row r="265" spans="1:23" x14ac:dyDescent="0.25">
      <c r="A265" s="1">
        <v>44825</v>
      </c>
      <c r="B265">
        <v>10</v>
      </c>
      <c r="C265">
        <v>1</v>
      </c>
      <c r="D265">
        <v>3</v>
      </c>
      <c r="E265">
        <v>2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16</v>
      </c>
      <c r="L265">
        <v>1</v>
      </c>
      <c r="M265">
        <v>0</v>
      </c>
      <c r="N265">
        <v>0</v>
      </c>
      <c r="O265">
        <v>0</v>
      </c>
      <c r="P265">
        <v>11</v>
      </c>
      <c r="Q265">
        <v>6</v>
      </c>
      <c r="R265">
        <v>13</v>
      </c>
      <c r="S265">
        <v>4</v>
      </c>
      <c r="T265">
        <v>0</v>
      </c>
      <c r="U265">
        <v>0</v>
      </c>
      <c r="V265">
        <f>SUM(Table1[[#This Row],[MALE]:[FEMALE]])</f>
        <v>17</v>
      </c>
      <c r="W265">
        <v>1</v>
      </c>
    </row>
    <row r="266" spans="1:23" x14ac:dyDescent="0.25">
      <c r="A266" s="1">
        <v>44826</v>
      </c>
      <c r="B266">
        <v>4</v>
      </c>
      <c r="C266">
        <v>3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9</v>
      </c>
      <c r="L266">
        <v>0</v>
      </c>
      <c r="M266">
        <v>0</v>
      </c>
      <c r="N266">
        <v>0</v>
      </c>
      <c r="O266">
        <v>0</v>
      </c>
      <c r="P266">
        <v>6</v>
      </c>
      <c r="Q266">
        <v>3</v>
      </c>
      <c r="R266">
        <v>8</v>
      </c>
      <c r="S266">
        <v>1</v>
      </c>
      <c r="T266">
        <v>0</v>
      </c>
      <c r="U266">
        <v>0</v>
      </c>
      <c r="V266">
        <f>SUM(Table1[[#This Row],[MALE]:[FEMALE]])</f>
        <v>9</v>
      </c>
      <c r="W266">
        <v>1</v>
      </c>
    </row>
    <row r="267" spans="1:23" x14ac:dyDescent="0.25">
      <c r="A267" s="1">
        <v>44827</v>
      </c>
      <c r="B267">
        <v>6</v>
      </c>
      <c r="C267">
        <v>0</v>
      </c>
      <c r="D267">
        <v>0</v>
      </c>
      <c r="E267">
        <v>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9</v>
      </c>
      <c r="L267">
        <v>1</v>
      </c>
      <c r="M267">
        <v>0</v>
      </c>
      <c r="N267">
        <v>0</v>
      </c>
      <c r="O267">
        <v>0</v>
      </c>
      <c r="P267">
        <v>3</v>
      </c>
      <c r="Q267">
        <v>7</v>
      </c>
      <c r="R267">
        <v>10</v>
      </c>
      <c r="S267">
        <v>0</v>
      </c>
      <c r="T267">
        <v>0</v>
      </c>
      <c r="U267">
        <v>0</v>
      </c>
      <c r="V267">
        <f>SUM(Table1[[#This Row],[MALE]:[FEMALE]])</f>
        <v>10</v>
      </c>
      <c r="W267">
        <v>2</v>
      </c>
    </row>
    <row r="268" spans="1:23" x14ac:dyDescent="0.25">
      <c r="A268" s="1">
        <v>44828</v>
      </c>
      <c r="B268">
        <v>5</v>
      </c>
      <c r="C268">
        <v>5</v>
      </c>
      <c r="D268">
        <v>2</v>
      </c>
      <c r="E268">
        <v>3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</v>
      </c>
      <c r="L268">
        <v>11</v>
      </c>
      <c r="M268">
        <v>0</v>
      </c>
      <c r="N268">
        <v>0</v>
      </c>
      <c r="O268">
        <v>0</v>
      </c>
      <c r="P268">
        <v>6</v>
      </c>
      <c r="Q268">
        <v>10</v>
      </c>
      <c r="R268">
        <v>13</v>
      </c>
      <c r="S268">
        <v>1</v>
      </c>
      <c r="T268">
        <v>2</v>
      </c>
      <c r="U268">
        <v>0</v>
      </c>
      <c r="V268">
        <f>SUM(Table1[[#This Row],[MALE]:[FEMALE]])</f>
        <v>16</v>
      </c>
      <c r="W268">
        <v>1</v>
      </c>
    </row>
    <row r="269" spans="1:23" x14ac:dyDescent="0.25">
      <c r="A269" s="1">
        <v>44829</v>
      </c>
      <c r="B269">
        <v>9</v>
      </c>
      <c r="C269">
        <v>5</v>
      </c>
      <c r="D269">
        <v>1</v>
      </c>
      <c r="E269">
        <v>6</v>
      </c>
      <c r="F269">
        <v>1</v>
      </c>
      <c r="G269">
        <v>2</v>
      </c>
      <c r="H269">
        <v>0</v>
      </c>
      <c r="I269">
        <v>0</v>
      </c>
      <c r="J269">
        <v>0</v>
      </c>
      <c r="K269">
        <v>15</v>
      </c>
      <c r="L269">
        <v>9</v>
      </c>
      <c r="M269">
        <v>0</v>
      </c>
      <c r="N269">
        <v>0</v>
      </c>
      <c r="O269">
        <v>0</v>
      </c>
      <c r="P269">
        <v>14</v>
      </c>
      <c r="Q269">
        <v>10</v>
      </c>
      <c r="R269">
        <v>18</v>
      </c>
      <c r="S269">
        <v>1</v>
      </c>
      <c r="T269">
        <v>5</v>
      </c>
      <c r="U269">
        <v>0</v>
      </c>
      <c r="V269">
        <f>SUM(Table1[[#This Row],[MALE]:[FEMALE]])</f>
        <v>24</v>
      </c>
      <c r="W269">
        <v>5</v>
      </c>
    </row>
    <row r="270" spans="1:23" x14ac:dyDescent="0.25">
      <c r="A270" s="1">
        <v>44830</v>
      </c>
      <c r="B270">
        <v>1</v>
      </c>
      <c r="C270">
        <v>2</v>
      </c>
      <c r="D270">
        <v>2</v>
      </c>
      <c r="E270">
        <v>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10</v>
      </c>
      <c r="L270">
        <v>0</v>
      </c>
      <c r="M270">
        <v>0</v>
      </c>
      <c r="N270">
        <v>0</v>
      </c>
      <c r="O270">
        <v>0</v>
      </c>
      <c r="P270">
        <v>5</v>
      </c>
      <c r="Q270">
        <v>5</v>
      </c>
      <c r="R270">
        <v>6</v>
      </c>
      <c r="S270">
        <v>0</v>
      </c>
      <c r="T270">
        <v>0</v>
      </c>
      <c r="U270">
        <v>4</v>
      </c>
      <c r="V270">
        <f>SUM(Table1[[#This Row],[MALE]:[FEMALE]])</f>
        <v>10</v>
      </c>
      <c r="W270">
        <v>3</v>
      </c>
    </row>
    <row r="271" spans="1:23" x14ac:dyDescent="0.25">
      <c r="A271" s="1">
        <v>44831</v>
      </c>
      <c r="B271">
        <v>3</v>
      </c>
      <c r="C271">
        <v>2</v>
      </c>
      <c r="D271">
        <v>2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9</v>
      </c>
      <c r="L271">
        <v>0</v>
      </c>
      <c r="M271">
        <v>0</v>
      </c>
      <c r="N271">
        <v>0</v>
      </c>
      <c r="O271">
        <v>0</v>
      </c>
      <c r="P271">
        <v>6</v>
      </c>
      <c r="Q271">
        <v>3</v>
      </c>
      <c r="R271">
        <v>7</v>
      </c>
      <c r="S271">
        <v>1</v>
      </c>
      <c r="T271">
        <v>0</v>
      </c>
      <c r="U271">
        <v>1</v>
      </c>
      <c r="V271">
        <f>SUM(Table1[[#This Row],[MALE]:[FEMALE]])</f>
        <v>9</v>
      </c>
      <c r="W271">
        <v>0</v>
      </c>
    </row>
    <row r="272" spans="1:23" x14ac:dyDescent="0.25">
      <c r="A272" s="1">
        <v>44832</v>
      </c>
      <c r="B272">
        <v>7</v>
      </c>
      <c r="C272">
        <v>2</v>
      </c>
      <c r="D272">
        <v>4</v>
      </c>
      <c r="E272">
        <v>3</v>
      </c>
      <c r="F272">
        <v>0</v>
      </c>
      <c r="G272">
        <v>3</v>
      </c>
      <c r="H272">
        <v>0</v>
      </c>
      <c r="I272">
        <v>0</v>
      </c>
      <c r="J272">
        <v>0</v>
      </c>
      <c r="K272">
        <v>19</v>
      </c>
      <c r="L272">
        <v>0</v>
      </c>
      <c r="M272">
        <v>0</v>
      </c>
      <c r="N272">
        <v>0</v>
      </c>
      <c r="O272">
        <v>0</v>
      </c>
      <c r="P272">
        <v>8</v>
      </c>
      <c r="Q272">
        <v>11</v>
      </c>
      <c r="R272">
        <v>12</v>
      </c>
      <c r="S272">
        <v>2</v>
      </c>
      <c r="T272">
        <v>3</v>
      </c>
      <c r="U272">
        <v>2</v>
      </c>
      <c r="V272">
        <f>SUM(Table1[[#This Row],[MALE]:[FEMALE]])</f>
        <v>19</v>
      </c>
      <c r="W272">
        <v>1</v>
      </c>
    </row>
    <row r="273" spans="1:23" x14ac:dyDescent="0.25">
      <c r="A273" s="1">
        <v>44833</v>
      </c>
      <c r="B273">
        <v>5</v>
      </c>
      <c r="C273">
        <v>0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7</v>
      </c>
      <c r="R273">
        <v>6</v>
      </c>
      <c r="S273">
        <v>0</v>
      </c>
      <c r="T273">
        <v>1</v>
      </c>
      <c r="U273">
        <v>0</v>
      </c>
      <c r="V273">
        <f>SUM(Table1[[#This Row],[MALE]:[FEMALE]])</f>
        <v>7</v>
      </c>
      <c r="W273">
        <v>0</v>
      </c>
    </row>
    <row r="274" spans="1:23" x14ac:dyDescent="0.25">
      <c r="A274" s="1">
        <v>44834</v>
      </c>
      <c r="B274">
        <v>9</v>
      </c>
      <c r="C274">
        <v>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16</v>
      </c>
      <c r="L274">
        <v>0</v>
      </c>
      <c r="M274">
        <v>0</v>
      </c>
      <c r="N274">
        <v>0</v>
      </c>
      <c r="O274">
        <v>0</v>
      </c>
      <c r="P274">
        <v>7</v>
      </c>
      <c r="Q274">
        <v>9</v>
      </c>
      <c r="R274">
        <v>10</v>
      </c>
      <c r="S274">
        <v>1</v>
      </c>
      <c r="T274">
        <v>2</v>
      </c>
      <c r="U274">
        <v>3</v>
      </c>
      <c r="V274">
        <f>SUM(Table1[[#This Row],[MALE]:[FEMALE]])</f>
        <v>16</v>
      </c>
      <c r="W274">
        <v>1</v>
      </c>
    </row>
    <row r="275" spans="1:23" x14ac:dyDescent="0.25">
      <c r="A275" s="1">
        <v>44835</v>
      </c>
      <c r="B275">
        <v>5</v>
      </c>
      <c r="C275">
        <v>4</v>
      </c>
      <c r="D275">
        <v>0</v>
      </c>
      <c r="E275">
        <v>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</v>
      </c>
      <c r="L275">
        <v>5</v>
      </c>
      <c r="M275">
        <v>0</v>
      </c>
      <c r="N275">
        <v>0</v>
      </c>
      <c r="O275">
        <v>0</v>
      </c>
      <c r="P275">
        <v>8</v>
      </c>
      <c r="Q275">
        <v>7</v>
      </c>
      <c r="R275">
        <v>6</v>
      </c>
      <c r="S275">
        <v>0</v>
      </c>
      <c r="T275">
        <v>7</v>
      </c>
      <c r="U275">
        <v>2</v>
      </c>
      <c r="V275">
        <f>SUM(Table1[[#This Row],[MALE]:[FEMALE]])</f>
        <v>15</v>
      </c>
      <c r="W275">
        <v>1</v>
      </c>
    </row>
    <row r="276" spans="1:23" x14ac:dyDescent="0.25">
      <c r="A276" s="1">
        <v>44836</v>
      </c>
      <c r="B276">
        <v>4</v>
      </c>
      <c r="C276">
        <v>6</v>
      </c>
      <c r="D276">
        <v>1</v>
      </c>
      <c r="E276">
        <v>9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12</v>
      </c>
      <c r="L276">
        <v>8</v>
      </c>
      <c r="M276">
        <v>1</v>
      </c>
      <c r="N276">
        <v>0</v>
      </c>
      <c r="O276">
        <v>0</v>
      </c>
      <c r="P276">
        <v>10</v>
      </c>
      <c r="Q276">
        <v>11</v>
      </c>
      <c r="R276">
        <v>14</v>
      </c>
      <c r="S276">
        <v>3</v>
      </c>
      <c r="T276">
        <v>3</v>
      </c>
      <c r="U276">
        <v>1</v>
      </c>
      <c r="V276">
        <f>SUM(Table1[[#This Row],[MALE]:[FEMALE]])</f>
        <v>21</v>
      </c>
      <c r="W276">
        <v>0</v>
      </c>
    </row>
    <row r="277" spans="1:23" x14ac:dyDescent="0.25">
      <c r="A277" s="1">
        <v>44837</v>
      </c>
      <c r="B277">
        <v>7</v>
      </c>
      <c r="C277">
        <v>3</v>
      </c>
      <c r="D277">
        <v>3</v>
      </c>
      <c r="E277">
        <v>1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16</v>
      </c>
      <c r="L277">
        <v>0</v>
      </c>
      <c r="M277">
        <v>0</v>
      </c>
      <c r="N277">
        <v>0</v>
      </c>
      <c r="O277">
        <v>0</v>
      </c>
      <c r="P277">
        <v>10</v>
      </c>
      <c r="Q277">
        <v>6</v>
      </c>
      <c r="R277">
        <v>8</v>
      </c>
      <c r="S277">
        <v>0</v>
      </c>
      <c r="T277">
        <v>6</v>
      </c>
      <c r="U277">
        <v>2</v>
      </c>
      <c r="V277">
        <f>SUM(Table1[[#This Row],[MALE]:[FEMALE]])</f>
        <v>16</v>
      </c>
      <c r="W277">
        <v>0</v>
      </c>
    </row>
    <row r="278" spans="1:23" x14ac:dyDescent="0.25">
      <c r="A278" s="1">
        <v>44838</v>
      </c>
      <c r="B278">
        <v>10</v>
      </c>
      <c r="C278">
        <v>6</v>
      </c>
      <c r="D278">
        <v>0</v>
      </c>
      <c r="E278">
        <v>2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18</v>
      </c>
      <c r="L278">
        <v>1</v>
      </c>
      <c r="M278">
        <v>0</v>
      </c>
      <c r="N278">
        <v>0</v>
      </c>
      <c r="O278">
        <v>0</v>
      </c>
      <c r="P278">
        <v>7</v>
      </c>
      <c r="Q278">
        <v>12</v>
      </c>
      <c r="R278">
        <v>7</v>
      </c>
      <c r="S278">
        <v>4</v>
      </c>
      <c r="T278">
        <v>4</v>
      </c>
      <c r="U278">
        <v>4</v>
      </c>
      <c r="V278">
        <f>SUM(Table1[[#This Row],[MALE]:[FEMALE]])</f>
        <v>19</v>
      </c>
      <c r="W278">
        <v>2</v>
      </c>
    </row>
    <row r="279" spans="1:23" x14ac:dyDescent="0.25">
      <c r="A279" s="1">
        <v>44839</v>
      </c>
      <c r="B279">
        <v>9</v>
      </c>
      <c r="C279">
        <v>3</v>
      </c>
      <c r="D279">
        <v>1</v>
      </c>
      <c r="E279">
        <v>4</v>
      </c>
      <c r="F279">
        <v>0</v>
      </c>
      <c r="G279">
        <v>3</v>
      </c>
      <c r="H279">
        <v>0</v>
      </c>
      <c r="I279">
        <v>0</v>
      </c>
      <c r="J279">
        <v>0</v>
      </c>
      <c r="K279">
        <v>18</v>
      </c>
      <c r="L279">
        <v>2</v>
      </c>
      <c r="M279">
        <v>0</v>
      </c>
      <c r="N279">
        <v>0</v>
      </c>
      <c r="O279">
        <v>0</v>
      </c>
      <c r="P279">
        <v>11</v>
      </c>
      <c r="Q279">
        <v>9</v>
      </c>
      <c r="R279">
        <v>13</v>
      </c>
      <c r="S279">
        <v>1</v>
      </c>
      <c r="T279">
        <v>3</v>
      </c>
      <c r="U279">
        <v>3</v>
      </c>
      <c r="V279">
        <f>SUM(Table1[[#This Row],[MALE]:[FEMALE]])</f>
        <v>20</v>
      </c>
      <c r="W279">
        <v>0</v>
      </c>
    </row>
    <row r="280" spans="1:23" x14ac:dyDescent="0.25">
      <c r="A280" s="1">
        <v>44840</v>
      </c>
      <c r="B280">
        <v>11</v>
      </c>
      <c r="C280">
        <v>3</v>
      </c>
      <c r="D280">
        <v>1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17</v>
      </c>
      <c r="L280">
        <v>0</v>
      </c>
      <c r="M280">
        <v>0</v>
      </c>
      <c r="N280">
        <v>0</v>
      </c>
      <c r="O280">
        <v>0</v>
      </c>
      <c r="P280">
        <v>8</v>
      </c>
      <c r="Q280">
        <v>9</v>
      </c>
      <c r="R280">
        <v>10</v>
      </c>
      <c r="S280">
        <v>2</v>
      </c>
      <c r="T280">
        <v>4</v>
      </c>
      <c r="U280">
        <v>1</v>
      </c>
      <c r="V280">
        <f>SUM(Table1[[#This Row],[MALE]:[FEMALE]])</f>
        <v>17</v>
      </c>
      <c r="W280">
        <v>0</v>
      </c>
    </row>
    <row r="281" spans="1:23" x14ac:dyDescent="0.25">
      <c r="A281" s="1">
        <v>44841</v>
      </c>
      <c r="B281">
        <v>4</v>
      </c>
      <c r="C281">
        <v>2</v>
      </c>
      <c r="D281">
        <v>0</v>
      </c>
      <c r="E281">
        <v>1</v>
      </c>
      <c r="F281">
        <v>5</v>
      </c>
      <c r="G281">
        <v>1</v>
      </c>
      <c r="H281">
        <v>0</v>
      </c>
      <c r="I281">
        <v>0</v>
      </c>
      <c r="J281">
        <v>0</v>
      </c>
      <c r="K281">
        <v>10</v>
      </c>
      <c r="L281">
        <v>3</v>
      </c>
      <c r="M281">
        <v>0</v>
      </c>
      <c r="N281">
        <v>0</v>
      </c>
      <c r="O281">
        <v>0</v>
      </c>
      <c r="P281">
        <v>6</v>
      </c>
      <c r="Q281">
        <v>7</v>
      </c>
      <c r="R281">
        <v>7</v>
      </c>
      <c r="S281">
        <v>2</v>
      </c>
      <c r="T281">
        <v>3</v>
      </c>
      <c r="U281">
        <v>1</v>
      </c>
      <c r="V281">
        <f>SUM(Table1[[#This Row],[MALE]:[FEMALE]])</f>
        <v>13</v>
      </c>
      <c r="W281">
        <v>0</v>
      </c>
    </row>
    <row r="282" spans="1:23" x14ac:dyDescent="0.25">
      <c r="A282" s="1">
        <v>44842</v>
      </c>
      <c r="B282">
        <v>10</v>
      </c>
      <c r="C282">
        <v>14</v>
      </c>
      <c r="D282">
        <v>0</v>
      </c>
      <c r="E282">
        <v>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22</v>
      </c>
      <c r="L282">
        <v>11</v>
      </c>
      <c r="M282">
        <v>0</v>
      </c>
      <c r="N282">
        <v>0</v>
      </c>
      <c r="O282">
        <v>0</v>
      </c>
      <c r="P282">
        <v>13</v>
      </c>
      <c r="Q282">
        <v>20</v>
      </c>
      <c r="R282">
        <v>18</v>
      </c>
      <c r="S282">
        <v>2</v>
      </c>
      <c r="T282">
        <v>9</v>
      </c>
      <c r="U282">
        <v>4</v>
      </c>
      <c r="V282">
        <f>SUM(Table1[[#This Row],[MALE]:[FEMALE]])</f>
        <v>33</v>
      </c>
      <c r="W282">
        <v>0</v>
      </c>
    </row>
    <row r="283" spans="1:23" x14ac:dyDescent="0.25">
      <c r="A283" s="1">
        <v>44843</v>
      </c>
      <c r="B283">
        <v>11</v>
      </c>
      <c r="C283">
        <v>1</v>
      </c>
      <c r="D283">
        <v>1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11</v>
      </c>
      <c r="L283">
        <v>6</v>
      </c>
      <c r="M283">
        <v>0</v>
      </c>
      <c r="N283">
        <v>0</v>
      </c>
      <c r="O283">
        <v>0</v>
      </c>
      <c r="P283">
        <v>3</v>
      </c>
      <c r="Q283">
        <v>14</v>
      </c>
      <c r="R283">
        <v>9</v>
      </c>
      <c r="S283">
        <v>1</v>
      </c>
      <c r="T283">
        <v>3</v>
      </c>
      <c r="U283">
        <v>4</v>
      </c>
      <c r="V283">
        <f>SUM(Table1[[#This Row],[MALE]:[FEMALE]])</f>
        <v>17</v>
      </c>
      <c r="W283">
        <v>1</v>
      </c>
    </row>
    <row r="284" spans="1:23" x14ac:dyDescent="0.25">
      <c r="A284" s="1">
        <v>44844</v>
      </c>
      <c r="B284">
        <v>11</v>
      </c>
      <c r="C284">
        <v>8</v>
      </c>
      <c r="D284">
        <v>1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19</v>
      </c>
      <c r="L284">
        <v>3</v>
      </c>
      <c r="M284">
        <v>0</v>
      </c>
      <c r="N284">
        <v>0</v>
      </c>
      <c r="O284">
        <v>0</v>
      </c>
      <c r="P284">
        <v>13</v>
      </c>
      <c r="Q284">
        <v>9</v>
      </c>
      <c r="R284">
        <v>11</v>
      </c>
      <c r="S284">
        <v>1</v>
      </c>
      <c r="T284">
        <v>9</v>
      </c>
      <c r="U284">
        <v>1</v>
      </c>
      <c r="V284">
        <f>SUM(Table1[[#This Row],[MALE]:[FEMALE]])</f>
        <v>22</v>
      </c>
      <c r="W284">
        <v>2</v>
      </c>
    </row>
    <row r="285" spans="1:23" x14ac:dyDescent="0.25">
      <c r="A285" s="1">
        <v>44845</v>
      </c>
      <c r="B285">
        <v>6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7</v>
      </c>
      <c r="L285">
        <v>1</v>
      </c>
      <c r="M285">
        <v>0</v>
      </c>
      <c r="N285">
        <v>0</v>
      </c>
      <c r="O285">
        <v>0</v>
      </c>
      <c r="P285">
        <v>6</v>
      </c>
      <c r="Q285">
        <v>2</v>
      </c>
      <c r="R285">
        <v>5</v>
      </c>
      <c r="S285">
        <v>1</v>
      </c>
      <c r="T285">
        <v>1</v>
      </c>
      <c r="U285">
        <v>1</v>
      </c>
      <c r="V285">
        <f>SUM(Table1[[#This Row],[MALE]:[FEMALE]])</f>
        <v>8</v>
      </c>
      <c r="W285">
        <v>0</v>
      </c>
    </row>
    <row r="286" spans="1:23" x14ac:dyDescent="0.25">
      <c r="A286" s="1">
        <v>44846</v>
      </c>
      <c r="B286">
        <v>9</v>
      </c>
      <c r="C286">
        <v>0</v>
      </c>
      <c r="D286">
        <v>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16</v>
      </c>
      <c r="L286">
        <v>0</v>
      </c>
      <c r="M286">
        <v>0</v>
      </c>
      <c r="N286">
        <v>0</v>
      </c>
      <c r="O286">
        <v>0</v>
      </c>
      <c r="P286">
        <v>6</v>
      </c>
      <c r="Q286">
        <v>10</v>
      </c>
      <c r="R286">
        <v>10</v>
      </c>
      <c r="S286">
        <v>2</v>
      </c>
      <c r="T286">
        <v>4</v>
      </c>
      <c r="U286">
        <v>0</v>
      </c>
      <c r="V286">
        <f>SUM(Table1[[#This Row],[MALE]:[FEMALE]])</f>
        <v>16</v>
      </c>
      <c r="W286">
        <v>1</v>
      </c>
    </row>
    <row r="287" spans="1:23" x14ac:dyDescent="0.25">
      <c r="A287" s="1">
        <v>44847</v>
      </c>
      <c r="B287">
        <v>10</v>
      </c>
      <c r="C287">
        <v>7</v>
      </c>
      <c r="D287">
        <v>0</v>
      </c>
      <c r="E287">
        <v>3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22</v>
      </c>
      <c r="L287">
        <v>0</v>
      </c>
      <c r="M287">
        <v>0</v>
      </c>
      <c r="N287">
        <v>0</v>
      </c>
      <c r="O287">
        <v>0</v>
      </c>
      <c r="P287">
        <v>10</v>
      </c>
      <c r="Q287">
        <v>12</v>
      </c>
      <c r="R287">
        <v>16</v>
      </c>
      <c r="S287">
        <v>2</v>
      </c>
      <c r="T287">
        <v>2</v>
      </c>
      <c r="U287">
        <v>2</v>
      </c>
      <c r="V287">
        <f>SUM(Table1[[#This Row],[MALE]:[FEMALE]])</f>
        <v>22</v>
      </c>
      <c r="W287">
        <v>4</v>
      </c>
    </row>
    <row r="288" spans="1:23" x14ac:dyDescent="0.25">
      <c r="A288" s="1">
        <v>44848</v>
      </c>
      <c r="B288">
        <v>7</v>
      </c>
      <c r="C288">
        <v>2</v>
      </c>
      <c r="D288">
        <v>6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15</v>
      </c>
      <c r="L288">
        <v>2</v>
      </c>
      <c r="M288">
        <v>0</v>
      </c>
      <c r="N288">
        <v>0</v>
      </c>
      <c r="O288">
        <v>0</v>
      </c>
      <c r="P288">
        <v>6</v>
      </c>
      <c r="Q288">
        <v>11</v>
      </c>
      <c r="R288">
        <v>9</v>
      </c>
      <c r="S288">
        <v>2</v>
      </c>
      <c r="T288">
        <v>6</v>
      </c>
      <c r="U288">
        <v>0</v>
      </c>
      <c r="V288">
        <f>SUM(Table1[[#This Row],[MALE]:[FEMALE]])</f>
        <v>17</v>
      </c>
      <c r="W288">
        <v>0</v>
      </c>
    </row>
    <row r="289" spans="1:23" x14ac:dyDescent="0.25">
      <c r="A289" s="1">
        <v>44849</v>
      </c>
      <c r="B289">
        <v>10</v>
      </c>
      <c r="C289">
        <v>2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13</v>
      </c>
      <c r="L289">
        <v>2</v>
      </c>
      <c r="M289">
        <v>0</v>
      </c>
      <c r="N289">
        <v>0</v>
      </c>
      <c r="O289">
        <v>0</v>
      </c>
      <c r="P289">
        <v>8</v>
      </c>
      <c r="Q289">
        <v>7</v>
      </c>
      <c r="R289">
        <v>10</v>
      </c>
      <c r="S289">
        <v>1</v>
      </c>
      <c r="T289">
        <v>2</v>
      </c>
      <c r="U289">
        <v>2</v>
      </c>
      <c r="V289">
        <f>SUM(Table1[[#This Row],[MALE]:[FEMALE]])</f>
        <v>15</v>
      </c>
      <c r="W289">
        <v>0</v>
      </c>
    </row>
    <row r="290" spans="1:23" x14ac:dyDescent="0.25">
      <c r="A290" s="1">
        <v>44850</v>
      </c>
      <c r="B290">
        <v>3</v>
      </c>
      <c r="C290">
        <v>0</v>
      </c>
      <c r="D290">
        <v>1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</v>
      </c>
      <c r="L290">
        <v>0</v>
      </c>
      <c r="M290">
        <v>0</v>
      </c>
      <c r="N290">
        <v>0</v>
      </c>
      <c r="O290">
        <v>0</v>
      </c>
      <c r="P290">
        <v>3</v>
      </c>
      <c r="Q290">
        <v>3</v>
      </c>
      <c r="R290">
        <v>5</v>
      </c>
      <c r="S290">
        <v>0</v>
      </c>
      <c r="T290">
        <v>0</v>
      </c>
      <c r="U290">
        <v>1</v>
      </c>
      <c r="V290">
        <f>SUM(Table1[[#This Row],[MALE]:[FEMALE]])</f>
        <v>6</v>
      </c>
      <c r="W290">
        <v>0</v>
      </c>
    </row>
    <row r="291" spans="1:23" x14ac:dyDescent="0.25">
      <c r="A291" s="1">
        <v>44851</v>
      </c>
      <c r="B291">
        <v>10</v>
      </c>
      <c r="C291">
        <v>2</v>
      </c>
      <c r="D291">
        <v>2</v>
      </c>
      <c r="E291">
        <v>2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17</v>
      </c>
      <c r="L291">
        <v>0</v>
      </c>
      <c r="M291">
        <v>0</v>
      </c>
      <c r="N291">
        <v>0</v>
      </c>
      <c r="O291">
        <v>0</v>
      </c>
      <c r="P291">
        <v>6</v>
      </c>
      <c r="Q291">
        <v>11</v>
      </c>
      <c r="R291">
        <v>14</v>
      </c>
      <c r="S291">
        <v>1</v>
      </c>
      <c r="T291">
        <v>2</v>
      </c>
      <c r="U291">
        <v>0</v>
      </c>
      <c r="V291">
        <f>SUM(Table1[[#This Row],[MALE]:[FEMALE]])</f>
        <v>17</v>
      </c>
      <c r="W291">
        <v>5</v>
      </c>
    </row>
    <row r="292" spans="1:23" x14ac:dyDescent="0.25">
      <c r="A292" s="1">
        <v>44852</v>
      </c>
      <c r="B292">
        <v>6</v>
      </c>
      <c r="C292">
        <v>5</v>
      </c>
      <c r="D292">
        <v>0</v>
      </c>
      <c r="E292">
        <v>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16</v>
      </c>
      <c r="L292">
        <v>0</v>
      </c>
      <c r="M292">
        <v>0</v>
      </c>
      <c r="N292">
        <v>0</v>
      </c>
      <c r="O292">
        <v>0</v>
      </c>
      <c r="P292">
        <v>7</v>
      </c>
      <c r="Q292">
        <v>9</v>
      </c>
      <c r="R292">
        <v>12</v>
      </c>
      <c r="S292">
        <v>1</v>
      </c>
      <c r="T292">
        <v>3</v>
      </c>
      <c r="U292">
        <v>0</v>
      </c>
      <c r="V292">
        <f>SUM(Table1[[#This Row],[MALE]:[FEMALE]])</f>
        <v>16</v>
      </c>
      <c r="W292">
        <v>2</v>
      </c>
    </row>
    <row r="293" spans="1:23" x14ac:dyDescent="0.25">
      <c r="A293" s="1">
        <v>44853</v>
      </c>
      <c r="B293">
        <v>11</v>
      </c>
      <c r="C293">
        <v>8</v>
      </c>
      <c r="D293">
        <v>5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23</v>
      </c>
      <c r="L293">
        <v>4</v>
      </c>
      <c r="M293">
        <v>0</v>
      </c>
      <c r="N293">
        <v>0</v>
      </c>
      <c r="O293">
        <v>0</v>
      </c>
      <c r="P293">
        <v>11</v>
      </c>
      <c r="Q293">
        <v>16</v>
      </c>
      <c r="R293">
        <v>19</v>
      </c>
      <c r="S293">
        <v>2</v>
      </c>
      <c r="T293">
        <v>5</v>
      </c>
      <c r="U293">
        <v>1</v>
      </c>
      <c r="V293">
        <f>SUM(Table1[[#This Row],[MALE]:[FEMALE]])</f>
        <v>27</v>
      </c>
      <c r="W293">
        <v>5</v>
      </c>
    </row>
    <row r="294" spans="1:23" x14ac:dyDescent="0.25">
      <c r="A294" s="1">
        <v>44854</v>
      </c>
      <c r="B294">
        <v>3</v>
      </c>
      <c r="C294">
        <v>2</v>
      </c>
      <c r="D294">
        <v>0</v>
      </c>
      <c r="E294">
        <v>3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10</v>
      </c>
      <c r="L294">
        <v>0</v>
      </c>
      <c r="M294">
        <v>0</v>
      </c>
      <c r="N294">
        <v>0</v>
      </c>
      <c r="O294">
        <v>0</v>
      </c>
      <c r="P294">
        <v>6</v>
      </c>
      <c r="Q294">
        <v>4</v>
      </c>
      <c r="R294">
        <v>9</v>
      </c>
      <c r="S294">
        <v>0</v>
      </c>
      <c r="T294">
        <v>0</v>
      </c>
      <c r="U294">
        <v>1</v>
      </c>
      <c r="V294">
        <f>SUM(Table1[[#This Row],[MALE]:[FEMALE]])</f>
        <v>10</v>
      </c>
      <c r="W294">
        <v>1</v>
      </c>
    </row>
    <row r="295" spans="1:23" x14ac:dyDescent="0.25">
      <c r="A295" s="1">
        <v>44855</v>
      </c>
      <c r="B295">
        <v>2</v>
      </c>
      <c r="C295">
        <v>5</v>
      </c>
      <c r="D295">
        <v>0</v>
      </c>
      <c r="E295">
        <v>4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8</v>
      </c>
      <c r="L295">
        <v>4</v>
      </c>
      <c r="M295">
        <v>0</v>
      </c>
      <c r="N295">
        <v>0</v>
      </c>
      <c r="O295">
        <v>0</v>
      </c>
      <c r="P295">
        <v>6</v>
      </c>
      <c r="Q295">
        <v>6</v>
      </c>
      <c r="R295">
        <v>9</v>
      </c>
      <c r="S295">
        <v>1</v>
      </c>
      <c r="T295">
        <v>2</v>
      </c>
      <c r="U295">
        <v>0</v>
      </c>
      <c r="V295">
        <f>SUM(Table1[[#This Row],[MALE]:[FEMALE]])</f>
        <v>12</v>
      </c>
      <c r="W295">
        <v>3</v>
      </c>
    </row>
    <row r="296" spans="1:23" x14ac:dyDescent="0.25">
      <c r="A296" s="1">
        <v>44856</v>
      </c>
      <c r="B296">
        <v>5</v>
      </c>
      <c r="C296">
        <v>4</v>
      </c>
      <c r="D296">
        <v>2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15</v>
      </c>
      <c r="L296">
        <v>3</v>
      </c>
      <c r="M296">
        <v>0</v>
      </c>
      <c r="N296">
        <v>0</v>
      </c>
      <c r="O296">
        <v>0</v>
      </c>
      <c r="P296">
        <v>8</v>
      </c>
      <c r="Q296">
        <v>10</v>
      </c>
      <c r="R296">
        <v>13</v>
      </c>
      <c r="S296">
        <v>1</v>
      </c>
      <c r="T296">
        <v>3</v>
      </c>
      <c r="U296">
        <v>1</v>
      </c>
      <c r="V296">
        <f>SUM(Table1[[#This Row],[MALE]:[FEMALE]])</f>
        <v>18</v>
      </c>
      <c r="W296">
        <v>2</v>
      </c>
    </row>
    <row r="297" spans="1:23" x14ac:dyDescent="0.25">
      <c r="A297" s="1">
        <v>44857</v>
      </c>
      <c r="B297">
        <v>21</v>
      </c>
      <c r="C297">
        <v>6</v>
      </c>
      <c r="D297">
        <v>2</v>
      </c>
      <c r="E297">
        <v>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24</v>
      </c>
      <c r="L297">
        <v>13</v>
      </c>
      <c r="M297">
        <v>0</v>
      </c>
      <c r="N297">
        <v>0</v>
      </c>
      <c r="O297">
        <v>0</v>
      </c>
      <c r="P297">
        <v>13</v>
      </c>
      <c r="Q297">
        <v>24</v>
      </c>
      <c r="R297">
        <v>21</v>
      </c>
      <c r="S297">
        <v>1</v>
      </c>
      <c r="T297">
        <v>14</v>
      </c>
      <c r="U297">
        <v>1</v>
      </c>
      <c r="V297">
        <f>SUM(Table1[[#This Row],[MALE]:[FEMALE]])</f>
        <v>37</v>
      </c>
      <c r="W297">
        <v>2</v>
      </c>
    </row>
    <row r="298" spans="1:23" x14ac:dyDescent="0.25">
      <c r="A298" s="1">
        <v>44858</v>
      </c>
      <c r="B298">
        <v>18</v>
      </c>
      <c r="C298">
        <v>1</v>
      </c>
      <c r="D298">
        <v>0</v>
      </c>
      <c r="E298">
        <v>4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25</v>
      </c>
      <c r="L298">
        <v>0</v>
      </c>
      <c r="M298">
        <v>0</v>
      </c>
      <c r="N298">
        <v>0</v>
      </c>
      <c r="O298">
        <v>0</v>
      </c>
      <c r="P298">
        <v>15</v>
      </c>
      <c r="Q298">
        <v>10</v>
      </c>
      <c r="R298">
        <v>16</v>
      </c>
      <c r="S298">
        <v>6</v>
      </c>
      <c r="T298">
        <v>3</v>
      </c>
      <c r="U298">
        <v>0</v>
      </c>
      <c r="V298">
        <f>SUM(Table1[[#This Row],[MALE]:[FEMALE]])</f>
        <v>25</v>
      </c>
      <c r="W298">
        <v>2</v>
      </c>
    </row>
    <row r="299" spans="1:23" x14ac:dyDescent="0.25">
      <c r="A299" s="1">
        <v>44859</v>
      </c>
      <c r="B299">
        <v>7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5</v>
      </c>
      <c r="R299">
        <v>6</v>
      </c>
      <c r="S299">
        <v>2</v>
      </c>
      <c r="T299">
        <v>2</v>
      </c>
      <c r="U299">
        <v>0</v>
      </c>
      <c r="V299">
        <f>SUM(Table1[[#This Row],[MALE]:[FEMALE]])</f>
        <v>10</v>
      </c>
      <c r="W299">
        <v>3</v>
      </c>
    </row>
    <row r="300" spans="1:23" x14ac:dyDescent="0.25">
      <c r="A300" s="1">
        <v>44860</v>
      </c>
      <c r="B300">
        <v>14</v>
      </c>
      <c r="C300">
        <v>3</v>
      </c>
      <c r="D300">
        <v>4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18</v>
      </c>
      <c r="L300">
        <v>10</v>
      </c>
      <c r="M300">
        <v>0</v>
      </c>
      <c r="N300">
        <v>0</v>
      </c>
      <c r="O300">
        <v>0</v>
      </c>
      <c r="P300">
        <v>11</v>
      </c>
      <c r="Q300">
        <v>17</v>
      </c>
      <c r="R300">
        <v>22</v>
      </c>
      <c r="S300">
        <v>0</v>
      </c>
      <c r="T300">
        <v>3</v>
      </c>
      <c r="U300">
        <v>3</v>
      </c>
      <c r="V300">
        <f>SUM(Table1[[#This Row],[MALE]:[FEMALE]])</f>
        <v>28</v>
      </c>
      <c r="W300">
        <v>2</v>
      </c>
    </row>
    <row r="301" spans="1:23" x14ac:dyDescent="0.25">
      <c r="A301" s="1">
        <v>44861</v>
      </c>
      <c r="B301">
        <v>0</v>
      </c>
      <c r="C301">
        <v>2</v>
      </c>
      <c r="D301">
        <v>2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8</v>
      </c>
      <c r="L301">
        <v>1</v>
      </c>
      <c r="M301">
        <v>0</v>
      </c>
      <c r="N301">
        <v>0</v>
      </c>
      <c r="O301">
        <v>0</v>
      </c>
      <c r="P301">
        <v>2</v>
      </c>
      <c r="Q301">
        <v>7</v>
      </c>
      <c r="R301">
        <v>8</v>
      </c>
      <c r="S301">
        <v>0</v>
      </c>
      <c r="T301">
        <v>1</v>
      </c>
      <c r="U301">
        <v>0</v>
      </c>
      <c r="V301">
        <f>SUM(Table1[[#This Row],[MALE]:[FEMALE]])</f>
        <v>9</v>
      </c>
      <c r="W301">
        <v>0</v>
      </c>
    </row>
    <row r="302" spans="1:23" x14ac:dyDescent="0.25">
      <c r="A302" s="1">
        <v>44862</v>
      </c>
      <c r="B302">
        <v>6</v>
      </c>
      <c r="C302">
        <v>9</v>
      </c>
      <c r="D302">
        <v>0</v>
      </c>
      <c r="E302">
        <v>4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19</v>
      </c>
      <c r="L302">
        <v>1</v>
      </c>
      <c r="M302">
        <v>0</v>
      </c>
      <c r="N302">
        <v>0</v>
      </c>
      <c r="O302">
        <v>0</v>
      </c>
      <c r="P302">
        <v>7</v>
      </c>
      <c r="Q302">
        <v>13</v>
      </c>
      <c r="R302">
        <v>14</v>
      </c>
      <c r="S302">
        <v>0</v>
      </c>
      <c r="T302">
        <v>5</v>
      </c>
      <c r="U302">
        <v>1</v>
      </c>
      <c r="V302">
        <f>SUM(Table1[[#This Row],[MALE]:[FEMALE]])</f>
        <v>20</v>
      </c>
      <c r="W302">
        <v>4</v>
      </c>
    </row>
    <row r="303" spans="1:23" x14ac:dyDescent="0.25">
      <c r="A303" s="1">
        <v>44863</v>
      </c>
      <c r="B303">
        <v>4</v>
      </c>
      <c r="C303">
        <v>2</v>
      </c>
      <c r="D303">
        <v>2</v>
      </c>
      <c r="E303">
        <v>6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11</v>
      </c>
      <c r="L303">
        <v>4</v>
      </c>
      <c r="M303">
        <v>0</v>
      </c>
      <c r="N303">
        <v>0</v>
      </c>
      <c r="O303">
        <v>0</v>
      </c>
      <c r="P303">
        <v>8</v>
      </c>
      <c r="Q303">
        <v>7</v>
      </c>
      <c r="R303">
        <v>12</v>
      </c>
      <c r="S303">
        <v>2</v>
      </c>
      <c r="T303">
        <v>1</v>
      </c>
      <c r="U303">
        <v>0</v>
      </c>
      <c r="V303">
        <f>SUM(Table1[[#This Row],[MALE]:[FEMALE]])</f>
        <v>15</v>
      </c>
      <c r="W303">
        <v>1</v>
      </c>
    </row>
    <row r="304" spans="1:23" x14ac:dyDescent="0.25">
      <c r="A304" s="1">
        <v>44864</v>
      </c>
      <c r="B304">
        <v>4</v>
      </c>
      <c r="C304">
        <v>3</v>
      </c>
      <c r="D304">
        <v>2</v>
      </c>
      <c r="E304">
        <v>10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13</v>
      </c>
      <c r="L304">
        <v>8</v>
      </c>
      <c r="M304">
        <v>0</v>
      </c>
      <c r="N304">
        <v>0</v>
      </c>
      <c r="O304">
        <v>0</v>
      </c>
      <c r="P304">
        <v>10</v>
      </c>
      <c r="Q304">
        <v>11</v>
      </c>
      <c r="R304">
        <v>14</v>
      </c>
      <c r="S304">
        <v>0</v>
      </c>
      <c r="T304">
        <v>6</v>
      </c>
      <c r="U304">
        <v>1</v>
      </c>
      <c r="V304">
        <f>SUM(Table1[[#This Row],[MALE]:[FEMALE]])</f>
        <v>21</v>
      </c>
      <c r="W304">
        <v>1</v>
      </c>
    </row>
    <row r="305" spans="1:23" x14ac:dyDescent="0.25">
      <c r="A305" s="1">
        <v>44865</v>
      </c>
      <c r="B305">
        <v>7</v>
      </c>
      <c r="C305">
        <v>1</v>
      </c>
      <c r="D305">
        <v>0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5</v>
      </c>
      <c r="R305">
        <v>9</v>
      </c>
      <c r="S305">
        <v>0</v>
      </c>
      <c r="T305">
        <v>1</v>
      </c>
      <c r="U305">
        <v>0</v>
      </c>
      <c r="V305">
        <f>SUM(Table1[[#This Row],[MALE]:[FEMALE]])</f>
        <v>10</v>
      </c>
      <c r="W305">
        <v>3</v>
      </c>
    </row>
    <row r="306" spans="1:23" x14ac:dyDescent="0.25">
      <c r="A306" s="1">
        <v>44866</v>
      </c>
      <c r="B306">
        <v>6</v>
      </c>
      <c r="C306">
        <v>2</v>
      </c>
      <c r="D306">
        <v>2</v>
      </c>
      <c r="E306">
        <v>4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15</v>
      </c>
      <c r="L306">
        <v>0</v>
      </c>
      <c r="M306">
        <v>0</v>
      </c>
      <c r="N306">
        <v>0</v>
      </c>
      <c r="O306">
        <v>0</v>
      </c>
      <c r="P306">
        <v>5</v>
      </c>
      <c r="Q306">
        <v>10</v>
      </c>
      <c r="R306">
        <v>10</v>
      </c>
      <c r="S306">
        <v>2</v>
      </c>
      <c r="T306">
        <v>3</v>
      </c>
      <c r="U306">
        <v>0</v>
      </c>
      <c r="V306">
        <f>SUM(Table1[[#This Row],[MALE]:[FEMALE]])</f>
        <v>15</v>
      </c>
      <c r="W306">
        <v>2</v>
      </c>
    </row>
    <row r="307" spans="1:23" x14ac:dyDescent="0.25">
      <c r="A307" s="1">
        <v>44867</v>
      </c>
      <c r="B307">
        <v>8</v>
      </c>
      <c r="C307">
        <v>5</v>
      </c>
      <c r="D307">
        <v>2</v>
      </c>
      <c r="E307">
        <v>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15</v>
      </c>
      <c r="L307">
        <v>4</v>
      </c>
      <c r="M307">
        <v>0</v>
      </c>
      <c r="N307">
        <v>0</v>
      </c>
      <c r="O307">
        <v>0</v>
      </c>
      <c r="P307">
        <v>7</v>
      </c>
      <c r="Q307">
        <v>12</v>
      </c>
      <c r="R307">
        <v>14</v>
      </c>
      <c r="S307">
        <v>2</v>
      </c>
      <c r="T307">
        <v>2</v>
      </c>
      <c r="U307">
        <v>1</v>
      </c>
      <c r="V307">
        <f>SUM(Table1[[#This Row],[MALE]:[FEMALE]])</f>
        <v>19</v>
      </c>
      <c r="W307">
        <v>2</v>
      </c>
    </row>
    <row r="308" spans="1:23" x14ac:dyDescent="0.25">
      <c r="A308" s="1">
        <v>44868</v>
      </c>
      <c r="B308">
        <v>5</v>
      </c>
      <c r="C308">
        <v>2</v>
      </c>
      <c r="D308">
        <v>2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13</v>
      </c>
      <c r="L308">
        <v>0</v>
      </c>
      <c r="M308">
        <v>0</v>
      </c>
      <c r="N308">
        <v>0</v>
      </c>
      <c r="O308">
        <v>0</v>
      </c>
      <c r="P308">
        <v>4</v>
      </c>
      <c r="Q308">
        <v>9</v>
      </c>
      <c r="R308">
        <v>13</v>
      </c>
      <c r="S308">
        <v>0</v>
      </c>
      <c r="T308">
        <v>0</v>
      </c>
      <c r="U308">
        <v>0</v>
      </c>
      <c r="V308">
        <f>SUM(Table1[[#This Row],[MALE]:[FEMALE]])</f>
        <v>13</v>
      </c>
      <c r="W308">
        <v>0</v>
      </c>
    </row>
    <row r="309" spans="1:23" x14ac:dyDescent="0.25">
      <c r="A309" s="1">
        <v>44869</v>
      </c>
      <c r="B309">
        <v>12</v>
      </c>
      <c r="C309">
        <v>3</v>
      </c>
      <c r="D309">
        <v>4</v>
      </c>
      <c r="E309">
        <v>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23</v>
      </c>
      <c r="L309">
        <v>1</v>
      </c>
      <c r="M309">
        <v>0</v>
      </c>
      <c r="N309">
        <v>0</v>
      </c>
      <c r="O309">
        <v>0</v>
      </c>
      <c r="P309">
        <v>7</v>
      </c>
      <c r="Q309">
        <v>17</v>
      </c>
      <c r="R309">
        <v>18</v>
      </c>
      <c r="S309">
        <v>2</v>
      </c>
      <c r="T309">
        <v>3</v>
      </c>
      <c r="U309">
        <v>1</v>
      </c>
      <c r="V309">
        <f>SUM(Table1[[#This Row],[MALE]:[FEMALE]])</f>
        <v>24</v>
      </c>
      <c r="W309">
        <v>2</v>
      </c>
    </row>
    <row r="310" spans="1:23" x14ac:dyDescent="0.25">
      <c r="A310" s="1">
        <v>44870</v>
      </c>
      <c r="B310">
        <v>7</v>
      </c>
      <c r="C310">
        <v>4</v>
      </c>
      <c r="D310">
        <v>2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11</v>
      </c>
      <c r="L310">
        <v>4</v>
      </c>
      <c r="M310">
        <v>0</v>
      </c>
      <c r="N310">
        <v>0</v>
      </c>
      <c r="O310">
        <v>0</v>
      </c>
      <c r="P310">
        <v>6</v>
      </c>
      <c r="Q310">
        <v>9</v>
      </c>
      <c r="R310">
        <v>12</v>
      </c>
      <c r="S310">
        <v>1</v>
      </c>
      <c r="T310">
        <v>2</v>
      </c>
      <c r="U310">
        <v>0</v>
      </c>
      <c r="V310">
        <f>SUM(Table1[[#This Row],[MALE]:[FEMALE]])</f>
        <v>15</v>
      </c>
      <c r="W310">
        <v>6</v>
      </c>
    </row>
    <row r="311" spans="1:23" x14ac:dyDescent="0.25">
      <c r="A311" s="1">
        <v>44871</v>
      </c>
      <c r="B311">
        <v>2</v>
      </c>
      <c r="C311">
        <v>1</v>
      </c>
      <c r="D311">
        <v>2</v>
      </c>
      <c r="E311">
        <v>3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</v>
      </c>
      <c r="L311">
        <v>4</v>
      </c>
      <c r="M311">
        <v>0</v>
      </c>
      <c r="N311">
        <v>0</v>
      </c>
      <c r="O311">
        <v>0</v>
      </c>
      <c r="P311">
        <v>5</v>
      </c>
      <c r="Q311">
        <v>5</v>
      </c>
      <c r="R311">
        <v>3</v>
      </c>
      <c r="S311">
        <v>1</v>
      </c>
      <c r="T311">
        <v>4</v>
      </c>
      <c r="U311">
        <v>1</v>
      </c>
      <c r="V311">
        <f>SUM(Table1[[#This Row],[MALE]:[FEMALE]])</f>
        <v>10</v>
      </c>
      <c r="W311">
        <v>2</v>
      </c>
    </row>
    <row r="312" spans="1:23" x14ac:dyDescent="0.25">
      <c r="A312" s="1">
        <v>44872</v>
      </c>
      <c r="B312">
        <v>1</v>
      </c>
      <c r="C312">
        <v>1</v>
      </c>
      <c r="D312">
        <v>0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</v>
      </c>
      <c r="L312">
        <v>1</v>
      </c>
      <c r="M312">
        <v>0</v>
      </c>
      <c r="N312">
        <v>0</v>
      </c>
      <c r="O312">
        <v>0</v>
      </c>
      <c r="P312">
        <v>4</v>
      </c>
      <c r="Q312">
        <v>1</v>
      </c>
      <c r="R312">
        <v>4</v>
      </c>
      <c r="S312">
        <v>0</v>
      </c>
      <c r="T312">
        <v>0</v>
      </c>
      <c r="U312">
        <v>1</v>
      </c>
      <c r="V312">
        <f>SUM(Table1[[#This Row],[MALE]:[FEMALE]])</f>
        <v>5</v>
      </c>
      <c r="W312">
        <v>1</v>
      </c>
    </row>
    <row r="313" spans="1:23" x14ac:dyDescent="0.25">
      <c r="A313" s="1">
        <v>44873</v>
      </c>
      <c r="B313">
        <v>10</v>
      </c>
      <c r="C313">
        <v>0</v>
      </c>
      <c r="D313">
        <v>0</v>
      </c>
      <c r="E313">
        <v>3</v>
      </c>
      <c r="F313">
        <v>0</v>
      </c>
      <c r="G313">
        <v>0</v>
      </c>
      <c r="H313">
        <v>0</v>
      </c>
      <c r="I313">
        <v>3</v>
      </c>
      <c r="J313">
        <v>0</v>
      </c>
      <c r="K313">
        <v>16</v>
      </c>
      <c r="L313">
        <v>0</v>
      </c>
      <c r="M313">
        <v>0</v>
      </c>
      <c r="N313">
        <v>0</v>
      </c>
      <c r="O313">
        <v>0</v>
      </c>
      <c r="P313">
        <v>6</v>
      </c>
      <c r="Q313">
        <v>10</v>
      </c>
      <c r="R313">
        <v>9</v>
      </c>
      <c r="S313">
        <v>1</v>
      </c>
      <c r="T313">
        <v>5</v>
      </c>
      <c r="U313">
        <v>1</v>
      </c>
      <c r="V313">
        <f>SUM(Table1[[#This Row],[MALE]:[FEMALE]])</f>
        <v>16</v>
      </c>
      <c r="W313">
        <v>1</v>
      </c>
    </row>
    <row r="314" spans="1:23" x14ac:dyDescent="0.25">
      <c r="A314" s="1">
        <v>44874</v>
      </c>
      <c r="B314">
        <v>2</v>
      </c>
      <c r="C314">
        <v>2</v>
      </c>
      <c r="D314">
        <v>0</v>
      </c>
      <c r="E314">
        <v>3</v>
      </c>
      <c r="F314">
        <v>0</v>
      </c>
      <c r="G314">
        <v>0</v>
      </c>
      <c r="H314">
        <v>0</v>
      </c>
      <c r="I314">
        <v>2</v>
      </c>
      <c r="J314">
        <v>0</v>
      </c>
      <c r="K314">
        <v>9</v>
      </c>
      <c r="L314">
        <v>0</v>
      </c>
      <c r="M314">
        <v>0</v>
      </c>
      <c r="N314">
        <v>0</v>
      </c>
      <c r="O314">
        <v>0</v>
      </c>
      <c r="P314">
        <v>3</v>
      </c>
      <c r="Q314">
        <v>6</v>
      </c>
      <c r="R314">
        <v>7</v>
      </c>
      <c r="S314">
        <v>1</v>
      </c>
      <c r="T314">
        <v>0</v>
      </c>
      <c r="U314">
        <v>1</v>
      </c>
      <c r="V314">
        <f>SUM(Table1[[#This Row],[MALE]:[FEMALE]])</f>
        <v>9</v>
      </c>
      <c r="W314">
        <v>0</v>
      </c>
    </row>
    <row r="315" spans="1:23" x14ac:dyDescent="0.25">
      <c r="A315" s="1">
        <v>44875</v>
      </c>
      <c r="B315">
        <v>5</v>
      </c>
      <c r="C315">
        <v>3</v>
      </c>
      <c r="D315">
        <v>1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14</v>
      </c>
      <c r="L315">
        <v>0</v>
      </c>
      <c r="M315">
        <v>0</v>
      </c>
      <c r="N315">
        <v>0</v>
      </c>
      <c r="O315">
        <v>0</v>
      </c>
      <c r="P315">
        <v>5</v>
      </c>
      <c r="Q315">
        <v>9</v>
      </c>
      <c r="R315">
        <v>12</v>
      </c>
      <c r="S315">
        <v>0</v>
      </c>
      <c r="T315">
        <v>1</v>
      </c>
      <c r="U315">
        <v>1</v>
      </c>
      <c r="V315">
        <f>SUM(Table1[[#This Row],[MALE]:[FEMALE]])</f>
        <v>14</v>
      </c>
      <c r="W315">
        <v>3</v>
      </c>
    </row>
    <row r="316" spans="1:23" x14ac:dyDescent="0.25">
      <c r="A316" s="1">
        <v>44876</v>
      </c>
      <c r="B316">
        <v>2</v>
      </c>
      <c r="C316">
        <v>3</v>
      </c>
      <c r="D316">
        <v>0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8</v>
      </c>
      <c r="R316">
        <v>8</v>
      </c>
      <c r="S316">
        <v>0</v>
      </c>
      <c r="T316">
        <v>0</v>
      </c>
      <c r="U316">
        <v>0</v>
      </c>
      <c r="V316">
        <f>SUM(Table1[[#This Row],[MALE]:[FEMALE]])</f>
        <v>8</v>
      </c>
      <c r="W316">
        <v>2</v>
      </c>
    </row>
    <row r="317" spans="1:23" x14ac:dyDescent="0.25">
      <c r="A317" s="1">
        <v>44877</v>
      </c>
      <c r="B317">
        <v>13</v>
      </c>
      <c r="C317">
        <v>6</v>
      </c>
      <c r="D317">
        <v>0</v>
      </c>
      <c r="E317">
        <v>3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16</v>
      </c>
      <c r="L317">
        <v>7</v>
      </c>
      <c r="M317">
        <v>0</v>
      </c>
      <c r="N317">
        <v>0</v>
      </c>
      <c r="O317">
        <v>0</v>
      </c>
      <c r="P317">
        <v>14</v>
      </c>
      <c r="Q317">
        <v>9</v>
      </c>
      <c r="R317">
        <v>14</v>
      </c>
      <c r="S317">
        <v>0</v>
      </c>
      <c r="T317">
        <v>4</v>
      </c>
      <c r="U317">
        <v>5</v>
      </c>
      <c r="V317">
        <f>SUM(Table1[[#This Row],[MALE]:[FEMALE]])</f>
        <v>23</v>
      </c>
      <c r="W317">
        <v>5</v>
      </c>
    </row>
    <row r="318" spans="1:23" x14ac:dyDescent="0.25">
      <c r="A318" s="1">
        <v>44878</v>
      </c>
      <c r="B318">
        <v>10</v>
      </c>
      <c r="C318">
        <v>7</v>
      </c>
      <c r="D318">
        <v>2</v>
      </c>
      <c r="E318">
        <v>7</v>
      </c>
      <c r="F318">
        <v>2</v>
      </c>
      <c r="G318">
        <v>0</v>
      </c>
      <c r="H318">
        <v>1</v>
      </c>
      <c r="I318">
        <v>0</v>
      </c>
      <c r="J318">
        <v>0</v>
      </c>
      <c r="K318">
        <v>17</v>
      </c>
      <c r="L318">
        <v>3</v>
      </c>
      <c r="M318">
        <v>0</v>
      </c>
      <c r="N318">
        <v>9</v>
      </c>
      <c r="O318">
        <v>0</v>
      </c>
      <c r="P318">
        <v>13</v>
      </c>
      <c r="Q318">
        <v>16</v>
      </c>
      <c r="R318">
        <v>27</v>
      </c>
      <c r="S318">
        <v>0</v>
      </c>
      <c r="T318">
        <v>1</v>
      </c>
      <c r="U318">
        <v>1</v>
      </c>
      <c r="V318">
        <f>SUM(Table1[[#This Row],[MALE]:[FEMALE]])</f>
        <v>29</v>
      </c>
      <c r="W318">
        <v>5</v>
      </c>
    </row>
    <row r="319" spans="1:23" x14ac:dyDescent="0.25">
      <c r="A319" s="1">
        <v>44879</v>
      </c>
      <c r="B319">
        <v>7</v>
      </c>
      <c r="C319">
        <v>5</v>
      </c>
      <c r="D319">
        <v>1</v>
      </c>
      <c r="E319">
        <v>4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16</v>
      </c>
      <c r="L319">
        <v>4</v>
      </c>
      <c r="M319">
        <v>0</v>
      </c>
      <c r="N319">
        <v>0</v>
      </c>
      <c r="O319">
        <v>0</v>
      </c>
      <c r="P319">
        <v>10</v>
      </c>
      <c r="Q319">
        <v>10</v>
      </c>
      <c r="R319">
        <v>15</v>
      </c>
      <c r="S319">
        <v>1</v>
      </c>
      <c r="T319">
        <v>1</v>
      </c>
      <c r="U319">
        <v>3</v>
      </c>
      <c r="V319">
        <f>SUM(Table1[[#This Row],[MALE]:[FEMALE]])</f>
        <v>20</v>
      </c>
      <c r="W319">
        <v>1</v>
      </c>
    </row>
    <row r="320" spans="1:23" x14ac:dyDescent="0.25">
      <c r="A320" s="1">
        <v>44880</v>
      </c>
      <c r="B320">
        <v>12</v>
      </c>
      <c r="C320">
        <v>2</v>
      </c>
      <c r="D320">
        <v>1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20</v>
      </c>
      <c r="L320">
        <v>3</v>
      </c>
      <c r="M320">
        <v>0</v>
      </c>
      <c r="N320">
        <v>0</v>
      </c>
      <c r="O320">
        <v>0</v>
      </c>
      <c r="P320">
        <v>14</v>
      </c>
      <c r="Q320">
        <v>9</v>
      </c>
      <c r="R320">
        <v>17</v>
      </c>
      <c r="S320">
        <v>2</v>
      </c>
      <c r="T320">
        <v>3</v>
      </c>
      <c r="U320">
        <v>1</v>
      </c>
      <c r="V320">
        <f>SUM(Table1[[#This Row],[MALE]:[FEMALE]])</f>
        <v>23</v>
      </c>
      <c r="W320">
        <v>2</v>
      </c>
    </row>
    <row r="321" spans="1:23" x14ac:dyDescent="0.25">
      <c r="A321" s="1">
        <v>44881</v>
      </c>
      <c r="B321">
        <v>7</v>
      </c>
      <c r="C321">
        <v>5</v>
      </c>
      <c r="D321">
        <v>2</v>
      </c>
      <c r="E321">
        <v>4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17</v>
      </c>
      <c r="L321">
        <v>2</v>
      </c>
      <c r="M321">
        <v>0</v>
      </c>
      <c r="N321">
        <v>0</v>
      </c>
      <c r="O321">
        <v>0</v>
      </c>
      <c r="P321">
        <v>6</v>
      </c>
      <c r="Q321">
        <v>13</v>
      </c>
      <c r="R321">
        <v>11</v>
      </c>
      <c r="S321">
        <v>3</v>
      </c>
      <c r="T321">
        <v>4</v>
      </c>
      <c r="U321">
        <v>1</v>
      </c>
      <c r="V321">
        <f>SUM(Table1[[#This Row],[MALE]:[FEMALE]])</f>
        <v>19</v>
      </c>
      <c r="W321">
        <v>1</v>
      </c>
    </row>
    <row r="322" spans="1:23" x14ac:dyDescent="0.25">
      <c r="A322" s="1">
        <v>44882</v>
      </c>
      <c r="B322">
        <v>8</v>
      </c>
      <c r="C322">
        <v>5</v>
      </c>
      <c r="D322">
        <v>1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16</v>
      </c>
      <c r="L322">
        <v>0</v>
      </c>
      <c r="M322">
        <v>0</v>
      </c>
      <c r="N322">
        <v>0</v>
      </c>
      <c r="O322">
        <v>0</v>
      </c>
      <c r="P322">
        <v>4</v>
      </c>
      <c r="Q322">
        <v>12</v>
      </c>
      <c r="R322">
        <v>9</v>
      </c>
      <c r="S322">
        <v>2</v>
      </c>
      <c r="T322">
        <v>4</v>
      </c>
      <c r="U322">
        <v>1</v>
      </c>
      <c r="V322">
        <f>SUM(Table1[[#This Row],[MALE]:[FEMALE]])</f>
        <v>16</v>
      </c>
      <c r="W322">
        <v>3</v>
      </c>
    </row>
    <row r="323" spans="1:23" x14ac:dyDescent="0.25">
      <c r="A323" s="1">
        <v>44883</v>
      </c>
      <c r="B323">
        <v>6</v>
      </c>
      <c r="C323">
        <v>0</v>
      </c>
      <c r="D323">
        <v>1</v>
      </c>
      <c r="E323">
        <v>4</v>
      </c>
      <c r="F323">
        <v>1</v>
      </c>
      <c r="G323">
        <v>4</v>
      </c>
      <c r="H323">
        <v>0</v>
      </c>
      <c r="I323">
        <v>0</v>
      </c>
      <c r="J323">
        <v>0</v>
      </c>
      <c r="K323">
        <v>16</v>
      </c>
      <c r="L323">
        <v>0</v>
      </c>
      <c r="M323">
        <v>0</v>
      </c>
      <c r="N323">
        <v>0</v>
      </c>
      <c r="O323">
        <v>0</v>
      </c>
      <c r="P323">
        <v>5</v>
      </c>
      <c r="Q323">
        <v>11</v>
      </c>
      <c r="R323">
        <v>10</v>
      </c>
      <c r="S323">
        <v>0</v>
      </c>
      <c r="T323">
        <v>4</v>
      </c>
      <c r="U323">
        <v>2</v>
      </c>
      <c r="V323">
        <f>SUM(Table1[[#This Row],[MALE]:[FEMALE]])</f>
        <v>16</v>
      </c>
      <c r="W323">
        <v>1</v>
      </c>
    </row>
    <row r="324" spans="1:23" x14ac:dyDescent="0.25">
      <c r="A324" s="1">
        <v>44884</v>
      </c>
      <c r="B324">
        <v>5</v>
      </c>
      <c r="C324">
        <v>2</v>
      </c>
      <c r="D324">
        <v>1</v>
      </c>
      <c r="E324">
        <v>4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14</v>
      </c>
      <c r="L324">
        <v>0</v>
      </c>
      <c r="M324">
        <v>0</v>
      </c>
      <c r="N324">
        <v>0</v>
      </c>
      <c r="O324">
        <v>0</v>
      </c>
      <c r="P324">
        <v>10</v>
      </c>
      <c r="Q324">
        <v>4</v>
      </c>
      <c r="R324">
        <v>11</v>
      </c>
      <c r="S324">
        <v>1</v>
      </c>
      <c r="T324">
        <v>2</v>
      </c>
      <c r="U324">
        <v>0</v>
      </c>
      <c r="V324">
        <f>SUM(Table1[[#This Row],[MALE]:[FEMALE]])</f>
        <v>14</v>
      </c>
      <c r="W324">
        <v>4</v>
      </c>
    </row>
    <row r="325" spans="1:23" x14ac:dyDescent="0.25">
      <c r="A325" s="1">
        <v>44885</v>
      </c>
      <c r="B325">
        <v>4</v>
      </c>
      <c r="C325">
        <v>3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8</v>
      </c>
      <c r="L325">
        <v>0</v>
      </c>
      <c r="M325">
        <v>0</v>
      </c>
      <c r="N325">
        <v>0</v>
      </c>
      <c r="O325">
        <v>0</v>
      </c>
      <c r="P325">
        <v>6</v>
      </c>
      <c r="Q325">
        <v>2</v>
      </c>
      <c r="R325">
        <v>3</v>
      </c>
      <c r="S325">
        <v>3</v>
      </c>
      <c r="T325">
        <v>2</v>
      </c>
      <c r="U325">
        <v>0</v>
      </c>
      <c r="V325">
        <f>SUM(Table1[[#This Row],[MALE]:[FEMALE]])</f>
        <v>8</v>
      </c>
      <c r="W325">
        <v>0</v>
      </c>
    </row>
    <row r="326" spans="1:23" x14ac:dyDescent="0.25">
      <c r="A326" s="1">
        <v>44886</v>
      </c>
      <c r="B326">
        <v>8</v>
      </c>
      <c r="C326">
        <v>1</v>
      </c>
      <c r="D326">
        <v>1</v>
      </c>
      <c r="E326">
        <v>2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15</v>
      </c>
      <c r="L326">
        <v>0</v>
      </c>
      <c r="M326">
        <v>0</v>
      </c>
      <c r="N326">
        <v>0</v>
      </c>
      <c r="O326">
        <v>0</v>
      </c>
      <c r="P326">
        <v>5</v>
      </c>
      <c r="Q326">
        <v>10</v>
      </c>
      <c r="R326">
        <v>11</v>
      </c>
      <c r="S326">
        <v>0</v>
      </c>
      <c r="T326">
        <v>1</v>
      </c>
      <c r="U326">
        <v>3</v>
      </c>
      <c r="V326">
        <f>SUM(Table1[[#This Row],[MALE]:[FEMALE]])</f>
        <v>15</v>
      </c>
      <c r="W326">
        <v>0</v>
      </c>
    </row>
    <row r="327" spans="1:23" x14ac:dyDescent="0.25">
      <c r="A327" s="1">
        <v>44887</v>
      </c>
      <c r="B327">
        <v>3</v>
      </c>
      <c r="C327">
        <v>4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8</v>
      </c>
      <c r="L327">
        <v>0</v>
      </c>
      <c r="M327">
        <v>0</v>
      </c>
      <c r="N327">
        <v>0</v>
      </c>
      <c r="O327">
        <v>0</v>
      </c>
      <c r="P327">
        <v>2</v>
      </c>
      <c r="Q327">
        <v>6</v>
      </c>
      <c r="R327">
        <v>5</v>
      </c>
      <c r="S327">
        <v>0</v>
      </c>
      <c r="T327">
        <v>1</v>
      </c>
      <c r="U327">
        <v>2</v>
      </c>
      <c r="V327">
        <f>SUM(Table1[[#This Row],[MALE]:[FEMALE]])</f>
        <v>8</v>
      </c>
      <c r="W327">
        <v>2</v>
      </c>
    </row>
    <row r="328" spans="1:23" x14ac:dyDescent="0.25">
      <c r="A328" s="1">
        <v>44888</v>
      </c>
      <c r="B328">
        <v>6</v>
      </c>
      <c r="C328">
        <v>3</v>
      </c>
      <c r="D328">
        <v>2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15</v>
      </c>
      <c r="L328">
        <v>0</v>
      </c>
      <c r="M328">
        <v>0</v>
      </c>
      <c r="N328">
        <v>0</v>
      </c>
      <c r="O328">
        <v>0</v>
      </c>
      <c r="P328">
        <v>4</v>
      </c>
      <c r="Q328">
        <v>11</v>
      </c>
      <c r="R328">
        <v>7</v>
      </c>
      <c r="S328">
        <v>4</v>
      </c>
      <c r="T328">
        <v>2</v>
      </c>
      <c r="U328">
        <v>2</v>
      </c>
      <c r="V328">
        <f>SUM(Table1[[#This Row],[MALE]:[FEMALE]])</f>
        <v>15</v>
      </c>
      <c r="W328">
        <v>1</v>
      </c>
    </row>
    <row r="329" spans="1:23" x14ac:dyDescent="0.25">
      <c r="A329" s="1">
        <v>44889</v>
      </c>
      <c r="B329">
        <v>6</v>
      </c>
      <c r="C329">
        <v>1</v>
      </c>
      <c r="D329">
        <v>2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12</v>
      </c>
      <c r="L329">
        <v>0</v>
      </c>
      <c r="M329">
        <v>0</v>
      </c>
      <c r="N329">
        <v>0</v>
      </c>
      <c r="O329">
        <v>0</v>
      </c>
      <c r="P329">
        <v>5</v>
      </c>
      <c r="Q329">
        <v>7</v>
      </c>
      <c r="R329">
        <v>8</v>
      </c>
      <c r="S329">
        <v>2</v>
      </c>
      <c r="T329">
        <v>0</v>
      </c>
      <c r="U329">
        <v>2</v>
      </c>
      <c r="V329">
        <f>SUM(Table1[[#This Row],[MALE]:[FEMALE]])</f>
        <v>12</v>
      </c>
      <c r="W329">
        <v>1</v>
      </c>
    </row>
    <row r="330" spans="1:23" x14ac:dyDescent="0.25">
      <c r="A330" s="1">
        <v>44890</v>
      </c>
      <c r="B330">
        <v>10</v>
      </c>
      <c r="C330">
        <v>3</v>
      </c>
      <c r="D330">
        <v>1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16</v>
      </c>
      <c r="L330">
        <v>0</v>
      </c>
      <c r="M330">
        <v>0</v>
      </c>
      <c r="N330">
        <v>0</v>
      </c>
      <c r="O330">
        <v>0</v>
      </c>
      <c r="P330">
        <v>2</v>
      </c>
      <c r="Q330">
        <v>14</v>
      </c>
      <c r="R330">
        <v>9</v>
      </c>
      <c r="S330">
        <v>1</v>
      </c>
      <c r="T330">
        <v>4</v>
      </c>
      <c r="U330">
        <v>2</v>
      </c>
      <c r="V330">
        <f>SUM(Table1[[#This Row],[MALE]:[FEMALE]])</f>
        <v>16</v>
      </c>
      <c r="W330">
        <v>0</v>
      </c>
    </row>
    <row r="331" spans="1:23" x14ac:dyDescent="0.25">
      <c r="A331" s="1">
        <v>44891</v>
      </c>
      <c r="B331">
        <v>9</v>
      </c>
      <c r="C331">
        <v>2</v>
      </c>
      <c r="D331">
        <v>8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14</v>
      </c>
      <c r="L331">
        <v>0</v>
      </c>
      <c r="M331">
        <v>1</v>
      </c>
      <c r="N331">
        <v>0</v>
      </c>
      <c r="O331">
        <v>5</v>
      </c>
      <c r="P331">
        <v>7</v>
      </c>
      <c r="Q331">
        <v>13</v>
      </c>
      <c r="R331">
        <v>13</v>
      </c>
      <c r="S331">
        <v>2</v>
      </c>
      <c r="T331">
        <v>3</v>
      </c>
      <c r="U331">
        <v>2</v>
      </c>
      <c r="V331">
        <f>SUM(Table1[[#This Row],[MALE]:[FEMALE]])</f>
        <v>20</v>
      </c>
      <c r="W331">
        <v>1</v>
      </c>
    </row>
    <row r="332" spans="1:23" x14ac:dyDescent="0.25">
      <c r="A332" s="1">
        <v>44892</v>
      </c>
      <c r="B332">
        <v>19</v>
      </c>
      <c r="C332">
        <v>3</v>
      </c>
      <c r="D332">
        <v>5</v>
      </c>
      <c r="E332">
        <v>7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12</v>
      </c>
      <c r="L332">
        <v>5</v>
      </c>
      <c r="M332">
        <v>0</v>
      </c>
      <c r="N332">
        <v>15</v>
      </c>
      <c r="O332">
        <v>4</v>
      </c>
      <c r="P332">
        <v>20</v>
      </c>
      <c r="Q332">
        <v>16</v>
      </c>
      <c r="R332">
        <v>25</v>
      </c>
      <c r="S332">
        <v>7</v>
      </c>
      <c r="T332">
        <v>2</v>
      </c>
      <c r="U332">
        <v>2</v>
      </c>
      <c r="V332">
        <f>SUM(Table1[[#This Row],[MALE]:[FEMALE]])</f>
        <v>36</v>
      </c>
      <c r="W332">
        <v>2</v>
      </c>
    </row>
    <row r="333" spans="1:23" x14ac:dyDescent="0.25">
      <c r="A333" s="1">
        <v>44893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>SUM(Table1[[#This Row],[MALE]:[FEMALE]])</f>
        <v>0</v>
      </c>
      <c r="W333">
        <v>0</v>
      </c>
    </row>
    <row r="334" spans="1:23" x14ac:dyDescent="0.25">
      <c r="A334" s="1">
        <v>44894</v>
      </c>
      <c r="B334">
        <v>11</v>
      </c>
      <c r="C334">
        <v>1</v>
      </c>
      <c r="D334">
        <v>2</v>
      </c>
      <c r="E334">
        <v>6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20</v>
      </c>
      <c r="L334">
        <v>2</v>
      </c>
      <c r="M334">
        <v>0</v>
      </c>
      <c r="N334">
        <v>0</v>
      </c>
      <c r="O334">
        <v>0</v>
      </c>
      <c r="P334">
        <v>9</v>
      </c>
      <c r="Q334">
        <v>13</v>
      </c>
      <c r="R334">
        <v>17</v>
      </c>
      <c r="S334">
        <v>3</v>
      </c>
      <c r="T334">
        <v>1</v>
      </c>
      <c r="U334">
        <v>1</v>
      </c>
      <c r="V334">
        <f>SUM(Table1[[#This Row],[MALE]:[FEMALE]])</f>
        <v>22</v>
      </c>
      <c r="W334">
        <v>1</v>
      </c>
    </row>
    <row r="335" spans="1:23" x14ac:dyDescent="0.25">
      <c r="A335" s="1">
        <v>44895</v>
      </c>
      <c r="B335">
        <v>3</v>
      </c>
      <c r="C335">
        <v>4</v>
      </c>
      <c r="D335">
        <v>1</v>
      </c>
      <c r="E335">
        <v>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9</v>
      </c>
      <c r="L335">
        <v>5</v>
      </c>
      <c r="M335">
        <v>0</v>
      </c>
      <c r="N335">
        <v>0</v>
      </c>
      <c r="O335">
        <v>0</v>
      </c>
      <c r="P335">
        <v>8</v>
      </c>
      <c r="Q335">
        <v>6</v>
      </c>
      <c r="R335">
        <v>12</v>
      </c>
      <c r="S335">
        <v>0</v>
      </c>
      <c r="T335">
        <v>2</v>
      </c>
      <c r="U335">
        <v>0</v>
      </c>
      <c r="V335">
        <f>SUM(Table1[[#This Row],[MALE]:[FEMALE]])</f>
        <v>14</v>
      </c>
      <c r="W335">
        <v>3</v>
      </c>
    </row>
    <row r="336" spans="1:23" x14ac:dyDescent="0.25">
      <c r="A336" s="1">
        <v>44896</v>
      </c>
      <c r="B336">
        <v>7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2</v>
      </c>
      <c r="I336">
        <v>0</v>
      </c>
      <c r="J336">
        <v>0</v>
      </c>
      <c r="K336">
        <v>11</v>
      </c>
      <c r="L336">
        <v>2</v>
      </c>
      <c r="M336">
        <v>0</v>
      </c>
      <c r="N336">
        <v>0</v>
      </c>
      <c r="O336">
        <v>0</v>
      </c>
      <c r="P336">
        <v>6</v>
      </c>
      <c r="Q336">
        <v>7</v>
      </c>
      <c r="R336">
        <v>9</v>
      </c>
      <c r="S336">
        <v>0</v>
      </c>
      <c r="T336">
        <v>3</v>
      </c>
      <c r="U336">
        <v>1</v>
      </c>
      <c r="V336">
        <f>SUM(Table1[[#This Row],[MALE]:[FEMALE]])</f>
        <v>13</v>
      </c>
      <c r="W336">
        <v>1</v>
      </c>
    </row>
    <row r="337" spans="1:23" x14ac:dyDescent="0.25">
      <c r="A337" s="1">
        <v>44897</v>
      </c>
      <c r="B337">
        <v>8</v>
      </c>
      <c r="C337">
        <v>0</v>
      </c>
      <c r="D337">
        <v>3</v>
      </c>
      <c r="E337">
        <v>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19</v>
      </c>
      <c r="L337">
        <v>1</v>
      </c>
      <c r="M337">
        <v>0</v>
      </c>
      <c r="N337">
        <v>0</v>
      </c>
      <c r="O337">
        <v>0</v>
      </c>
      <c r="P337">
        <v>12</v>
      </c>
      <c r="Q337">
        <v>8</v>
      </c>
      <c r="R337">
        <v>11</v>
      </c>
      <c r="S337">
        <v>4</v>
      </c>
      <c r="T337">
        <v>4</v>
      </c>
      <c r="U337">
        <v>1</v>
      </c>
      <c r="V337">
        <f>SUM(Table1[[#This Row],[MALE]:[FEMALE]])</f>
        <v>20</v>
      </c>
      <c r="W337">
        <v>2</v>
      </c>
    </row>
    <row r="338" spans="1:23" x14ac:dyDescent="0.25">
      <c r="A338" s="1">
        <v>44898</v>
      </c>
      <c r="B338">
        <v>8</v>
      </c>
      <c r="C338">
        <v>1</v>
      </c>
      <c r="D338">
        <v>2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8</v>
      </c>
      <c r="L338">
        <v>6</v>
      </c>
      <c r="M338">
        <v>0</v>
      </c>
      <c r="N338">
        <v>0</v>
      </c>
      <c r="O338">
        <v>0</v>
      </c>
      <c r="P338">
        <v>10</v>
      </c>
      <c r="Q338">
        <v>4</v>
      </c>
      <c r="R338">
        <v>4</v>
      </c>
      <c r="S338">
        <v>3</v>
      </c>
      <c r="T338">
        <v>5</v>
      </c>
      <c r="U338">
        <v>2</v>
      </c>
      <c r="V338">
        <f>SUM(Table1[[#This Row],[MALE]:[FEMALE]])</f>
        <v>14</v>
      </c>
      <c r="W338">
        <v>2</v>
      </c>
    </row>
    <row r="339" spans="1:23" x14ac:dyDescent="0.25">
      <c r="A339" s="1">
        <v>44899</v>
      </c>
      <c r="B339">
        <v>10</v>
      </c>
      <c r="C339">
        <v>2</v>
      </c>
      <c r="D339">
        <v>3</v>
      </c>
      <c r="E339">
        <v>4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14</v>
      </c>
      <c r="L339">
        <v>7</v>
      </c>
      <c r="M339">
        <v>0</v>
      </c>
      <c r="N339">
        <v>0</v>
      </c>
      <c r="O339">
        <v>0</v>
      </c>
      <c r="P339">
        <v>8</v>
      </c>
      <c r="Q339">
        <v>13</v>
      </c>
      <c r="R339">
        <v>9</v>
      </c>
      <c r="S339">
        <v>1</v>
      </c>
      <c r="T339">
        <v>6</v>
      </c>
      <c r="U339">
        <v>5</v>
      </c>
      <c r="V339">
        <f>SUM(Table1[[#This Row],[MALE]:[FEMALE]])</f>
        <v>21</v>
      </c>
      <c r="W339">
        <v>0</v>
      </c>
    </row>
    <row r="340" spans="1:23" x14ac:dyDescent="0.25">
      <c r="A340" s="1">
        <v>44900</v>
      </c>
      <c r="B340">
        <v>11</v>
      </c>
      <c r="C340">
        <v>1</v>
      </c>
      <c r="D340">
        <v>4</v>
      </c>
      <c r="E340">
        <v>5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21</v>
      </c>
      <c r="L340">
        <v>2</v>
      </c>
      <c r="M340">
        <v>0</v>
      </c>
      <c r="N340">
        <v>0</v>
      </c>
      <c r="O340">
        <v>0</v>
      </c>
      <c r="P340">
        <v>8</v>
      </c>
      <c r="Q340">
        <v>15</v>
      </c>
      <c r="R340">
        <v>14</v>
      </c>
      <c r="S340">
        <v>4</v>
      </c>
      <c r="T340">
        <v>5</v>
      </c>
      <c r="U340">
        <v>0</v>
      </c>
      <c r="V340">
        <f>SUM(Table1[[#This Row],[MALE]:[FEMALE]])</f>
        <v>23</v>
      </c>
      <c r="W340">
        <v>2</v>
      </c>
    </row>
    <row r="341" spans="1:23" x14ac:dyDescent="0.25">
      <c r="A341" s="1">
        <v>44901</v>
      </c>
      <c r="B341">
        <v>4</v>
      </c>
      <c r="C341">
        <v>2</v>
      </c>
      <c r="D341">
        <v>0</v>
      </c>
      <c r="E341">
        <v>2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10</v>
      </c>
      <c r="L341">
        <v>0</v>
      </c>
      <c r="M341">
        <v>0</v>
      </c>
      <c r="N341">
        <v>0</v>
      </c>
      <c r="O341">
        <v>0</v>
      </c>
      <c r="P341">
        <v>4</v>
      </c>
      <c r="Q341">
        <v>6</v>
      </c>
      <c r="R341">
        <v>7</v>
      </c>
      <c r="S341">
        <v>1</v>
      </c>
      <c r="T341">
        <v>1</v>
      </c>
      <c r="U341">
        <v>1</v>
      </c>
      <c r="V341">
        <f>SUM(Table1[[#This Row],[MALE]:[FEMALE]])</f>
        <v>10</v>
      </c>
      <c r="W341">
        <v>0</v>
      </c>
    </row>
    <row r="342" spans="1:23" x14ac:dyDescent="0.25">
      <c r="A342" s="1">
        <v>44902</v>
      </c>
      <c r="B342">
        <v>2</v>
      </c>
      <c r="C342">
        <v>2</v>
      </c>
      <c r="D342">
        <v>3</v>
      </c>
      <c r="E342">
        <v>1</v>
      </c>
      <c r="F342">
        <v>1</v>
      </c>
      <c r="G342">
        <v>0</v>
      </c>
      <c r="H342">
        <v>2</v>
      </c>
      <c r="I342">
        <v>0</v>
      </c>
      <c r="J342">
        <v>0</v>
      </c>
      <c r="K342">
        <v>11</v>
      </c>
      <c r="L342">
        <v>0</v>
      </c>
      <c r="M342">
        <v>0</v>
      </c>
      <c r="N342">
        <v>0</v>
      </c>
      <c r="O342">
        <v>0</v>
      </c>
      <c r="P342">
        <v>4</v>
      </c>
      <c r="Q342">
        <v>7</v>
      </c>
      <c r="R342">
        <v>7</v>
      </c>
      <c r="S342">
        <v>0</v>
      </c>
      <c r="T342">
        <v>2</v>
      </c>
      <c r="U342">
        <v>2</v>
      </c>
      <c r="V342">
        <f>SUM(Table1[[#This Row],[MALE]:[FEMALE]])</f>
        <v>11</v>
      </c>
      <c r="W342">
        <v>0</v>
      </c>
    </row>
    <row r="343" spans="1:23" x14ac:dyDescent="0.25">
      <c r="A343" s="1">
        <v>44903</v>
      </c>
      <c r="B343">
        <v>7</v>
      </c>
      <c r="C343">
        <v>1</v>
      </c>
      <c r="D343">
        <v>3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13</v>
      </c>
      <c r="L343">
        <v>0</v>
      </c>
      <c r="M343">
        <v>0</v>
      </c>
      <c r="N343">
        <v>0</v>
      </c>
      <c r="O343">
        <v>0</v>
      </c>
      <c r="P343">
        <v>6</v>
      </c>
      <c r="Q343">
        <v>7</v>
      </c>
      <c r="R343">
        <v>7</v>
      </c>
      <c r="S343">
        <v>2</v>
      </c>
      <c r="T343">
        <v>2</v>
      </c>
      <c r="U343">
        <v>2</v>
      </c>
      <c r="V343">
        <f>SUM(Table1[[#This Row],[MALE]:[FEMALE]])</f>
        <v>13</v>
      </c>
      <c r="W343">
        <v>1</v>
      </c>
    </row>
    <row r="344" spans="1:23" x14ac:dyDescent="0.25">
      <c r="A344" s="1">
        <v>44904</v>
      </c>
      <c r="B344">
        <v>5</v>
      </c>
      <c r="C344">
        <v>5</v>
      </c>
      <c r="D344">
        <v>0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12</v>
      </c>
      <c r="L344">
        <v>0</v>
      </c>
      <c r="M344">
        <v>0</v>
      </c>
      <c r="N344">
        <v>0</v>
      </c>
      <c r="O344">
        <v>0</v>
      </c>
      <c r="P344">
        <v>9</v>
      </c>
      <c r="Q344">
        <v>3</v>
      </c>
      <c r="R344">
        <v>4</v>
      </c>
      <c r="S344">
        <v>1</v>
      </c>
      <c r="T344">
        <v>6</v>
      </c>
      <c r="U344">
        <v>1</v>
      </c>
      <c r="V344">
        <f>SUM(Table1[[#This Row],[MALE]:[FEMALE]])</f>
        <v>12</v>
      </c>
      <c r="W344">
        <v>1</v>
      </c>
    </row>
    <row r="345" spans="1:23" x14ac:dyDescent="0.25">
      <c r="A345" s="1">
        <v>44905</v>
      </c>
      <c r="B345">
        <v>4</v>
      </c>
      <c r="C345">
        <v>2</v>
      </c>
      <c r="D345">
        <v>2</v>
      </c>
      <c r="E345">
        <v>4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8</v>
      </c>
      <c r="L345">
        <v>6</v>
      </c>
      <c r="M345">
        <v>0</v>
      </c>
      <c r="N345">
        <v>0</v>
      </c>
      <c r="O345">
        <v>0</v>
      </c>
      <c r="P345">
        <v>9</v>
      </c>
      <c r="Q345">
        <v>5</v>
      </c>
      <c r="R345">
        <v>10</v>
      </c>
      <c r="S345">
        <v>2</v>
      </c>
      <c r="T345">
        <v>2</v>
      </c>
      <c r="U345">
        <v>0</v>
      </c>
      <c r="V345">
        <f>SUM(Table1[[#This Row],[MALE]:[FEMALE]])</f>
        <v>14</v>
      </c>
      <c r="W345">
        <v>1</v>
      </c>
    </row>
    <row r="346" spans="1:23" x14ac:dyDescent="0.25">
      <c r="A346" s="1">
        <v>44906</v>
      </c>
      <c r="B346">
        <v>13</v>
      </c>
      <c r="C346">
        <v>3</v>
      </c>
      <c r="D346">
        <v>1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14</v>
      </c>
      <c r="L346">
        <v>7</v>
      </c>
      <c r="M346">
        <v>0</v>
      </c>
      <c r="N346">
        <v>0</v>
      </c>
      <c r="O346">
        <v>0</v>
      </c>
      <c r="P346">
        <v>10</v>
      </c>
      <c r="Q346">
        <v>11</v>
      </c>
      <c r="R346">
        <v>17</v>
      </c>
      <c r="S346">
        <v>2</v>
      </c>
      <c r="T346">
        <v>1</v>
      </c>
      <c r="U346">
        <v>1</v>
      </c>
      <c r="V346">
        <f>SUM(Table1[[#This Row],[MALE]:[FEMALE]])</f>
        <v>21</v>
      </c>
      <c r="W346">
        <v>1</v>
      </c>
    </row>
    <row r="347" spans="1:23" x14ac:dyDescent="0.25">
      <c r="A347" s="1">
        <v>44907</v>
      </c>
      <c r="B347">
        <v>8</v>
      </c>
      <c r="C347">
        <v>10</v>
      </c>
      <c r="D347">
        <v>1</v>
      </c>
      <c r="E347">
        <v>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21</v>
      </c>
      <c r="L347">
        <v>2</v>
      </c>
      <c r="M347">
        <v>0</v>
      </c>
      <c r="N347">
        <v>0</v>
      </c>
      <c r="O347">
        <v>0</v>
      </c>
      <c r="P347">
        <v>11</v>
      </c>
      <c r="Q347">
        <v>12</v>
      </c>
      <c r="R347">
        <v>15</v>
      </c>
      <c r="S347">
        <v>0</v>
      </c>
      <c r="T347">
        <v>0</v>
      </c>
      <c r="U347">
        <v>8</v>
      </c>
      <c r="V347">
        <f>SUM(Table1[[#This Row],[MALE]:[FEMALE]])</f>
        <v>23</v>
      </c>
      <c r="W347">
        <v>1</v>
      </c>
    </row>
    <row r="348" spans="1:23" x14ac:dyDescent="0.25">
      <c r="A348" s="1">
        <v>44908</v>
      </c>
      <c r="B348">
        <v>7</v>
      </c>
      <c r="C348">
        <v>4</v>
      </c>
      <c r="D348">
        <v>2</v>
      </c>
      <c r="E348">
        <v>3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18</v>
      </c>
      <c r="L348">
        <v>0</v>
      </c>
      <c r="M348">
        <v>0</v>
      </c>
      <c r="N348">
        <v>0</v>
      </c>
      <c r="O348">
        <v>0</v>
      </c>
      <c r="P348">
        <v>12</v>
      </c>
      <c r="Q348">
        <v>6</v>
      </c>
      <c r="R348">
        <v>15</v>
      </c>
      <c r="S348">
        <v>1</v>
      </c>
      <c r="T348">
        <v>0</v>
      </c>
      <c r="U348">
        <v>2</v>
      </c>
      <c r="V348">
        <f>SUM(Table1[[#This Row],[MALE]:[FEMALE]])</f>
        <v>18</v>
      </c>
      <c r="W348">
        <v>0</v>
      </c>
    </row>
    <row r="349" spans="1:23" x14ac:dyDescent="0.25">
      <c r="A349" s="1">
        <v>44909</v>
      </c>
      <c r="B349">
        <v>4</v>
      </c>
      <c r="C349">
        <v>1</v>
      </c>
      <c r="D349">
        <v>0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6</v>
      </c>
      <c r="L349">
        <v>1</v>
      </c>
      <c r="M349">
        <v>0</v>
      </c>
      <c r="N349">
        <v>0</v>
      </c>
      <c r="O349">
        <v>0</v>
      </c>
      <c r="P349">
        <v>4</v>
      </c>
      <c r="Q349">
        <v>3</v>
      </c>
      <c r="R349">
        <v>7</v>
      </c>
      <c r="S349">
        <v>0</v>
      </c>
      <c r="T349">
        <v>0</v>
      </c>
      <c r="U349">
        <v>0</v>
      </c>
      <c r="V349">
        <f>SUM(Table1[[#This Row],[MALE]:[FEMALE]])</f>
        <v>7</v>
      </c>
      <c r="W349">
        <v>0</v>
      </c>
    </row>
    <row r="350" spans="1:23" x14ac:dyDescent="0.25">
      <c r="A350" s="1">
        <v>44910</v>
      </c>
      <c r="B350">
        <v>5</v>
      </c>
      <c r="C350">
        <v>4</v>
      </c>
      <c r="D350">
        <v>1</v>
      </c>
      <c r="E350">
        <v>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16</v>
      </c>
      <c r="L350">
        <v>2</v>
      </c>
      <c r="M350">
        <v>0</v>
      </c>
      <c r="N350">
        <v>0</v>
      </c>
      <c r="O350">
        <v>0</v>
      </c>
      <c r="P350">
        <v>9</v>
      </c>
      <c r="Q350">
        <v>9</v>
      </c>
      <c r="R350">
        <v>17</v>
      </c>
      <c r="S350">
        <v>0</v>
      </c>
      <c r="T350">
        <v>0</v>
      </c>
      <c r="U350">
        <v>1</v>
      </c>
      <c r="V350">
        <f>SUM(Table1[[#This Row],[MALE]:[FEMALE]])</f>
        <v>18</v>
      </c>
      <c r="W350">
        <v>3</v>
      </c>
    </row>
    <row r="351" spans="1:23" x14ac:dyDescent="0.25">
      <c r="A351" s="1">
        <v>44911</v>
      </c>
      <c r="B351">
        <v>4</v>
      </c>
      <c r="C351">
        <v>0</v>
      </c>
      <c r="D351">
        <v>1</v>
      </c>
      <c r="E351">
        <v>7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7</v>
      </c>
      <c r="L351">
        <v>6</v>
      </c>
      <c r="M351">
        <v>0</v>
      </c>
      <c r="N351">
        <v>0</v>
      </c>
      <c r="O351">
        <v>0</v>
      </c>
      <c r="P351">
        <v>9</v>
      </c>
      <c r="Q351">
        <v>4</v>
      </c>
      <c r="R351">
        <v>8</v>
      </c>
      <c r="S351">
        <v>3</v>
      </c>
      <c r="T351">
        <v>2</v>
      </c>
      <c r="U351">
        <v>0</v>
      </c>
      <c r="V351">
        <f>SUM(Table1[[#This Row],[MALE]:[FEMALE]])</f>
        <v>13</v>
      </c>
      <c r="W351">
        <v>1</v>
      </c>
    </row>
    <row r="352" spans="1:23" x14ac:dyDescent="0.25">
      <c r="A352" s="1">
        <v>44912</v>
      </c>
      <c r="B352">
        <v>8</v>
      </c>
      <c r="C352">
        <v>1</v>
      </c>
      <c r="D352">
        <v>0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12</v>
      </c>
      <c r="L352">
        <v>1</v>
      </c>
      <c r="M352">
        <v>0</v>
      </c>
      <c r="N352">
        <v>0</v>
      </c>
      <c r="O352">
        <v>0</v>
      </c>
      <c r="P352">
        <v>7</v>
      </c>
      <c r="Q352">
        <v>6</v>
      </c>
      <c r="R352">
        <v>7</v>
      </c>
      <c r="S352">
        <v>3</v>
      </c>
      <c r="T352">
        <v>3</v>
      </c>
      <c r="U352">
        <v>0</v>
      </c>
      <c r="V352">
        <f>SUM(Table1[[#This Row],[MALE]:[FEMALE]])</f>
        <v>13</v>
      </c>
      <c r="W352">
        <v>2</v>
      </c>
    </row>
    <row r="353" spans="1:23" x14ac:dyDescent="0.25">
      <c r="A353" s="1">
        <v>44913</v>
      </c>
      <c r="B353">
        <v>6</v>
      </c>
      <c r="C353">
        <v>3</v>
      </c>
      <c r="D353">
        <v>1</v>
      </c>
      <c r="E353">
        <v>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14</v>
      </c>
      <c r="L353">
        <v>0</v>
      </c>
      <c r="M353">
        <v>0</v>
      </c>
      <c r="N353">
        <v>0</v>
      </c>
      <c r="O353">
        <v>0</v>
      </c>
      <c r="P353">
        <v>7</v>
      </c>
      <c r="Q353">
        <v>7</v>
      </c>
      <c r="R353">
        <v>13</v>
      </c>
      <c r="S353">
        <v>0</v>
      </c>
      <c r="T353">
        <v>1</v>
      </c>
      <c r="U353">
        <v>0</v>
      </c>
      <c r="V353">
        <f>SUM(Table1[[#This Row],[MALE]:[FEMALE]])</f>
        <v>14</v>
      </c>
      <c r="W353">
        <v>0</v>
      </c>
    </row>
    <row r="354" spans="1:23" x14ac:dyDescent="0.25">
      <c r="A354" s="1">
        <v>44914</v>
      </c>
      <c r="B354">
        <v>1</v>
      </c>
      <c r="C354">
        <v>0</v>
      </c>
      <c r="D354">
        <v>0</v>
      </c>
      <c r="E354">
        <v>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2</v>
      </c>
      <c r="R354">
        <v>4</v>
      </c>
      <c r="S354">
        <v>0</v>
      </c>
      <c r="T354">
        <v>0</v>
      </c>
      <c r="U354">
        <v>0</v>
      </c>
      <c r="V354">
        <f>SUM(Table1[[#This Row],[MALE]:[FEMALE]])</f>
        <v>4</v>
      </c>
      <c r="W354">
        <v>0</v>
      </c>
    </row>
    <row r="355" spans="1:23" x14ac:dyDescent="0.25">
      <c r="A355" s="1">
        <v>44915</v>
      </c>
      <c r="B355">
        <v>15</v>
      </c>
      <c r="C355">
        <v>1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19</v>
      </c>
      <c r="L355">
        <v>1</v>
      </c>
      <c r="M355">
        <v>0</v>
      </c>
      <c r="N355">
        <v>0</v>
      </c>
      <c r="O355">
        <v>0</v>
      </c>
      <c r="P355">
        <v>5</v>
      </c>
      <c r="Q355">
        <v>15</v>
      </c>
      <c r="R355">
        <v>11</v>
      </c>
      <c r="S355">
        <v>4</v>
      </c>
      <c r="T355">
        <v>3</v>
      </c>
      <c r="U355">
        <v>2</v>
      </c>
      <c r="V355">
        <f>SUM(Table1[[#This Row],[MALE]:[FEMALE]])</f>
        <v>20</v>
      </c>
      <c r="W355">
        <v>0</v>
      </c>
    </row>
    <row r="356" spans="1:23" x14ac:dyDescent="0.25">
      <c r="A356" s="1">
        <v>44916</v>
      </c>
      <c r="B356">
        <v>5</v>
      </c>
      <c r="C356">
        <v>2</v>
      </c>
      <c r="D356">
        <v>1</v>
      </c>
      <c r="E356">
        <v>1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7</v>
      </c>
      <c r="L356">
        <v>6</v>
      </c>
      <c r="M356">
        <v>0</v>
      </c>
      <c r="N356">
        <v>0</v>
      </c>
      <c r="O356">
        <v>0</v>
      </c>
      <c r="P356">
        <v>5</v>
      </c>
      <c r="Q356">
        <v>8</v>
      </c>
      <c r="R356">
        <v>11</v>
      </c>
      <c r="S356">
        <v>1</v>
      </c>
      <c r="T356">
        <v>0</v>
      </c>
      <c r="U356">
        <v>1</v>
      </c>
      <c r="V356">
        <f>SUM(Table1[[#This Row],[MALE]:[FEMALE]])</f>
        <v>13</v>
      </c>
      <c r="W356">
        <v>1</v>
      </c>
    </row>
    <row r="357" spans="1:23" x14ac:dyDescent="0.25">
      <c r="A357" s="1">
        <v>44917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2</v>
      </c>
      <c r="H357">
        <v>0</v>
      </c>
      <c r="I357">
        <v>0</v>
      </c>
      <c r="J357">
        <v>0</v>
      </c>
      <c r="K357">
        <v>5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3</v>
      </c>
      <c r="R357">
        <v>3</v>
      </c>
      <c r="S357">
        <v>1</v>
      </c>
      <c r="T357">
        <v>0</v>
      </c>
      <c r="U357">
        <v>1</v>
      </c>
      <c r="V357">
        <f>SUM(Table1[[#This Row],[MALE]:[FEMALE]])</f>
        <v>5</v>
      </c>
      <c r="W357">
        <v>1</v>
      </c>
    </row>
    <row r="358" spans="1:23" x14ac:dyDescent="0.25">
      <c r="A358" s="1">
        <v>44918</v>
      </c>
      <c r="B358">
        <v>1</v>
      </c>
      <c r="C358">
        <v>4</v>
      </c>
      <c r="D358">
        <v>1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</v>
      </c>
      <c r="L358">
        <v>1</v>
      </c>
      <c r="M358">
        <v>0</v>
      </c>
      <c r="N358">
        <v>0</v>
      </c>
      <c r="O358">
        <v>0</v>
      </c>
      <c r="P358">
        <v>3</v>
      </c>
      <c r="Q358">
        <v>5</v>
      </c>
      <c r="R358">
        <v>5</v>
      </c>
      <c r="S358">
        <v>0</v>
      </c>
      <c r="T358">
        <v>3</v>
      </c>
      <c r="U358">
        <v>0</v>
      </c>
      <c r="V358">
        <f>SUM(Table1[[#This Row],[MALE]:[FEMALE]])</f>
        <v>8</v>
      </c>
      <c r="W358">
        <v>0</v>
      </c>
    </row>
    <row r="359" spans="1:23" x14ac:dyDescent="0.25">
      <c r="A359" s="1">
        <v>44919</v>
      </c>
      <c r="B359">
        <v>7</v>
      </c>
      <c r="C359">
        <v>2</v>
      </c>
      <c r="D359">
        <v>2</v>
      </c>
      <c r="E359">
        <v>2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13</v>
      </c>
      <c r="L359">
        <v>0</v>
      </c>
      <c r="M359">
        <v>1</v>
      </c>
      <c r="N359">
        <v>0</v>
      </c>
      <c r="O359">
        <v>0</v>
      </c>
      <c r="P359">
        <v>7</v>
      </c>
      <c r="Q359">
        <v>7</v>
      </c>
      <c r="R359">
        <v>9</v>
      </c>
      <c r="S359">
        <v>2</v>
      </c>
      <c r="T359">
        <v>2</v>
      </c>
      <c r="U359">
        <v>1</v>
      </c>
      <c r="V359">
        <f>SUM(Table1[[#This Row],[MALE]:[FEMALE]])</f>
        <v>14</v>
      </c>
      <c r="W359">
        <v>1</v>
      </c>
    </row>
    <row r="360" spans="1:23" x14ac:dyDescent="0.25">
      <c r="A360" s="1">
        <v>44920</v>
      </c>
      <c r="B360">
        <v>3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0</v>
      </c>
      <c r="R360">
        <v>5</v>
      </c>
      <c r="S360">
        <v>0</v>
      </c>
      <c r="T360">
        <v>0</v>
      </c>
      <c r="U360">
        <v>0</v>
      </c>
      <c r="V360">
        <f>SUM(Table1[[#This Row],[MALE]:[FEMALE]])</f>
        <v>5</v>
      </c>
      <c r="W360">
        <v>0</v>
      </c>
    </row>
    <row r="361" spans="1:23" x14ac:dyDescent="0.25">
      <c r="A361" s="1">
        <v>44921</v>
      </c>
      <c r="B361">
        <v>2</v>
      </c>
      <c r="C361">
        <v>0</v>
      </c>
      <c r="D361">
        <v>2</v>
      </c>
      <c r="E361">
        <v>5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2</v>
      </c>
      <c r="L361">
        <v>8</v>
      </c>
      <c r="M361">
        <v>0</v>
      </c>
      <c r="N361">
        <v>0</v>
      </c>
      <c r="O361">
        <v>0</v>
      </c>
      <c r="P361">
        <v>6</v>
      </c>
      <c r="Q361">
        <v>4</v>
      </c>
      <c r="R361">
        <v>9</v>
      </c>
      <c r="S361">
        <v>0</v>
      </c>
      <c r="T361">
        <v>1</v>
      </c>
      <c r="U361">
        <v>0</v>
      </c>
      <c r="V361">
        <f>SUM(Table1[[#This Row],[MALE]:[FEMALE]])</f>
        <v>10</v>
      </c>
      <c r="W361">
        <v>0</v>
      </c>
    </row>
    <row r="362" spans="1:23" x14ac:dyDescent="0.25">
      <c r="A362" s="1">
        <v>44922</v>
      </c>
      <c r="B362">
        <v>4</v>
      </c>
      <c r="C362">
        <v>4</v>
      </c>
      <c r="D362">
        <v>4</v>
      </c>
      <c r="E362">
        <v>2</v>
      </c>
      <c r="F362">
        <v>1</v>
      </c>
      <c r="G362">
        <v>0</v>
      </c>
      <c r="H362">
        <v>2</v>
      </c>
      <c r="I362">
        <v>0</v>
      </c>
      <c r="J362">
        <v>0</v>
      </c>
      <c r="K362">
        <v>11</v>
      </c>
      <c r="L362">
        <v>5</v>
      </c>
      <c r="M362">
        <v>1</v>
      </c>
      <c r="N362">
        <v>0</v>
      </c>
      <c r="O362">
        <v>0</v>
      </c>
      <c r="P362">
        <v>9</v>
      </c>
      <c r="Q362">
        <v>8</v>
      </c>
      <c r="R362">
        <v>14</v>
      </c>
      <c r="S362">
        <v>2</v>
      </c>
      <c r="T362">
        <v>1</v>
      </c>
      <c r="U362">
        <v>0</v>
      </c>
      <c r="V362">
        <f>SUM(Table1[[#This Row],[MALE]:[FEMALE]])</f>
        <v>17</v>
      </c>
      <c r="W362">
        <v>1</v>
      </c>
    </row>
    <row r="363" spans="1:23" x14ac:dyDescent="0.25">
      <c r="A363" s="1">
        <v>44923</v>
      </c>
      <c r="B363">
        <v>7</v>
      </c>
      <c r="C363">
        <v>2</v>
      </c>
      <c r="D363">
        <v>2</v>
      </c>
      <c r="E363">
        <v>5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12</v>
      </c>
      <c r="L363">
        <v>5</v>
      </c>
      <c r="M363">
        <v>0</v>
      </c>
      <c r="N363">
        <v>0</v>
      </c>
      <c r="O363">
        <v>0</v>
      </c>
      <c r="P363">
        <v>6</v>
      </c>
      <c r="Q363">
        <v>11</v>
      </c>
      <c r="R363">
        <v>14</v>
      </c>
      <c r="S363">
        <v>1</v>
      </c>
      <c r="T363">
        <v>1</v>
      </c>
      <c r="U363">
        <v>1</v>
      </c>
      <c r="V363">
        <f>SUM(Table1[[#This Row],[MALE]:[FEMALE]])</f>
        <v>17</v>
      </c>
      <c r="W363">
        <v>0</v>
      </c>
    </row>
    <row r="364" spans="1:23" x14ac:dyDescent="0.25">
      <c r="A364" s="1">
        <v>44924</v>
      </c>
      <c r="B364">
        <v>6</v>
      </c>
      <c r="C364">
        <v>5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13</v>
      </c>
      <c r="L364">
        <v>0</v>
      </c>
      <c r="M364">
        <v>2</v>
      </c>
      <c r="N364">
        <v>0</v>
      </c>
      <c r="O364">
        <v>0</v>
      </c>
      <c r="P364">
        <v>8</v>
      </c>
      <c r="Q364">
        <v>7</v>
      </c>
      <c r="R364">
        <v>9</v>
      </c>
      <c r="S364">
        <v>3</v>
      </c>
      <c r="T364">
        <v>3</v>
      </c>
      <c r="U364">
        <v>0</v>
      </c>
      <c r="V364">
        <f>SUM(Table1[[#This Row],[MALE]:[FEMALE]])</f>
        <v>15</v>
      </c>
      <c r="W364">
        <v>1</v>
      </c>
    </row>
    <row r="365" spans="1:23" x14ac:dyDescent="0.25">
      <c r="A365" s="1">
        <v>44925</v>
      </c>
      <c r="B365">
        <v>7</v>
      </c>
      <c r="C365">
        <v>5</v>
      </c>
      <c r="D365">
        <v>3</v>
      </c>
      <c r="E365">
        <v>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18</v>
      </c>
      <c r="L365">
        <v>2</v>
      </c>
      <c r="M365">
        <v>0</v>
      </c>
      <c r="N365">
        <v>0</v>
      </c>
      <c r="O365">
        <v>0</v>
      </c>
      <c r="P365">
        <v>10</v>
      </c>
      <c r="Q365">
        <v>10</v>
      </c>
      <c r="R365">
        <v>13</v>
      </c>
      <c r="S365">
        <v>1</v>
      </c>
      <c r="T365">
        <v>4</v>
      </c>
      <c r="U365">
        <v>2</v>
      </c>
      <c r="V365">
        <f>SUM(Table1[[#This Row],[MALE]:[FEMALE]])</f>
        <v>20</v>
      </c>
      <c r="W365">
        <v>2</v>
      </c>
    </row>
    <row r="366" spans="1:23" x14ac:dyDescent="0.25">
      <c r="A366" s="1">
        <v>44926</v>
      </c>
      <c r="B366">
        <v>5</v>
      </c>
      <c r="C366">
        <v>0</v>
      </c>
      <c r="D366">
        <v>1</v>
      </c>
      <c r="E366">
        <v>6</v>
      </c>
      <c r="F366">
        <v>2</v>
      </c>
      <c r="G366">
        <v>0</v>
      </c>
      <c r="H366">
        <v>0</v>
      </c>
      <c r="I366">
        <v>0</v>
      </c>
      <c r="J366">
        <v>0</v>
      </c>
      <c r="K366">
        <v>11</v>
      </c>
      <c r="L366">
        <v>3</v>
      </c>
      <c r="M366">
        <v>0</v>
      </c>
      <c r="N366">
        <v>0</v>
      </c>
      <c r="O366">
        <v>0</v>
      </c>
      <c r="P366">
        <v>4</v>
      </c>
      <c r="Q366">
        <v>10</v>
      </c>
      <c r="R366">
        <v>12</v>
      </c>
      <c r="S366">
        <v>0</v>
      </c>
      <c r="T366">
        <v>0</v>
      </c>
      <c r="U366">
        <v>2</v>
      </c>
      <c r="V366">
        <f>SUM(Table1[[#This Row],[MALE]:[FEMALE]])</f>
        <v>14</v>
      </c>
      <c r="W366">
        <v>1</v>
      </c>
    </row>
    <row r="369" spans="2:19" x14ac:dyDescent="0.25">
      <c r="B369" s="3" t="s">
        <v>35</v>
      </c>
      <c r="C369" s="3"/>
      <c r="D369" s="3"/>
      <c r="E369" s="3"/>
      <c r="G369" s="18" t="s">
        <v>36</v>
      </c>
      <c r="H369" s="18"/>
      <c r="I369" s="18"/>
      <c r="J369" s="18"/>
      <c r="L369" s="17" t="s">
        <v>37</v>
      </c>
      <c r="M369" s="17"/>
      <c r="N369" s="17"/>
      <c r="O369" s="17"/>
      <c r="Q369" s="17" t="s">
        <v>39</v>
      </c>
      <c r="R369" s="17"/>
      <c r="S369" s="17"/>
    </row>
    <row r="370" spans="2:19" x14ac:dyDescent="0.25">
      <c r="B370" s="16" t="s">
        <v>22</v>
      </c>
      <c r="C370" s="16"/>
      <c r="D370" s="16" t="s">
        <v>23</v>
      </c>
      <c r="E370" s="16"/>
      <c r="G370" s="16" t="s">
        <v>29</v>
      </c>
      <c r="H370" s="16"/>
      <c r="I370" s="16" t="s">
        <v>23</v>
      </c>
      <c r="J370" s="16"/>
      <c r="L370" s="16" t="s">
        <v>30</v>
      </c>
      <c r="M370" s="16"/>
      <c r="N370" s="16" t="s">
        <v>23</v>
      </c>
      <c r="O370" s="16"/>
      <c r="Q370" s="2" t="s">
        <v>38</v>
      </c>
      <c r="R370" s="16" t="s">
        <v>23</v>
      </c>
      <c r="S370" s="16"/>
    </row>
    <row r="371" spans="2:19" x14ac:dyDescent="0.25">
      <c r="B371" s="15" t="s">
        <v>1</v>
      </c>
      <c r="C371" s="15"/>
      <c r="D371" s="15">
        <v>2265</v>
      </c>
      <c r="E371" s="15"/>
      <c r="G371" s="15" t="s">
        <v>24</v>
      </c>
      <c r="H371" s="15"/>
      <c r="I371" s="15">
        <v>4368</v>
      </c>
      <c r="J371" s="15"/>
      <c r="L371" s="15" t="s">
        <v>12</v>
      </c>
      <c r="M371" s="15"/>
      <c r="N371" s="15">
        <v>3530</v>
      </c>
      <c r="O371" s="15"/>
      <c r="Q371" s="4" t="s">
        <v>10</v>
      </c>
      <c r="R371" s="15">
        <v>2365</v>
      </c>
      <c r="S371" s="15"/>
    </row>
    <row r="372" spans="2:19" x14ac:dyDescent="0.25">
      <c r="B372" s="15" t="s">
        <v>32</v>
      </c>
      <c r="C372" s="15"/>
      <c r="D372" s="15">
        <v>1216</v>
      </c>
      <c r="E372" s="15"/>
      <c r="G372" s="15" t="s">
        <v>25</v>
      </c>
      <c r="H372" s="15"/>
      <c r="I372" s="15">
        <v>622</v>
      </c>
      <c r="J372" s="15"/>
      <c r="L372" s="15" t="s">
        <v>13</v>
      </c>
      <c r="M372" s="15"/>
      <c r="N372" s="15">
        <v>514</v>
      </c>
      <c r="O372" s="15"/>
      <c r="Q372" s="4" t="s">
        <v>11</v>
      </c>
      <c r="R372" s="15">
        <v>2830</v>
      </c>
      <c r="S372" s="15"/>
    </row>
    <row r="373" spans="2:19" x14ac:dyDescent="0.25">
      <c r="B373" s="15" t="s">
        <v>3</v>
      </c>
      <c r="C373" s="15"/>
      <c r="D373" s="15">
        <v>229</v>
      </c>
      <c r="E373" s="15"/>
      <c r="G373" s="15" t="s">
        <v>26</v>
      </c>
      <c r="H373" s="15"/>
      <c r="I373" s="15">
        <v>71</v>
      </c>
      <c r="J373" s="15"/>
      <c r="L373" s="15" t="s">
        <v>14</v>
      </c>
      <c r="M373" s="15"/>
      <c r="N373" s="15">
        <v>704</v>
      </c>
      <c r="O373" s="15"/>
    </row>
    <row r="374" spans="2:19" x14ac:dyDescent="0.25">
      <c r="B374" s="15" t="s">
        <v>16</v>
      </c>
      <c r="C374" s="15"/>
      <c r="D374" s="15">
        <v>1213</v>
      </c>
      <c r="E374" s="15"/>
      <c r="G374" s="15" t="s">
        <v>27</v>
      </c>
      <c r="H374" s="15"/>
      <c r="I374" s="15">
        <v>70</v>
      </c>
      <c r="J374" s="15"/>
      <c r="L374" s="15" t="s">
        <v>31</v>
      </c>
      <c r="M374" s="15"/>
      <c r="N374" s="15">
        <v>446</v>
      </c>
      <c r="O374" s="15"/>
    </row>
    <row r="375" spans="2:19" x14ac:dyDescent="0.25">
      <c r="B375" s="15" t="s">
        <v>4</v>
      </c>
      <c r="C375" s="15"/>
      <c r="D375" s="15">
        <v>91</v>
      </c>
      <c r="E375" s="15"/>
      <c r="G375" s="15" t="s">
        <v>28</v>
      </c>
      <c r="H375" s="15"/>
      <c r="I375" s="15">
        <v>63</v>
      </c>
      <c r="J375" s="15"/>
    </row>
    <row r="376" spans="2:19" x14ac:dyDescent="0.25">
      <c r="B376" s="15" t="s">
        <v>33</v>
      </c>
      <c r="C376" s="15"/>
      <c r="D376" s="15">
        <v>103</v>
      </c>
      <c r="E376" s="15"/>
    </row>
    <row r="377" spans="2:19" x14ac:dyDescent="0.25">
      <c r="B377" s="15" t="s">
        <v>34</v>
      </c>
      <c r="C377" s="15"/>
      <c r="D377" s="15">
        <v>54</v>
      </c>
      <c r="E377" s="15"/>
    </row>
    <row r="378" spans="2:19" x14ac:dyDescent="0.25">
      <c r="B378" s="15" t="s">
        <v>19</v>
      </c>
      <c r="C378" s="15"/>
      <c r="D378" s="15">
        <v>11</v>
      </c>
      <c r="E378" s="15"/>
    </row>
    <row r="379" spans="2:19" x14ac:dyDescent="0.25">
      <c r="B379" s="15" t="s">
        <v>20</v>
      </c>
      <c r="C379" s="15"/>
      <c r="D379" s="15">
        <v>12</v>
      </c>
      <c r="E379" s="15"/>
      <c r="M379" s="11"/>
    </row>
  </sheetData>
  <sheetProtection algorithmName="SHA-512" hashValue="jn2lFfzLytTyZmmsldUBJdGotGKpLecfcFE3OmZ2rhuQ2It/5yqMOG384bKJVzugHXo6ZK2ubRqXr/CZdk1/Vw==" saltValue="VbuPKbAP8c2QBONywU4JrQ==" spinCount="100000" sheet="1" objects="1" scenarios="1"/>
  <mergeCells count="48">
    <mergeCell ref="Q369:S369"/>
    <mergeCell ref="D378:E378"/>
    <mergeCell ref="D379:E379"/>
    <mergeCell ref="G369:J369"/>
    <mergeCell ref="L371:M371"/>
    <mergeCell ref="L372:M372"/>
    <mergeCell ref="L373:M373"/>
    <mergeCell ref="L374:M374"/>
    <mergeCell ref="L369:O369"/>
    <mergeCell ref="I370:J370"/>
    <mergeCell ref="I371:J371"/>
    <mergeCell ref="I372:J372"/>
    <mergeCell ref="I373:J373"/>
    <mergeCell ref="I374:J374"/>
    <mergeCell ref="N370:O370"/>
    <mergeCell ref="N371:O371"/>
    <mergeCell ref="B375:C375"/>
    <mergeCell ref="B376:C376"/>
    <mergeCell ref="B377:C377"/>
    <mergeCell ref="B378:C378"/>
    <mergeCell ref="B379:C379"/>
    <mergeCell ref="B370:C370"/>
    <mergeCell ref="B371:C371"/>
    <mergeCell ref="B372:C372"/>
    <mergeCell ref="B373:C373"/>
    <mergeCell ref="B374:C374"/>
    <mergeCell ref="N372:O372"/>
    <mergeCell ref="N373:O373"/>
    <mergeCell ref="N374:O374"/>
    <mergeCell ref="G375:H375"/>
    <mergeCell ref="R370:S370"/>
    <mergeCell ref="R371:S371"/>
    <mergeCell ref="R372:S372"/>
    <mergeCell ref="L370:M370"/>
    <mergeCell ref="I375:J375"/>
    <mergeCell ref="G370:H370"/>
    <mergeCell ref="G371:H371"/>
    <mergeCell ref="G372:H372"/>
    <mergeCell ref="G373:H373"/>
    <mergeCell ref="G374:H374"/>
    <mergeCell ref="D375:E375"/>
    <mergeCell ref="D376:E376"/>
    <mergeCell ref="D377:E377"/>
    <mergeCell ref="D370:E370"/>
    <mergeCell ref="D371:E371"/>
    <mergeCell ref="D372:E372"/>
    <mergeCell ref="D373:E373"/>
    <mergeCell ref="D374:E374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9E22-4B28-4C4F-918C-E7DCDBB2CB20}">
  <dimension ref="A3:L67"/>
  <sheetViews>
    <sheetView showGridLines="0" workbookViewId="0">
      <selection activeCell="L16" sqref="L16"/>
    </sheetView>
  </sheetViews>
  <sheetFormatPr defaultRowHeight="15" x14ac:dyDescent="0.25"/>
  <cols>
    <col min="1" max="1" width="11.28515625" bestFit="1" customWidth="1"/>
    <col min="2" max="2" width="14.42578125" bestFit="1" customWidth="1"/>
    <col min="3" max="3" width="20.28515625" bestFit="1" customWidth="1"/>
    <col min="4" max="4" width="15.7109375" bestFit="1" customWidth="1"/>
    <col min="5" max="5" width="14.140625" bestFit="1" customWidth="1"/>
    <col min="6" max="6" width="16.5703125" bestFit="1" customWidth="1"/>
    <col min="7" max="7" width="15.5703125" bestFit="1" customWidth="1"/>
    <col min="8" max="8" width="15.7109375" bestFit="1" customWidth="1"/>
    <col min="9" max="9" width="11.28515625" bestFit="1" customWidth="1"/>
    <col min="10" max="10" width="15.140625" bestFit="1" customWidth="1"/>
  </cols>
  <sheetData>
    <row r="3" spans="1:12" x14ac:dyDescent="0.25">
      <c r="A3" s="5" t="s">
        <v>72</v>
      </c>
      <c r="B3" t="s">
        <v>41</v>
      </c>
      <c r="C3" t="s">
        <v>49</v>
      </c>
      <c r="D3" t="s">
        <v>48</v>
      </c>
      <c r="E3" t="s">
        <v>46</v>
      </c>
      <c r="F3" t="s">
        <v>45</v>
      </c>
      <c r="G3" t="s">
        <v>43</v>
      </c>
      <c r="H3" t="s">
        <v>47</v>
      </c>
      <c r="I3" t="s">
        <v>42</v>
      </c>
      <c r="J3" t="s">
        <v>44</v>
      </c>
    </row>
    <row r="4" spans="1:12" x14ac:dyDescent="0.25">
      <c r="A4" s="6" t="s">
        <v>50</v>
      </c>
      <c r="B4">
        <v>168</v>
      </c>
      <c r="C4">
        <v>2</v>
      </c>
      <c r="D4">
        <v>0</v>
      </c>
      <c r="E4">
        <v>18</v>
      </c>
      <c r="F4">
        <v>5</v>
      </c>
      <c r="G4">
        <v>0</v>
      </c>
      <c r="H4">
        <v>7</v>
      </c>
      <c r="I4">
        <v>121</v>
      </c>
      <c r="J4">
        <v>111</v>
      </c>
    </row>
    <row r="5" spans="1:12" x14ac:dyDescent="0.25">
      <c r="A5" s="6" t="s">
        <v>51</v>
      </c>
      <c r="B5">
        <v>163</v>
      </c>
      <c r="C5">
        <v>0</v>
      </c>
      <c r="D5">
        <v>0</v>
      </c>
      <c r="E5">
        <v>5</v>
      </c>
      <c r="F5">
        <v>6</v>
      </c>
      <c r="G5">
        <v>0</v>
      </c>
      <c r="H5">
        <v>7</v>
      </c>
      <c r="I5">
        <v>69</v>
      </c>
      <c r="J5">
        <v>83</v>
      </c>
    </row>
    <row r="6" spans="1:12" x14ac:dyDescent="0.25">
      <c r="A6" s="6" t="s">
        <v>52</v>
      </c>
      <c r="B6">
        <v>167</v>
      </c>
      <c r="C6">
        <v>3</v>
      </c>
      <c r="D6">
        <v>0</v>
      </c>
      <c r="E6">
        <v>7</v>
      </c>
      <c r="F6">
        <v>3</v>
      </c>
      <c r="G6">
        <v>0</v>
      </c>
      <c r="H6">
        <v>5</v>
      </c>
      <c r="I6">
        <v>101</v>
      </c>
      <c r="J6">
        <v>74</v>
      </c>
    </row>
    <row r="7" spans="1:12" x14ac:dyDescent="0.25">
      <c r="A7" s="6" t="s">
        <v>53</v>
      </c>
      <c r="B7">
        <v>162</v>
      </c>
      <c r="C7">
        <v>1</v>
      </c>
      <c r="D7">
        <v>0</v>
      </c>
      <c r="E7">
        <v>8</v>
      </c>
      <c r="F7">
        <v>5</v>
      </c>
      <c r="G7">
        <v>0</v>
      </c>
      <c r="H7">
        <v>3</v>
      </c>
      <c r="I7">
        <v>103</v>
      </c>
      <c r="J7">
        <v>70</v>
      </c>
    </row>
    <row r="8" spans="1:12" x14ac:dyDescent="0.25">
      <c r="A8" s="6" t="s">
        <v>54</v>
      </c>
      <c r="B8">
        <v>216</v>
      </c>
      <c r="C8">
        <v>0</v>
      </c>
      <c r="D8">
        <v>0</v>
      </c>
      <c r="E8">
        <v>2</v>
      </c>
      <c r="F8">
        <v>7</v>
      </c>
      <c r="G8">
        <v>0</v>
      </c>
      <c r="H8">
        <v>0</v>
      </c>
      <c r="I8">
        <v>111</v>
      </c>
      <c r="J8">
        <v>123</v>
      </c>
    </row>
    <row r="9" spans="1:12" x14ac:dyDescent="0.25">
      <c r="A9" s="6" t="s">
        <v>55</v>
      </c>
      <c r="B9">
        <v>189</v>
      </c>
      <c r="C9">
        <v>0</v>
      </c>
      <c r="D9">
        <v>0</v>
      </c>
      <c r="E9">
        <v>7</v>
      </c>
      <c r="F9">
        <v>7</v>
      </c>
      <c r="G9">
        <v>0</v>
      </c>
      <c r="H9">
        <v>2</v>
      </c>
      <c r="I9">
        <v>132</v>
      </c>
      <c r="J9">
        <v>101</v>
      </c>
    </row>
    <row r="10" spans="1:12" x14ac:dyDescent="0.25">
      <c r="A10" s="6" t="s">
        <v>56</v>
      </c>
      <c r="B10">
        <v>194</v>
      </c>
      <c r="C10">
        <v>2</v>
      </c>
      <c r="D10">
        <v>0</v>
      </c>
      <c r="E10">
        <v>6</v>
      </c>
      <c r="F10">
        <v>6</v>
      </c>
      <c r="G10">
        <v>17</v>
      </c>
      <c r="H10">
        <v>6</v>
      </c>
      <c r="I10">
        <v>118</v>
      </c>
      <c r="J10">
        <v>91</v>
      </c>
    </row>
    <row r="11" spans="1:12" x14ac:dyDescent="0.25">
      <c r="A11" s="6" t="s">
        <v>57</v>
      </c>
      <c r="B11">
        <v>179</v>
      </c>
      <c r="C11">
        <v>2</v>
      </c>
      <c r="D11">
        <v>0</v>
      </c>
      <c r="E11">
        <v>10</v>
      </c>
      <c r="F11">
        <v>13</v>
      </c>
      <c r="G11">
        <v>30</v>
      </c>
      <c r="H11">
        <v>2</v>
      </c>
      <c r="I11">
        <v>104</v>
      </c>
      <c r="J11">
        <v>121</v>
      </c>
    </row>
    <row r="12" spans="1:12" x14ac:dyDescent="0.25">
      <c r="A12" s="6" t="s">
        <v>58</v>
      </c>
      <c r="B12">
        <v>190</v>
      </c>
      <c r="C12">
        <v>0</v>
      </c>
      <c r="D12">
        <v>4</v>
      </c>
      <c r="E12">
        <v>15</v>
      </c>
      <c r="F12">
        <v>5</v>
      </c>
      <c r="G12">
        <v>44</v>
      </c>
      <c r="H12">
        <v>0</v>
      </c>
      <c r="I12">
        <v>90</v>
      </c>
      <c r="J12">
        <v>106</v>
      </c>
    </row>
    <row r="13" spans="1:12" x14ac:dyDescent="0.25">
      <c r="A13" s="6" t="s">
        <v>59</v>
      </c>
      <c r="B13">
        <v>245</v>
      </c>
      <c r="C13">
        <v>1</v>
      </c>
      <c r="D13">
        <v>1</v>
      </c>
      <c r="E13">
        <v>10</v>
      </c>
      <c r="F13">
        <v>14</v>
      </c>
      <c r="G13">
        <v>41</v>
      </c>
      <c r="H13">
        <v>1</v>
      </c>
      <c r="I13">
        <v>116</v>
      </c>
      <c r="J13">
        <v>123</v>
      </c>
    </row>
    <row r="14" spans="1:12" x14ac:dyDescent="0.25">
      <c r="A14" s="6" t="s">
        <v>60</v>
      </c>
      <c r="B14">
        <v>207</v>
      </c>
      <c r="C14">
        <v>1</v>
      </c>
      <c r="D14">
        <v>6</v>
      </c>
      <c r="E14">
        <v>8</v>
      </c>
      <c r="F14">
        <v>9</v>
      </c>
      <c r="G14">
        <v>46</v>
      </c>
      <c r="H14">
        <v>9</v>
      </c>
      <c r="I14">
        <v>83</v>
      </c>
      <c r="J14">
        <v>104</v>
      </c>
    </row>
    <row r="15" spans="1:12" x14ac:dyDescent="0.25">
      <c r="A15" s="6" t="s">
        <v>61</v>
      </c>
      <c r="B15">
        <v>185</v>
      </c>
      <c r="C15">
        <v>0</v>
      </c>
      <c r="D15">
        <v>0</v>
      </c>
      <c r="E15">
        <v>7</v>
      </c>
      <c r="F15">
        <v>11</v>
      </c>
      <c r="G15">
        <v>51</v>
      </c>
      <c r="H15">
        <v>12</v>
      </c>
      <c r="I15">
        <v>68</v>
      </c>
      <c r="J15">
        <v>106</v>
      </c>
    </row>
    <row r="16" spans="1:12" x14ac:dyDescent="0.25">
      <c r="A16" s="6" t="s">
        <v>40</v>
      </c>
      <c r="B16">
        <v>2265</v>
      </c>
      <c r="C16">
        <v>12</v>
      </c>
      <c r="D16">
        <v>11</v>
      </c>
      <c r="E16">
        <v>103</v>
      </c>
      <c r="F16">
        <v>91</v>
      </c>
      <c r="G16">
        <v>229</v>
      </c>
      <c r="H16">
        <v>54</v>
      </c>
      <c r="I16">
        <v>1216</v>
      </c>
      <c r="J16">
        <v>1213</v>
      </c>
      <c r="L16">
        <f>SUM(B16:J16)</f>
        <v>5194</v>
      </c>
    </row>
    <row r="18" spans="5:6" x14ac:dyDescent="0.25">
      <c r="E18" s="5" t="s">
        <v>22</v>
      </c>
      <c r="F18" t="s">
        <v>62</v>
      </c>
    </row>
    <row r="19" spans="5:6" x14ac:dyDescent="0.25">
      <c r="E19" s="7" t="s">
        <v>1</v>
      </c>
      <c r="F19" s="8">
        <v>0.44023323615160348</v>
      </c>
    </row>
    <row r="20" spans="5:6" x14ac:dyDescent="0.25">
      <c r="E20" s="7" t="s">
        <v>32</v>
      </c>
      <c r="F20" s="8">
        <v>0.23634596695821186</v>
      </c>
    </row>
    <row r="21" spans="5:6" x14ac:dyDescent="0.25">
      <c r="E21" s="7" t="s">
        <v>16</v>
      </c>
      <c r="F21" s="8">
        <v>0.23576287657920311</v>
      </c>
    </row>
    <row r="22" spans="5:6" x14ac:dyDescent="0.25">
      <c r="E22" s="7" t="s">
        <v>3</v>
      </c>
      <c r="F22" s="8">
        <v>4.4509232264334307E-2</v>
      </c>
    </row>
    <row r="23" spans="5:6" x14ac:dyDescent="0.25">
      <c r="E23" s="7" t="s">
        <v>4</v>
      </c>
      <c r="F23" s="8">
        <v>1.7687074829931974E-2</v>
      </c>
    </row>
    <row r="24" spans="5:6" x14ac:dyDescent="0.25">
      <c r="E24" s="7" t="s">
        <v>34</v>
      </c>
      <c r="F24" s="8">
        <v>1.0495626822157435E-2</v>
      </c>
    </row>
    <row r="25" spans="5:6" x14ac:dyDescent="0.25">
      <c r="E25" s="7" t="s">
        <v>33</v>
      </c>
      <c r="F25" s="8">
        <v>1.0495626822157435E-2</v>
      </c>
    </row>
    <row r="26" spans="5:6" x14ac:dyDescent="0.25">
      <c r="E26" s="7" t="s">
        <v>20</v>
      </c>
      <c r="F26" s="8">
        <v>2.3323615160349854E-3</v>
      </c>
    </row>
    <row r="27" spans="5:6" x14ac:dyDescent="0.25">
      <c r="E27" s="7" t="s">
        <v>19</v>
      </c>
      <c r="F27" s="8">
        <v>2.1379980563654031E-3</v>
      </c>
    </row>
    <row r="28" spans="5:6" x14ac:dyDescent="0.25">
      <c r="E28" s="7" t="s">
        <v>40</v>
      </c>
      <c r="F28" s="8">
        <v>1</v>
      </c>
    </row>
    <row r="29" spans="5:6" x14ac:dyDescent="0.25">
      <c r="E29" s="5" t="s">
        <v>73</v>
      </c>
      <c r="F29" t="s">
        <v>62</v>
      </c>
    </row>
    <row r="30" spans="5:6" x14ac:dyDescent="0.25">
      <c r="E30" s="7" t="s">
        <v>24</v>
      </c>
      <c r="F30" s="8">
        <v>0.84097035040431267</v>
      </c>
    </row>
    <row r="31" spans="5:6" x14ac:dyDescent="0.25">
      <c r="E31" s="7" t="s">
        <v>25</v>
      </c>
      <c r="F31" s="8">
        <v>0.11975356180207933</v>
      </c>
    </row>
    <row r="32" spans="5:6" x14ac:dyDescent="0.25">
      <c r="E32" s="7" t="s">
        <v>26</v>
      </c>
      <c r="F32" s="8">
        <v>1.3669618790912592E-2</v>
      </c>
    </row>
    <row r="33" spans="5:6" x14ac:dyDescent="0.25">
      <c r="E33" s="7" t="s">
        <v>27</v>
      </c>
      <c r="F33" s="8">
        <v>1.3477088948787063E-2</v>
      </c>
    </row>
    <row r="34" spans="5:6" x14ac:dyDescent="0.25">
      <c r="E34" s="7" t="s">
        <v>28</v>
      </c>
      <c r="F34" s="8">
        <v>1.2129380053908356E-2</v>
      </c>
    </row>
    <row r="35" spans="5:6" x14ac:dyDescent="0.25">
      <c r="E35" s="7" t="s">
        <v>40</v>
      </c>
      <c r="F35" s="8">
        <v>1</v>
      </c>
    </row>
    <row r="37" spans="5:6" x14ac:dyDescent="0.25">
      <c r="E37" s="5" t="s">
        <v>74</v>
      </c>
      <c r="F37" t="s">
        <v>75</v>
      </c>
    </row>
    <row r="38" spans="5:6" x14ac:dyDescent="0.25">
      <c r="E38" s="7" t="s">
        <v>12</v>
      </c>
      <c r="F38" s="8">
        <v>0.67963034270311895</v>
      </c>
    </row>
    <row r="39" spans="5:6" x14ac:dyDescent="0.25">
      <c r="E39" s="7" t="s">
        <v>14</v>
      </c>
      <c r="F39" s="8">
        <v>0.13554100885637274</v>
      </c>
    </row>
    <row r="40" spans="5:6" x14ac:dyDescent="0.25">
      <c r="E40" s="7" t="s">
        <v>13</v>
      </c>
      <c r="F40" s="8">
        <v>9.8960338852522145E-2</v>
      </c>
    </row>
    <row r="41" spans="5:6" x14ac:dyDescent="0.25">
      <c r="E41" s="7" t="s">
        <v>31</v>
      </c>
      <c r="F41" s="8">
        <v>8.5868309587986136E-2</v>
      </c>
    </row>
    <row r="42" spans="5:6" x14ac:dyDescent="0.25">
      <c r="E42" s="7" t="s">
        <v>40</v>
      </c>
      <c r="F42" s="8">
        <v>1</v>
      </c>
    </row>
    <row r="44" spans="5:6" x14ac:dyDescent="0.25">
      <c r="E44" s="5" t="s">
        <v>76</v>
      </c>
      <c r="F44" t="s">
        <v>62</v>
      </c>
    </row>
    <row r="45" spans="5:6" x14ac:dyDescent="0.25">
      <c r="E45" s="7" t="s">
        <v>11</v>
      </c>
      <c r="F45" s="8">
        <v>0.54475457170356112</v>
      </c>
    </row>
    <row r="46" spans="5:6" x14ac:dyDescent="0.25">
      <c r="E46" s="7" t="s">
        <v>10</v>
      </c>
      <c r="F46" s="8">
        <v>0.45524542829643888</v>
      </c>
    </row>
    <row r="47" spans="5:6" x14ac:dyDescent="0.25">
      <c r="E47" s="7" t="s">
        <v>40</v>
      </c>
      <c r="F47" s="8">
        <v>1</v>
      </c>
    </row>
    <row r="49" spans="5:9" x14ac:dyDescent="0.25">
      <c r="E49" s="5" t="s">
        <v>77</v>
      </c>
      <c r="F49" t="s">
        <v>67</v>
      </c>
      <c r="I49" s="11"/>
    </row>
    <row r="50" spans="5:9" x14ac:dyDescent="0.25">
      <c r="E50" s="7" t="s">
        <v>63</v>
      </c>
      <c r="F50">
        <v>71</v>
      </c>
    </row>
    <row r="51" spans="5:9" x14ac:dyDescent="0.25">
      <c r="E51" s="7" t="s">
        <v>64</v>
      </c>
      <c r="F51">
        <v>111</v>
      </c>
    </row>
    <row r="52" spans="5:9" x14ac:dyDescent="0.25">
      <c r="E52" s="7" t="s">
        <v>65</v>
      </c>
      <c r="F52">
        <v>107</v>
      </c>
    </row>
    <row r="53" spans="5:9" x14ac:dyDescent="0.25">
      <c r="E53" s="7" t="s">
        <v>66</v>
      </c>
      <c r="F53">
        <v>127</v>
      </c>
    </row>
    <row r="54" spans="5:9" x14ac:dyDescent="0.25">
      <c r="E54" s="7" t="s">
        <v>40</v>
      </c>
      <c r="F54">
        <v>416</v>
      </c>
    </row>
    <row r="55" spans="5:9" x14ac:dyDescent="0.25">
      <c r="E55" s="5" t="s">
        <v>77</v>
      </c>
      <c r="F55" t="s">
        <v>41</v>
      </c>
      <c r="G55" t="s">
        <v>43</v>
      </c>
      <c r="H55" t="s">
        <v>44</v>
      </c>
      <c r="I55" t="s">
        <v>42</v>
      </c>
    </row>
    <row r="56" spans="5:9" x14ac:dyDescent="0.25">
      <c r="E56" s="7" t="s">
        <v>63</v>
      </c>
      <c r="F56">
        <v>498</v>
      </c>
      <c r="G56">
        <v>0</v>
      </c>
      <c r="H56">
        <v>268</v>
      </c>
      <c r="I56">
        <v>291</v>
      </c>
    </row>
    <row r="57" spans="5:9" x14ac:dyDescent="0.25">
      <c r="E57" s="7" t="s">
        <v>64</v>
      </c>
      <c r="F57">
        <v>567</v>
      </c>
      <c r="G57">
        <v>0</v>
      </c>
      <c r="H57">
        <v>294</v>
      </c>
      <c r="I57">
        <v>346</v>
      </c>
    </row>
    <row r="58" spans="5:9" x14ac:dyDescent="0.25">
      <c r="E58" s="7" t="s">
        <v>65</v>
      </c>
      <c r="F58">
        <v>563</v>
      </c>
      <c r="G58">
        <v>91</v>
      </c>
      <c r="H58">
        <v>318</v>
      </c>
      <c r="I58">
        <v>312</v>
      </c>
    </row>
    <row r="59" spans="5:9" x14ac:dyDescent="0.25">
      <c r="E59" s="7" t="s">
        <v>66</v>
      </c>
      <c r="F59">
        <v>637</v>
      </c>
      <c r="G59">
        <v>138</v>
      </c>
      <c r="H59">
        <v>333</v>
      </c>
      <c r="I59">
        <v>267</v>
      </c>
    </row>
    <row r="60" spans="5:9" x14ac:dyDescent="0.25">
      <c r="E60" s="7" t="s">
        <v>40</v>
      </c>
      <c r="F60">
        <v>2265</v>
      </c>
      <c r="G60">
        <v>229</v>
      </c>
      <c r="H60">
        <v>1213</v>
      </c>
      <c r="I60">
        <v>1216</v>
      </c>
    </row>
    <row r="62" spans="5:9" x14ac:dyDescent="0.25">
      <c r="E62" s="5" t="s">
        <v>77</v>
      </c>
      <c r="F62" t="s">
        <v>69</v>
      </c>
    </row>
    <row r="63" spans="5:9" x14ac:dyDescent="0.25">
      <c r="E63" s="7" t="s">
        <v>63</v>
      </c>
      <c r="F63">
        <v>1125</v>
      </c>
    </row>
    <row r="64" spans="5:9" x14ac:dyDescent="0.25">
      <c r="E64" s="7" t="s">
        <v>64</v>
      </c>
      <c r="F64">
        <v>1249</v>
      </c>
    </row>
    <row r="65" spans="5:6" x14ac:dyDescent="0.25">
      <c r="E65" s="7" t="s">
        <v>65</v>
      </c>
      <c r="F65">
        <v>1355</v>
      </c>
    </row>
    <row r="66" spans="5:6" x14ac:dyDescent="0.25">
      <c r="E66" s="7" t="s">
        <v>66</v>
      </c>
      <c r="F66">
        <v>1466</v>
      </c>
    </row>
    <row r="67" spans="5:6" x14ac:dyDescent="0.25">
      <c r="E67" s="7" t="s">
        <v>40</v>
      </c>
      <c r="F67">
        <v>5195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E6F7-684A-4125-8A58-2E4113ED0CD6}">
  <dimension ref="A4:U30"/>
  <sheetViews>
    <sheetView showGridLines="0" tabSelected="1" topLeftCell="A15" workbookViewId="0">
      <selection activeCell="S17" sqref="S17"/>
    </sheetView>
  </sheetViews>
  <sheetFormatPr defaultRowHeight="15" x14ac:dyDescent="0.25"/>
  <sheetData>
    <row r="4" spans="7:21" x14ac:dyDescent="0.25">
      <c r="S4">
        <f>(127-71)/127</f>
        <v>0.44094488188976377</v>
      </c>
    </row>
    <row r="7" spans="7:21" x14ac:dyDescent="0.25">
      <c r="G7" s="9"/>
    </row>
    <row r="11" spans="7:21" x14ac:dyDescent="0.25">
      <c r="U11" s="11"/>
    </row>
    <row r="17" spans="1:20" x14ac:dyDescent="0.25">
      <c r="S17">
        <f>2365/(2830+2365)</f>
        <v>0.45524542829643888</v>
      </c>
    </row>
    <row r="28" spans="1:20" ht="15.75" x14ac:dyDescent="0.25">
      <c r="A28" s="10"/>
      <c r="B28" s="10"/>
      <c r="C28" s="10"/>
      <c r="D28" s="10"/>
      <c r="E28" s="10"/>
      <c r="F28" s="10"/>
      <c r="G28" s="10"/>
      <c r="H28" s="14" t="s">
        <v>79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B29" s="13" t="s">
        <v>70</v>
      </c>
      <c r="C29" s="10"/>
      <c r="D29" s="10"/>
      <c r="E29" s="10"/>
      <c r="F29" s="10"/>
      <c r="G29" s="10"/>
      <c r="H29" s="10"/>
      <c r="I29" s="10"/>
      <c r="J29" s="10"/>
      <c r="K29" s="10"/>
      <c r="M29" s="13" t="s">
        <v>78</v>
      </c>
      <c r="N29" s="10"/>
      <c r="O29" s="10"/>
      <c r="P29" s="10"/>
      <c r="Q29" s="10"/>
      <c r="R29" s="10"/>
      <c r="S29" s="10"/>
      <c r="T29" s="10"/>
    </row>
    <row r="30" spans="1:20" x14ac:dyDescent="0.25">
      <c r="B30" s="13" t="s">
        <v>71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CLEAN DATA AND SUMMARY TABLES</vt:lpstr>
      <vt:lpstr>PIVOT TABLES</vt:lpstr>
      <vt:lpstr>DASHBOARD</vt:lpstr>
      <vt:lpstr>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2023-01-04T18:40:27Z</dcterms:created>
  <dcterms:modified xsi:type="dcterms:W3CDTF">2023-11-10T08:56:56Z</dcterms:modified>
</cp:coreProperties>
</file>