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05" windowWidth="11715" windowHeight="9120" activeTab="6"/>
  </bookViews>
  <sheets>
    <sheet name="星期一" sheetId="9" r:id="rId1"/>
    <sheet name="星期二" sheetId="2" r:id="rId2"/>
    <sheet name="星期三" sheetId="7" r:id="rId3"/>
    <sheet name="星期四" sheetId="6" r:id="rId4"/>
    <sheet name="星期五" sheetId="5" r:id="rId5"/>
    <sheet name="星期六" sheetId="4" r:id="rId6"/>
    <sheet name="星期日" sheetId="3" r:id="rId7"/>
    <sheet name="周工作统计" sheetId="8" r:id="rId8"/>
  </sheets>
  <calcPr calcId="125725"/>
</workbook>
</file>

<file path=xl/calcChain.xml><?xml version="1.0" encoding="utf-8"?>
<calcChain xmlns="http://schemas.openxmlformats.org/spreadsheetml/2006/main">
  <c r="F10" i="3"/>
  <c r="F9"/>
  <c r="F8"/>
  <c r="F7"/>
  <c r="F6"/>
  <c r="F5"/>
  <c r="F4"/>
  <c r="F11"/>
  <c r="F12"/>
  <c r="F13"/>
  <c r="F14"/>
  <c r="F15"/>
  <c r="F16"/>
  <c r="F17"/>
  <c r="F18"/>
  <c r="F5" i="4"/>
  <c r="F6"/>
  <c r="F7"/>
  <c r="F8"/>
  <c r="F9"/>
  <c r="F10"/>
  <c r="F11"/>
  <c r="F12"/>
  <c r="F13"/>
  <c r="F14"/>
  <c r="F15"/>
  <c r="F16"/>
  <c r="F17"/>
  <c r="F18"/>
  <c r="F4"/>
  <c r="F5" i="5"/>
  <c r="F6"/>
  <c r="F7"/>
  <c r="F8"/>
  <c r="F9"/>
  <c r="F10"/>
  <c r="F11"/>
  <c r="F12"/>
  <c r="F13"/>
  <c r="F14"/>
  <c r="F15"/>
  <c r="F16"/>
  <c r="F17"/>
  <c r="F18"/>
  <c r="F4"/>
  <c r="F5" i="6"/>
  <c r="F6"/>
  <c r="F7"/>
  <c r="F8"/>
  <c r="F9"/>
  <c r="F10"/>
  <c r="F11"/>
  <c r="F12"/>
  <c r="F13"/>
  <c r="F14"/>
  <c r="F15"/>
  <c r="F16"/>
  <c r="F17"/>
  <c r="F18"/>
  <c r="F4"/>
  <c r="F5" i="7"/>
  <c r="F6"/>
  <c r="F7"/>
  <c r="F8"/>
  <c r="F9"/>
  <c r="F10"/>
  <c r="F11"/>
  <c r="F12"/>
  <c r="F13"/>
  <c r="F14"/>
  <c r="F15"/>
  <c r="F16"/>
  <c r="F17"/>
  <c r="F18"/>
  <c r="F4"/>
  <c r="F5" i="2"/>
  <c r="F6"/>
  <c r="F7"/>
  <c r="F8"/>
  <c r="F9"/>
  <c r="F10"/>
  <c r="F11"/>
  <c r="F12"/>
  <c r="F13"/>
  <c r="F14"/>
  <c r="F15"/>
  <c r="F16"/>
  <c r="F17"/>
  <c r="F18"/>
  <c r="F4"/>
  <c r="F7" i="9"/>
  <c r="F8"/>
  <c r="F9"/>
  <c r="F10"/>
  <c r="F11"/>
  <c r="F12"/>
  <c r="F13"/>
  <c r="F14"/>
  <c r="F15"/>
  <c r="F16"/>
  <c r="F17"/>
  <c r="F18"/>
  <c r="N4" i="2"/>
  <c r="N5"/>
  <c r="N6"/>
  <c r="N7"/>
  <c r="N8"/>
  <c r="N9"/>
  <c r="N10"/>
  <c r="N11"/>
  <c r="N12"/>
  <c r="N13"/>
  <c r="N14"/>
  <c r="N4" i="4"/>
  <c r="N5"/>
  <c r="N6"/>
  <c r="N7"/>
  <c r="N8"/>
  <c r="N9"/>
  <c r="N10"/>
  <c r="N11"/>
  <c r="N12"/>
  <c r="N13"/>
  <c r="N14"/>
  <c r="N4" i="3"/>
  <c r="N5"/>
  <c r="N6"/>
  <c r="N7"/>
  <c r="N8"/>
  <c r="N9"/>
  <c r="N10"/>
  <c r="N11"/>
  <c r="N12"/>
  <c r="N13"/>
  <c r="N14"/>
  <c r="N4" i="7"/>
  <c r="N5"/>
  <c r="N6"/>
  <c r="N7"/>
  <c r="N8"/>
  <c r="N9"/>
  <c r="N10"/>
  <c r="N11"/>
  <c r="N12"/>
  <c r="N13"/>
  <c r="N14"/>
  <c r="N4" i="6"/>
  <c r="N5"/>
  <c r="N6"/>
  <c r="N7"/>
  <c r="N8"/>
  <c r="N9"/>
  <c r="N10"/>
  <c r="N11"/>
  <c r="N12"/>
  <c r="N13"/>
  <c r="N14"/>
  <c r="N4" i="5"/>
  <c r="N5"/>
  <c r="N6"/>
  <c r="N7"/>
  <c r="N8"/>
  <c r="N9"/>
  <c r="N10"/>
  <c r="N11"/>
  <c r="N12"/>
  <c r="N13"/>
  <c r="N14"/>
  <c r="N5" i="9"/>
  <c r="N6"/>
  <c r="N7"/>
  <c r="N8"/>
  <c r="N9"/>
  <c r="N10"/>
  <c r="N11"/>
  <c r="N12"/>
  <c r="N13"/>
  <c r="N14"/>
  <c r="N4"/>
  <c r="N15" s="1"/>
  <c r="C6" i="8"/>
  <c r="C8"/>
  <c r="C10"/>
  <c r="C12"/>
  <c r="C14" l="1"/>
  <c r="N15" i="5"/>
  <c r="N15" i="7"/>
  <c r="N15" i="4"/>
  <c r="N15" i="6"/>
  <c r="N15" i="3"/>
  <c r="C13" i="8"/>
  <c r="C11"/>
  <c r="C9"/>
  <c r="C7"/>
  <c r="C5"/>
  <c r="N15" i="2"/>
  <c r="C4" i="8"/>
  <c r="C15" l="1"/>
</calcChain>
</file>

<file path=xl/sharedStrings.xml><?xml version="1.0" encoding="utf-8"?>
<sst xmlns="http://schemas.openxmlformats.org/spreadsheetml/2006/main" count="228" uniqueCount="49">
  <si>
    <t>工作类型</t>
    <phoneticPr fontId="1" type="noConversion"/>
  </si>
  <si>
    <t>工作量汇总</t>
    <phoneticPr fontId="1" type="noConversion"/>
  </si>
  <si>
    <t>沟通</t>
    <phoneticPr fontId="1" type="noConversion"/>
  </si>
  <si>
    <t>出差</t>
    <phoneticPr fontId="1" type="noConversion"/>
  </si>
  <si>
    <t>其他</t>
    <phoneticPr fontId="1" type="noConversion"/>
  </si>
  <si>
    <t>项目研发</t>
    <phoneticPr fontId="1" type="noConversion"/>
  </si>
  <si>
    <t>项目管理</t>
    <phoneticPr fontId="1" type="noConversion"/>
  </si>
  <si>
    <t>配置管理</t>
    <phoneticPr fontId="1" type="noConversion"/>
  </si>
  <si>
    <t>同行评审</t>
    <phoneticPr fontId="1" type="noConversion"/>
  </si>
  <si>
    <t>返工</t>
    <phoneticPr fontId="1" type="noConversion"/>
  </si>
  <si>
    <t>测试</t>
    <phoneticPr fontId="1" type="noConversion"/>
  </si>
  <si>
    <t>培训</t>
    <phoneticPr fontId="1" type="noConversion"/>
  </si>
  <si>
    <t>会议</t>
    <phoneticPr fontId="1" type="noConversion"/>
  </si>
  <si>
    <t>小计</t>
    <phoneticPr fontId="1" type="noConversion"/>
  </si>
  <si>
    <r>
      <t>（</t>
    </r>
    <r>
      <rPr>
        <b/>
        <sz val="18"/>
        <color indexed="18"/>
        <rFont val="Times New Roman"/>
        <family val="1"/>
      </rPr>
      <t>YYYYMMDD</t>
    </r>
    <r>
      <rPr>
        <b/>
        <sz val="18"/>
        <color indexed="18"/>
        <rFont val="宋体"/>
        <charset val="134"/>
      </rPr>
      <t>～</t>
    </r>
    <r>
      <rPr>
        <b/>
        <sz val="18"/>
        <color indexed="18"/>
        <rFont val="Times New Roman"/>
        <family val="1"/>
      </rPr>
      <t>YYYYMMDD</t>
    </r>
    <r>
      <rPr>
        <b/>
        <sz val="18"/>
        <color indexed="18"/>
        <rFont val="华文中宋"/>
        <charset val="134"/>
      </rPr>
      <t>）周工作量统计</t>
    </r>
    <phoneticPr fontId="1" type="noConversion"/>
  </si>
  <si>
    <t>日期：</t>
    <phoneticPr fontId="1" type="noConversion"/>
  </si>
  <si>
    <r>
      <t>个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人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作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志</t>
    </r>
    <r>
      <rPr>
        <b/>
        <sz val="18"/>
        <color indexed="18"/>
        <rFont val="Verdana"/>
        <family val="2"/>
      </rPr>
      <t>(</t>
    </r>
    <r>
      <rPr>
        <b/>
        <sz val="18"/>
        <color indexed="18"/>
        <rFont val="华文中宋"/>
        <charset val="134"/>
      </rPr>
      <t>星期一</t>
    </r>
    <r>
      <rPr>
        <b/>
        <sz val="18"/>
        <color indexed="18"/>
        <rFont val="Verdana"/>
        <family val="2"/>
      </rPr>
      <t>)</t>
    </r>
    <phoneticPr fontId="1" type="noConversion"/>
  </si>
  <si>
    <t>工作流水</t>
    <phoneticPr fontId="1" type="noConversion"/>
  </si>
  <si>
    <t>序号</t>
    <phoneticPr fontId="1" type="noConversion"/>
  </si>
  <si>
    <t>起始时间</t>
    <phoneticPr fontId="1" type="noConversion"/>
  </si>
  <si>
    <t>结束时间</t>
    <phoneticPr fontId="1" type="noConversion"/>
  </si>
  <si>
    <t>工作时间</t>
    <phoneticPr fontId="1" type="noConversion"/>
  </si>
  <si>
    <t>项目名称</t>
    <phoneticPr fontId="1" type="noConversion"/>
  </si>
  <si>
    <r>
      <t>WBS</t>
    </r>
    <r>
      <rPr>
        <sz val="10"/>
        <rFont val="宋体"/>
        <charset val="134"/>
      </rPr>
      <t>编号</t>
    </r>
    <phoneticPr fontId="1" type="noConversion"/>
  </si>
  <si>
    <t>工作内容</t>
    <phoneticPr fontId="1" type="noConversion"/>
  </si>
  <si>
    <t>备注</t>
    <phoneticPr fontId="1" type="noConversion"/>
  </si>
  <si>
    <t>问题和建议</t>
    <phoneticPr fontId="1" type="noConversion"/>
  </si>
  <si>
    <t>yyyy-mm-dd</t>
    <phoneticPr fontId="1" type="noConversion"/>
  </si>
  <si>
    <r>
      <t>个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人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作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志</t>
    </r>
    <r>
      <rPr>
        <b/>
        <sz val="18"/>
        <color indexed="18"/>
        <rFont val="Verdana"/>
        <family val="2"/>
      </rPr>
      <t>(</t>
    </r>
    <r>
      <rPr>
        <b/>
        <sz val="18"/>
        <color indexed="18"/>
        <rFont val="华文中宋"/>
        <charset val="134"/>
      </rPr>
      <t>星期日</t>
    </r>
    <r>
      <rPr>
        <b/>
        <sz val="18"/>
        <color indexed="18"/>
        <rFont val="Verdana"/>
        <family val="2"/>
      </rPr>
      <t>)</t>
    </r>
    <phoneticPr fontId="1" type="noConversion"/>
  </si>
  <si>
    <r>
      <t>个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人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作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志</t>
    </r>
    <r>
      <rPr>
        <b/>
        <sz val="18"/>
        <color indexed="18"/>
        <rFont val="Verdana"/>
        <family val="2"/>
      </rPr>
      <t>(</t>
    </r>
    <r>
      <rPr>
        <b/>
        <sz val="18"/>
        <color indexed="18"/>
        <rFont val="华文中宋"/>
        <charset val="134"/>
      </rPr>
      <t>星期六</t>
    </r>
    <r>
      <rPr>
        <b/>
        <sz val="18"/>
        <color indexed="18"/>
        <rFont val="Verdana"/>
        <family val="2"/>
      </rPr>
      <t>)</t>
    </r>
    <phoneticPr fontId="1" type="noConversion"/>
  </si>
  <si>
    <r>
      <t>个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人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作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志</t>
    </r>
    <r>
      <rPr>
        <b/>
        <sz val="18"/>
        <color indexed="18"/>
        <rFont val="Verdana"/>
        <family val="2"/>
      </rPr>
      <t>(</t>
    </r>
    <r>
      <rPr>
        <b/>
        <sz val="18"/>
        <color indexed="18"/>
        <rFont val="华文中宋"/>
        <charset val="134"/>
      </rPr>
      <t>星期五</t>
    </r>
    <r>
      <rPr>
        <b/>
        <sz val="18"/>
        <color indexed="18"/>
        <rFont val="Verdana"/>
        <family val="2"/>
      </rPr>
      <t>)</t>
    </r>
    <phoneticPr fontId="1" type="noConversion"/>
  </si>
  <si>
    <r>
      <t>个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人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作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志</t>
    </r>
    <r>
      <rPr>
        <b/>
        <sz val="18"/>
        <color indexed="18"/>
        <rFont val="Verdana"/>
        <family val="2"/>
      </rPr>
      <t>(</t>
    </r>
    <r>
      <rPr>
        <b/>
        <sz val="18"/>
        <color indexed="18"/>
        <rFont val="华文中宋"/>
        <charset val="134"/>
      </rPr>
      <t>星期四</t>
    </r>
    <r>
      <rPr>
        <b/>
        <sz val="18"/>
        <color indexed="18"/>
        <rFont val="Verdana"/>
        <family val="2"/>
      </rPr>
      <t>)</t>
    </r>
    <phoneticPr fontId="1" type="noConversion"/>
  </si>
  <si>
    <r>
      <t>个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人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作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志</t>
    </r>
    <r>
      <rPr>
        <b/>
        <sz val="18"/>
        <color indexed="18"/>
        <rFont val="Verdana"/>
        <family val="2"/>
      </rPr>
      <t>(</t>
    </r>
    <r>
      <rPr>
        <b/>
        <sz val="18"/>
        <color indexed="18"/>
        <rFont val="华文中宋"/>
        <charset val="134"/>
      </rPr>
      <t>星期三</t>
    </r>
    <r>
      <rPr>
        <b/>
        <sz val="18"/>
        <color indexed="18"/>
        <rFont val="Verdana"/>
        <family val="2"/>
      </rPr>
      <t>)</t>
    </r>
    <phoneticPr fontId="1" type="noConversion"/>
  </si>
  <si>
    <r>
      <t>个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人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作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日</t>
    </r>
    <r>
      <rPr>
        <b/>
        <sz val="18"/>
        <color indexed="18"/>
        <rFont val="Verdana"/>
        <family val="2"/>
      </rPr>
      <t xml:space="preserve">  </t>
    </r>
    <r>
      <rPr>
        <b/>
        <sz val="18"/>
        <color indexed="18"/>
        <rFont val="华文中宋"/>
        <charset val="134"/>
      </rPr>
      <t>志</t>
    </r>
    <r>
      <rPr>
        <b/>
        <sz val="18"/>
        <color indexed="18"/>
        <rFont val="Verdana"/>
        <family val="2"/>
      </rPr>
      <t>(</t>
    </r>
    <r>
      <rPr>
        <b/>
        <sz val="18"/>
        <color indexed="18"/>
        <rFont val="华文中宋"/>
        <charset val="134"/>
      </rPr>
      <t>星期二</t>
    </r>
    <r>
      <rPr>
        <b/>
        <sz val="18"/>
        <color indexed="18"/>
        <rFont val="Verdana"/>
        <family val="2"/>
      </rPr>
      <t>)</t>
    </r>
    <phoneticPr fontId="1" type="noConversion"/>
  </si>
  <si>
    <t>下周个人工作安排</t>
    <phoneticPr fontId="1" type="noConversion"/>
  </si>
  <si>
    <t>会议</t>
  </si>
  <si>
    <t>无</t>
    <phoneticPr fontId="1" type="noConversion"/>
  </si>
  <si>
    <t>完成需求分析，进行系统设计</t>
    <phoneticPr fontId="1" type="noConversion"/>
  </si>
  <si>
    <t>培训</t>
  </si>
  <si>
    <r>
      <rPr>
        <sz val="10"/>
        <rFont val="宋体"/>
        <family val="3"/>
        <charset val="134"/>
      </rPr>
      <t>知道网（</t>
    </r>
    <r>
      <rPr>
        <sz val="10"/>
        <rFont val="Verdana"/>
        <family val="2"/>
      </rPr>
      <t>U No.IT</t>
    </r>
    <r>
      <rPr>
        <sz val="10"/>
        <rFont val="宋体"/>
        <family val="3"/>
        <charset val="134"/>
      </rPr>
      <t>）</t>
    </r>
    <phoneticPr fontId="1" type="noConversion"/>
  </si>
  <si>
    <t>晨会：交代前一日的工作，布置今日工作</t>
    <phoneticPr fontId="1" type="noConversion"/>
  </si>
  <si>
    <t>技术储备：初步了解Jquery的插件和特效</t>
    <phoneticPr fontId="1" type="noConversion"/>
  </si>
  <si>
    <t>沟通</t>
  </si>
  <si>
    <t>陪同产品部与客户沟通</t>
    <phoneticPr fontId="1" type="noConversion"/>
  </si>
  <si>
    <r>
      <rPr>
        <sz val="10"/>
        <rFont val="宋体"/>
        <family val="3"/>
        <charset val="134"/>
      </rPr>
      <t>技术储备：初步了解</t>
    </r>
    <r>
      <rPr>
        <sz val="10"/>
        <rFont val="Verdana"/>
        <family val="2"/>
      </rPr>
      <t>Jquery</t>
    </r>
    <r>
      <rPr>
        <sz val="10"/>
        <rFont val="宋体"/>
        <family val="3"/>
        <charset val="134"/>
      </rPr>
      <t>的插件和特效</t>
    </r>
    <phoneticPr fontId="1" type="noConversion"/>
  </si>
  <si>
    <t>准备微软认证考试</t>
    <phoneticPr fontId="1" type="noConversion"/>
  </si>
  <si>
    <r>
      <t>MCTS</t>
    </r>
    <r>
      <rPr>
        <sz val="10"/>
        <rFont val="宋体"/>
        <family val="3"/>
        <charset val="134"/>
      </rPr>
      <t>认证考试</t>
    </r>
    <phoneticPr fontId="1" type="noConversion"/>
  </si>
  <si>
    <t>MCTS认证考试</t>
    <phoneticPr fontId="1" type="noConversion"/>
  </si>
  <si>
    <t>yyyy-mm-dd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</si>
</sst>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h:mm;@"/>
    <numFmt numFmtId="177" formatCode="h&quot;时&quot;mm&quot;分&quot;;@"/>
    <numFmt numFmtId="178" formatCode="0.00_);[Red]\(0.00\)"/>
  </numFmts>
  <fonts count="16">
    <font>
      <sz val="12"/>
      <name val="宋体"/>
      <charset val="134"/>
    </font>
    <font>
      <sz val="9"/>
      <name val="宋体"/>
      <charset val="134"/>
    </font>
    <font>
      <b/>
      <sz val="16"/>
      <name val="黑体"/>
      <charset val="134"/>
    </font>
    <font>
      <sz val="10"/>
      <name val="宋体"/>
      <charset val="134"/>
    </font>
    <font>
      <sz val="10"/>
      <name val="Verdana"/>
      <family val="2"/>
    </font>
    <font>
      <sz val="10"/>
      <color indexed="18"/>
      <name val="Verdana"/>
      <family val="2"/>
    </font>
    <font>
      <b/>
      <sz val="18"/>
      <color indexed="18"/>
      <name val="华文中宋"/>
      <charset val="134"/>
    </font>
    <font>
      <b/>
      <sz val="10"/>
      <name val="宋体"/>
      <charset val="134"/>
    </font>
    <font>
      <b/>
      <sz val="18"/>
      <color indexed="18"/>
      <name val="宋体"/>
      <charset val="134"/>
    </font>
    <font>
      <b/>
      <sz val="18"/>
      <color indexed="18"/>
      <name val="Times New Roman"/>
      <family val="1"/>
    </font>
    <font>
      <sz val="10"/>
      <color indexed="62"/>
      <name val="宋体"/>
      <charset val="134"/>
    </font>
    <font>
      <b/>
      <sz val="18"/>
      <color indexed="18"/>
      <name val="Verdana"/>
      <family val="2"/>
    </font>
    <font>
      <sz val="12"/>
      <name val="Verdana"/>
      <family val="2"/>
    </font>
    <font>
      <sz val="10"/>
      <color indexed="62"/>
      <name val="Verdana"/>
      <family val="2"/>
    </font>
    <font>
      <sz val="10"/>
      <name val="宋体"/>
      <family val="3"/>
      <charset val="134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1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177" fontId="3" fillId="0" borderId="0" xfId="0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31" fontId="10" fillId="0" borderId="0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31" fontId="12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5" fillId="0" borderId="1" xfId="0" applyNumberFormat="1" applyFont="1" applyBorder="1">
      <alignment vertical="center"/>
    </xf>
    <xf numFmtId="178" fontId="5" fillId="2" borderId="1" xfId="0" applyNumberFormat="1" applyFont="1" applyFill="1" applyBorder="1">
      <alignment vertical="center"/>
    </xf>
    <xf numFmtId="178" fontId="12" fillId="0" borderId="3" xfId="0" applyNumberFormat="1" applyFont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12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0" fontId="1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255" wrapText="1"/>
    </xf>
    <xf numFmtId="0" fontId="4" fillId="2" borderId="5" xfId="0" applyFont="1" applyFill="1" applyBorder="1" applyAlignment="1">
      <alignment horizontal="center" vertical="center" textRotation="255" wrapText="1"/>
    </xf>
    <xf numFmtId="0" fontId="4" fillId="2" borderId="6" xfId="0" applyFont="1" applyFill="1" applyBorder="1" applyAlignment="1">
      <alignment horizontal="center" vertical="center" textRotation="255" wrapText="1"/>
    </xf>
    <xf numFmtId="31" fontId="1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textRotation="255" wrapText="1"/>
    </xf>
    <xf numFmtId="0" fontId="3" fillId="2" borderId="6" xfId="0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80"/>
                </a:solidFill>
                <a:latin typeface="宋体"/>
                <a:ea typeface="宋体"/>
                <a:cs typeface="宋体"/>
              </a:defRPr>
            </a:pPr>
            <a:r>
              <a:rPr lang="zh-CN" altLang="en-US"/>
              <a:t>周工作统计</a:t>
            </a:r>
          </a:p>
        </c:rich>
      </c:tx>
      <c:layout>
        <c:manualLayout>
          <c:xMode val="edge"/>
          <c:yMode val="edge"/>
          <c:x val="0.42282991392269947"/>
          <c:y val="3.548392685850376E-2"/>
        </c:manualLayout>
      </c:layout>
      <c:spPr>
        <a:noFill/>
        <a:ln w="25400">
          <a:noFill/>
        </a:ln>
      </c:spPr>
    </c:title>
    <c:view3D>
      <c:perspective val="0"/>
    </c:view3D>
    <c:plotArea>
      <c:layout>
        <c:manualLayout>
          <c:layoutTarget val="inner"/>
          <c:xMode val="edge"/>
          <c:yMode val="edge"/>
          <c:x val="0.1286174643110872"/>
          <c:y val="0.23225843034657004"/>
          <c:w val="0.70900377201486853"/>
          <c:h val="0.56451701820346867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80"/>
                    </a:solidFill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1"/>
            <c:showCatName val="1"/>
            <c:showPercent val="1"/>
            <c:showLeaderLines val="1"/>
          </c:dLbls>
          <c:cat>
            <c:strRef>
              <c:f>周工作统计!$B$4:$B$14</c:f>
              <c:strCache>
                <c:ptCount val="11"/>
                <c:pt idx="0">
                  <c:v>项目研发</c:v>
                </c:pt>
                <c:pt idx="1">
                  <c:v>项目管理</c:v>
                </c:pt>
                <c:pt idx="2">
                  <c:v>配置管理</c:v>
                </c:pt>
                <c:pt idx="3">
                  <c:v>同行评审</c:v>
                </c:pt>
                <c:pt idx="4">
                  <c:v>返工</c:v>
                </c:pt>
                <c:pt idx="5">
                  <c:v>测试</c:v>
                </c:pt>
                <c:pt idx="6">
                  <c:v>培训</c:v>
                </c:pt>
                <c:pt idx="7">
                  <c:v>会议</c:v>
                </c:pt>
                <c:pt idx="8">
                  <c:v>沟通</c:v>
                </c:pt>
                <c:pt idx="9">
                  <c:v>出差</c:v>
                </c:pt>
                <c:pt idx="10">
                  <c:v>其他</c:v>
                </c:pt>
              </c:strCache>
            </c:strRef>
          </c:cat>
          <c:val>
            <c:numRef>
              <c:f>周工作统计!$C$4:$C$14</c:f>
              <c:numCache>
                <c:formatCode>0.00_);[Red]\(0.00\)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7.8333333333333313</c:v>
                </c:pt>
                <c:pt idx="7">
                  <c:v>0.50000000000000089</c:v>
                </c:pt>
                <c:pt idx="8">
                  <c:v>1.5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1"/>
          <c:showCatName val="1"/>
          <c:showPercent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8585239293326162E-2"/>
          <c:y val="0.91290466372332368"/>
          <c:w val="0.88746050374650143"/>
          <c:h val="6.4516230651825018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8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9525</xdr:rowOff>
    </xdr:from>
    <xdr:to>
      <xdr:col>11</xdr:col>
      <xdr:colOff>0</xdr:colOff>
      <xdr:row>14</xdr:row>
      <xdr:rowOff>219075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45"/>
  </sheetPr>
  <dimension ref="B1:N28"/>
  <sheetViews>
    <sheetView topLeftCell="B1" workbookViewId="0">
      <selection activeCell="G6" sqref="D4:G6"/>
    </sheetView>
  </sheetViews>
  <sheetFormatPr defaultRowHeight="15"/>
  <cols>
    <col min="1" max="1" width="0.875" style="17" customWidth="1"/>
    <col min="2" max="2" width="5.25" style="19" customWidth="1"/>
    <col min="3" max="3" width="7" style="17" customWidth="1"/>
    <col min="4" max="5" width="8" style="17" bestFit="1" customWidth="1"/>
    <col min="6" max="6" width="8.625" style="17" bestFit="1" customWidth="1"/>
    <col min="7" max="7" width="8" style="19" bestFit="1" customWidth="1"/>
    <col min="8" max="8" width="9.875" style="19" customWidth="1"/>
    <col min="9" max="9" width="7.375" style="19" bestFit="1" customWidth="1"/>
    <col min="10" max="10" width="30" style="17" customWidth="1"/>
    <col min="11" max="11" width="11" style="17" customWidth="1"/>
    <col min="12" max="12" width="0.625" style="17" customWidth="1"/>
    <col min="13" max="13" width="9" style="17"/>
    <col min="14" max="14" width="9" style="25"/>
    <col min="15" max="16384" width="9" style="17"/>
  </cols>
  <sheetData>
    <row r="1" spans="2:14" ht="21.75" customHeight="1">
      <c r="B1" s="29" t="s">
        <v>16</v>
      </c>
      <c r="C1" s="30"/>
      <c r="D1" s="30"/>
      <c r="E1" s="30"/>
      <c r="F1" s="30"/>
      <c r="G1" s="30"/>
      <c r="H1" s="30"/>
      <c r="I1" s="30"/>
      <c r="J1" s="30"/>
      <c r="K1" s="30"/>
    </row>
    <row r="2" spans="2:14" ht="18" customHeight="1">
      <c r="B2" s="16" t="s">
        <v>15</v>
      </c>
      <c r="C2" s="34" t="s">
        <v>27</v>
      </c>
      <c r="D2" s="34"/>
      <c r="E2" s="18"/>
      <c r="F2" s="18"/>
      <c r="G2" s="18"/>
      <c r="H2" s="18"/>
      <c r="I2" s="18"/>
      <c r="J2" s="18"/>
      <c r="K2" s="18"/>
    </row>
    <row r="3" spans="2:14" s="3" customFormat="1" ht="18" customHeight="1">
      <c r="B3" s="31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0</v>
      </c>
      <c r="H3" s="9" t="s">
        <v>22</v>
      </c>
      <c r="I3" s="10" t="s">
        <v>23</v>
      </c>
      <c r="J3" s="9" t="s">
        <v>24</v>
      </c>
      <c r="K3" s="9" t="s">
        <v>25</v>
      </c>
      <c r="L3" s="11"/>
      <c r="M3" s="9" t="s">
        <v>0</v>
      </c>
      <c r="N3" s="24" t="s">
        <v>1</v>
      </c>
    </row>
    <row r="4" spans="2:14" s="8" customFormat="1" ht="18" customHeight="1">
      <c r="B4" s="32"/>
      <c r="C4" s="4">
        <v>1</v>
      </c>
      <c r="D4" s="5"/>
      <c r="E4" s="5"/>
      <c r="F4" s="20"/>
      <c r="G4" s="4"/>
      <c r="H4" s="6"/>
      <c r="I4" s="6"/>
      <c r="J4" s="13"/>
      <c r="K4" s="7"/>
      <c r="M4" s="12" t="s">
        <v>5</v>
      </c>
      <c r="N4" s="21">
        <f>SUMIF(G4:G18,M4,F4:F18)</f>
        <v>0</v>
      </c>
    </row>
    <row r="5" spans="2:14" s="8" customFormat="1" ht="18" customHeight="1">
      <c r="B5" s="32"/>
      <c r="C5" s="4">
        <v>2</v>
      </c>
      <c r="D5" s="5"/>
      <c r="E5" s="5"/>
      <c r="F5" s="20"/>
      <c r="G5" s="4"/>
      <c r="H5" s="6"/>
      <c r="I5" s="6"/>
      <c r="J5" s="13"/>
      <c r="K5" s="7"/>
      <c r="M5" s="12" t="s">
        <v>6</v>
      </c>
      <c r="N5" s="21">
        <f>SUMIF(G4:G18,M5,F4:F18)</f>
        <v>0</v>
      </c>
    </row>
    <row r="6" spans="2:14" s="8" customFormat="1" ht="18" customHeight="1">
      <c r="B6" s="32"/>
      <c r="C6" s="4">
        <v>3</v>
      </c>
      <c r="D6" s="5"/>
      <c r="E6" s="5"/>
      <c r="F6" s="20"/>
      <c r="G6" s="4"/>
      <c r="H6" s="6"/>
      <c r="I6" s="6"/>
      <c r="J6" s="13"/>
      <c r="K6" s="7"/>
      <c r="M6" s="12" t="s">
        <v>7</v>
      </c>
      <c r="N6" s="21">
        <f>SUMIF(G4:G18,M6,F4:F18)</f>
        <v>0</v>
      </c>
    </row>
    <row r="7" spans="2:14" s="8" customFormat="1" ht="18" customHeight="1">
      <c r="B7" s="32"/>
      <c r="C7" s="4">
        <v>4</v>
      </c>
      <c r="D7" s="5"/>
      <c r="E7" s="5"/>
      <c r="F7" s="20">
        <f t="shared" ref="F5:F18" si="0">(E7-D7)*24</f>
        <v>0</v>
      </c>
      <c r="G7" s="4"/>
      <c r="H7" s="6"/>
      <c r="I7" s="6"/>
      <c r="J7" s="13"/>
      <c r="K7" s="7"/>
      <c r="M7" s="12" t="s">
        <v>8</v>
      </c>
      <c r="N7" s="21">
        <f>SUMIF(G4:G18,M7,F4:F18)</f>
        <v>0</v>
      </c>
    </row>
    <row r="8" spans="2:14" s="8" customFormat="1" ht="18" customHeight="1">
      <c r="B8" s="32"/>
      <c r="C8" s="4">
        <v>5</v>
      </c>
      <c r="D8" s="5"/>
      <c r="E8" s="5"/>
      <c r="F8" s="20">
        <f t="shared" si="0"/>
        <v>0</v>
      </c>
      <c r="G8" s="4"/>
      <c r="H8" s="4"/>
      <c r="I8" s="4"/>
      <c r="J8" s="7"/>
      <c r="K8" s="7"/>
      <c r="M8" s="9" t="s">
        <v>9</v>
      </c>
      <c r="N8" s="21">
        <f>SUMIF(G4:G18,M8,F4:F18)</f>
        <v>0</v>
      </c>
    </row>
    <row r="9" spans="2:14" s="8" customFormat="1" ht="18" customHeight="1">
      <c r="B9" s="32"/>
      <c r="C9" s="4">
        <v>6</v>
      </c>
      <c r="D9" s="5"/>
      <c r="E9" s="5"/>
      <c r="F9" s="20">
        <f t="shared" si="0"/>
        <v>0</v>
      </c>
      <c r="G9" s="4"/>
      <c r="H9" s="6"/>
      <c r="I9" s="6"/>
      <c r="J9" s="13"/>
      <c r="K9" s="7"/>
      <c r="M9" s="12" t="s">
        <v>10</v>
      </c>
      <c r="N9" s="21">
        <f>SUMIF(G4:G18,M9,F4:F18)</f>
        <v>0</v>
      </c>
    </row>
    <row r="10" spans="2:14" s="8" customFormat="1" ht="18" customHeight="1">
      <c r="B10" s="32"/>
      <c r="C10" s="4">
        <v>7</v>
      </c>
      <c r="D10" s="5"/>
      <c r="E10" s="5"/>
      <c r="F10" s="20">
        <f t="shared" si="0"/>
        <v>0</v>
      </c>
      <c r="G10" s="4"/>
      <c r="H10" s="6"/>
      <c r="I10" s="6"/>
      <c r="J10" s="13"/>
      <c r="K10" s="7"/>
      <c r="M10" s="12" t="s">
        <v>11</v>
      </c>
      <c r="N10" s="21">
        <f>SUMIF(G4:G18,M10,F4:F18)</f>
        <v>0</v>
      </c>
    </row>
    <row r="11" spans="2:14" s="8" customFormat="1" ht="18" customHeight="1">
      <c r="B11" s="32"/>
      <c r="C11" s="4">
        <v>8</v>
      </c>
      <c r="D11" s="5"/>
      <c r="E11" s="5"/>
      <c r="F11" s="20">
        <f t="shared" si="0"/>
        <v>0</v>
      </c>
      <c r="G11" s="4"/>
      <c r="H11" s="4"/>
      <c r="I11" s="4"/>
      <c r="J11" s="7"/>
      <c r="K11" s="7"/>
      <c r="M11" s="9" t="s">
        <v>12</v>
      </c>
      <c r="N11" s="21">
        <f>SUMIF(G4:G18,M11,F4:F18)</f>
        <v>0</v>
      </c>
    </row>
    <row r="12" spans="2:14" s="8" customFormat="1" ht="18" customHeight="1">
      <c r="B12" s="32"/>
      <c r="C12" s="4">
        <v>9</v>
      </c>
      <c r="D12" s="5"/>
      <c r="E12" s="5"/>
      <c r="F12" s="20">
        <f t="shared" si="0"/>
        <v>0</v>
      </c>
      <c r="G12" s="4"/>
      <c r="H12" s="4"/>
      <c r="I12" s="4"/>
      <c r="J12" s="7"/>
      <c r="K12" s="7"/>
      <c r="M12" s="9" t="s">
        <v>2</v>
      </c>
      <c r="N12" s="21">
        <f>SUMIF(G4:G18,M12,F4:F18)</f>
        <v>0</v>
      </c>
    </row>
    <row r="13" spans="2:14" s="8" customFormat="1" ht="18" customHeight="1">
      <c r="B13" s="32"/>
      <c r="C13" s="4">
        <v>10</v>
      </c>
      <c r="D13" s="5"/>
      <c r="E13" s="5"/>
      <c r="F13" s="20">
        <f t="shared" si="0"/>
        <v>0</v>
      </c>
      <c r="G13" s="4"/>
      <c r="H13" s="4"/>
      <c r="I13" s="4"/>
      <c r="J13" s="7"/>
      <c r="K13" s="7"/>
      <c r="M13" s="9" t="s">
        <v>3</v>
      </c>
      <c r="N13" s="21">
        <f>SUMIF(G4:G18,M13,F4:F18)</f>
        <v>0</v>
      </c>
    </row>
    <row r="14" spans="2:14" s="8" customFormat="1" ht="18" customHeight="1">
      <c r="B14" s="32"/>
      <c r="C14" s="4">
        <v>11</v>
      </c>
      <c r="D14" s="5"/>
      <c r="E14" s="5"/>
      <c r="F14" s="20">
        <f t="shared" si="0"/>
        <v>0</v>
      </c>
      <c r="G14" s="4"/>
      <c r="H14" s="4"/>
      <c r="I14" s="4"/>
      <c r="J14" s="7"/>
      <c r="K14" s="7"/>
      <c r="M14" s="9" t="s">
        <v>4</v>
      </c>
      <c r="N14" s="21">
        <f>SUMIF(G4:G18,M14,F4:F18)</f>
        <v>0</v>
      </c>
    </row>
    <row r="15" spans="2:14" s="8" customFormat="1" ht="18" customHeight="1">
      <c r="B15" s="32"/>
      <c r="C15" s="4">
        <v>12</v>
      </c>
      <c r="D15" s="5"/>
      <c r="E15" s="5"/>
      <c r="F15" s="20">
        <f t="shared" si="0"/>
        <v>0</v>
      </c>
      <c r="G15" s="4"/>
      <c r="H15" s="4"/>
      <c r="I15" s="4"/>
      <c r="J15" s="7"/>
      <c r="K15" s="7"/>
      <c r="M15" s="9" t="s">
        <v>13</v>
      </c>
      <c r="N15" s="22">
        <f>SUM(N4:N14)</f>
        <v>0</v>
      </c>
    </row>
    <row r="16" spans="2:14" s="8" customFormat="1" ht="18" customHeight="1">
      <c r="B16" s="32"/>
      <c r="C16" s="4">
        <v>13</v>
      </c>
      <c r="D16" s="5"/>
      <c r="E16" s="5"/>
      <c r="F16" s="20">
        <f t="shared" si="0"/>
        <v>0</v>
      </c>
      <c r="G16" s="4"/>
      <c r="H16" s="4"/>
      <c r="I16" s="4"/>
      <c r="J16" s="7"/>
      <c r="K16" s="7"/>
      <c r="N16" s="26"/>
    </row>
    <row r="17" spans="2:14" s="8" customFormat="1" ht="18" customHeight="1">
      <c r="B17" s="32"/>
      <c r="C17" s="4">
        <v>14</v>
      </c>
      <c r="D17" s="5"/>
      <c r="E17" s="5"/>
      <c r="F17" s="20">
        <f t="shared" si="0"/>
        <v>0</v>
      </c>
      <c r="G17" s="4"/>
      <c r="H17" s="4"/>
      <c r="I17" s="4"/>
      <c r="J17" s="7"/>
      <c r="K17" s="7"/>
      <c r="N17" s="26"/>
    </row>
    <row r="18" spans="2:14" s="8" customFormat="1" ht="18" customHeight="1">
      <c r="B18" s="33"/>
      <c r="C18" s="4">
        <v>15</v>
      </c>
      <c r="D18" s="5"/>
      <c r="E18" s="5"/>
      <c r="F18" s="20">
        <f t="shared" si="0"/>
        <v>0</v>
      </c>
      <c r="G18" s="4"/>
      <c r="H18" s="4"/>
      <c r="I18" s="4"/>
      <c r="J18" s="13"/>
      <c r="K18" s="7"/>
      <c r="N18" s="26"/>
    </row>
    <row r="19" spans="2:14" s="8" customFormat="1" ht="18" customHeight="1">
      <c r="N19" s="26"/>
    </row>
    <row r="20" spans="2:14" s="8" customFormat="1" ht="18" customHeight="1">
      <c r="N20" s="26"/>
    </row>
    <row r="21" spans="2:14" s="8" customFormat="1" ht="18" customHeight="1">
      <c r="N21" s="26"/>
    </row>
    <row r="22" spans="2:14" s="8" customFormat="1" ht="18" customHeight="1">
      <c r="N22" s="26"/>
    </row>
    <row r="23" spans="2:14" s="8" customFormat="1" ht="18" customHeight="1">
      <c r="N23" s="26"/>
    </row>
    <row r="24" spans="2:14" s="8" customFormat="1" ht="18" customHeight="1">
      <c r="N24" s="26"/>
    </row>
    <row r="25" spans="2:14" s="8" customFormat="1" ht="18" customHeight="1">
      <c r="N25" s="26"/>
    </row>
    <row r="26" spans="2:14" s="8" customFormat="1" ht="18" customHeight="1">
      <c r="N26" s="26"/>
    </row>
    <row r="27" spans="2:14" s="8" customFormat="1" ht="18" customHeight="1">
      <c r="N27" s="26"/>
    </row>
    <row r="28" spans="2:14" s="8" customFormat="1" ht="18" customHeight="1">
      <c r="N28" s="26"/>
    </row>
  </sheetData>
  <mergeCells count="3">
    <mergeCell ref="B1:K1"/>
    <mergeCell ref="B3:B18"/>
    <mergeCell ref="C2:D2"/>
  </mergeCells>
  <phoneticPr fontId="1" type="noConversion"/>
  <dataValidations count="2">
    <dataValidation allowBlank="1" showInputMessage="1" showErrorMessage="1" promptTitle="只能选择，不能输入" sqref="M4:M11 H4:I18 N4:N14"/>
    <dataValidation type="list" allowBlank="1" showInputMessage="1" showErrorMessage="1" promptTitle="只能选择，不能输入" sqref="G4:G18">
      <formula1>"项目研发,项目管理,同行评审,配置管理,会议,沟通,返工,测试,培训,出差,其他"</formula1>
    </dataValidation>
  </dataValidation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indexed="47"/>
  </sheetPr>
  <dimension ref="B1:N18"/>
  <sheetViews>
    <sheetView workbookViewId="0">
      <selection activeCell="G7" sqref="G7"/>
    </sheetView>
  </sheetViews>
  <sheetFormatPr defaultRowHeight="15"/>
  <cols>
    <col min="1" max="1" width="0.875" style="17" customWidth="1"/>
    <col min="2" max="2" width="5.25" style="19" customWidth="1"/>
    <col min="3" max="3" width="7" style="17" customWidth="1"/>
    <col min="4" max="5" width="8" style="17" bestFit="1" customWidth="1"/>
    <col min="6" max="6" width="8" style="25" bestFit="1" customWidth="1"/>
    <col min="7" max="7" width="8" style="19" bestFit="1" customWidth="1"/>
    <col min="8" max="8" width="15.375" style="19" customWidth="1"/>
    <col min="9" max="9" width="7.375" style="19" bestFit="1" customWidth="1"/>
    <col min="10" max="10" width="31.875" style="17" customWidth="1"/>
    <col min="11" max="11" width="11" style="17" customWidth="1"/>
    <col min="12" max="12" width="0.625" style="17" customWidth="1"/>
    <col min="13" max="13" width="9" style="17"/>
    <col min="14" max="14" width="9" style="25"/>
    <col min="15" max="16384" width="9" style="17"/>
  </cols>
  <sheetData>
    <row r="1" spans="2:14" ht="21.75" customHeight="1">
      <c r="B1" s="29" t="s">
        <v>33</v>
      </c>
      <c r="C1" s="30"/>
      <c r="D1" s="30"/>
      <c r="E1" s="30"/>
      <c r="F1" s="30"/>
      <c r="G1" s="30"/>
      <c r="H1" s="30"/>
      <c r="I1" s="30"/>
      <c r="J1" s="30"/>
      <c r="K1" s="30"/>
    </row>
    <row r="2" spans="2:14" ht="18" customHeight="1">
      <c r="B2" s="16" t="s">
        <v>15</v>
      </c>
      <c r="C2" s="34" t="s">
        <v>48</v>
      </c>
      <c r="D2" s="34"/>
      <c r="E2" s="18"/>
      <c r="F2" s="23"/>
      <c r="G2" s="18"/>
      <c r="H2" s="18"/>
      <c r="I2" s="18"/>
      <c r="J2" s="18"/>
      <c r="K2" s="18"/>
    </row>
    <row r="3" spans="2:14" s="3" customFormat="1" ht="18" customHeight="1">
      <c r="B3" s="31" t="s">
        <v>17</v>
      </c>
      <c r="C3" s="9" t="s">
        <v>18</v>
      </c>
      <c r="D3" s="9" t="s">
        <v>19</v>
      </c>
      <c r="E3" s="9" t="s">
        <v>20</v>
      </c>
      <c r="F3" s="24" t="s">
        <v>21</v>
      </c>
      <c r="G3" s="9" t="s">
        <v>0</v>
      </c>
      <c r="H3" s="9" t="s">
        <v>22</v>
      </c>
      <c r="I3" s="10" t="s">
        <v>23</v>
      </c>
      <c r="J3" s="9" t="s">
        <v>24</v>
      </c>
      <c r="K3" s="9" t="s">
        <v>25</v>
      </c>
      <c r="L3" s="11"/>
      <c r="M3" s="9" t="s">
        <v>0</v>
      </c>
      <c r="N3" s="24" t="s">
        <v>1</v>
      </c>
    </row>
    <row r="4" spans="2:14" s="8" customFormat="1" ht="18" customHeight="1">
      <c r="B4" s="32"/>
      <c r="C4" s="4">
        <v>1</v>
      </c>
      <c r="D4" s="5"/>
      <c r="E4" s="5"/>
      <c r="F4" s="20">
        <f>(E4-D4)*24</f>
        <v>0</v>
      </c>
      <c r="G4" s="4"/>
      <c r="H4" s="6"/>
      <c r="I4" s="6"/>
      <c r="J4" s="27"/>
      <c r="K4" s="7"/>
      <c r="M4" s="12" t="s">
        <v>5</v>
      </c>
      <c r="N4" s="21">
        <f>SUMIF(G4:G18,M4,F4:F18)</f>
        <v>0</v>
      </c>
    </row>
    <row r="5" spans="2:14" s="8" customFormat="1" ht="18" customHeight="1">
      <c r="B5" s="32"/>
      <c r="C5" s="4">
        <v>2</v>
      </c>
      <c r="D5" s="5"/>
      <c r="E5" s="5"/>
      <c r="F5" s="20">
        <f t="shared" ref="F5:F18" si="0">(E5-D5)*24</f>
        <v>0</v>
      </c>
      <c r="G5" s="4"/>
      <c r="H5" s="6"/>
      <c r="I5" s="6"/>
      <c r="J5" s="27"/>
      <c r="K5" s="7"/>
      <c r="M5" s="12" t="s">
        <v>6</v>
      </c>
      <c r="N5" s="21">
        <f>SUMIF(G4:G18,M5,F4:F18)</f>
        <v>0</v>
      </c>
    </row>
    <row r="6" spans="2:14" s="8" customFormat="1" ht="18" customHeight="1">
      <c r="B6" s="32"/>
      <c r="C6" s="4">
        <v>3</v>
      </c>
      <c r="D6" s="5"/>
      <c r="E6" s="5"/>
      <c r="F6" s="20">
        <f t="shared" si="0"/>
        <v>0</v>
      </c>
      <c r="G6" s="4"/>
      <c r="H6" s="6"/>
      <c r="I6" s="6"/>
      <c r="J6" s="27"/>
      <c r="K6" s="7"/>
      <c r="M6" s="12" t="s">
        <v>7</v>
      </c>
      <c r="N6" s="21">
        <f>SUMIF(G4:G18,M6,F4:F18)</f>
        <v>0</v>
      </c>
    </row>
    <row r="7" spans="2:14" s="8" customFormat="1" ht="18" customHeight="1">
      <c r="B7" s="32"/>
      <c r="C7" s="4">
        <v>4</v>
      </c>
      <c r="D7" s="5"/>
      <c r="E7" s="5"/>
      <c r="F7" s="20">
        <f t="shared" si="0"/>
        <v>0</v>
      </c>
      <c r="G7" s="4"/>
      <c r="H7" s="6"/>
      <c r="I7" s="6"/>
      <c r="J7" s="13"/>
      <c r="K7" s="7"/>
      <c r="M7" s="12" t="s">
        <v>8</v>
      </c>
      <c r="N7" s="21">
        <f>SUMIF(G4:G18,M7,F4:F18)</f>
        <v>0</v>
      </c>
    </row>
    <row r="8" spans="2:14" s="8" customFormat="1" ht="18" customHeight="1">
      <c r="B8" s="32"/>
      <c r="C8" s="4">
        <v>5</v>
      </c>
      <c r="D8" s="5"/>
      <c r="E8" s="5"/>
      <c r="F8" s="20">
        <f t="shared" si="0"/>
        <v>0</v>
      </c>
      <c r="G8" s="4"/>
      <c r="H8" s="4"/>
      <c r="I8" s="4"/>
      <c r="J8" s="7"/>
      <c r="K8" s="7"/>
      <c r="M8" s="9" t="s">
        <v>9</v>
      </c>
      <c r="N8" s="21">
        <f>SUMIF(G4:G18,M8,F4:F18)</f>
        <v>0</v>
      </c>
    </row>
    <row r="9" spans="2:14" s="8" customFormat="1" ht="18" customHeight="1">
      <c r="B9" s="32"/>
      <c r="C9" s="4">
        <v>6</v>
      </c>
      <c r="D9" s="5"/>
      <c r="E9" s="5"/>
      <c r="F9" s="20">
        <f t="shared" si="0"/>
        <v>0</v>
      </c>
      <c r="G9" s="4"/>
      <c r="H9" s="28"/>
      <c r="I9" s="6"/>
      <c r="J9" s="27"/>
      <c r="K9" s="7"/>
      <c r="M9" s="12" t="s">
        <v>10</v>
      </c>
      <c r="N9" s="21">
        <f>SUMIF(G4:G18,M9,F4:F18)</f>
        <v>0</v>
      </c>
    </row>
    <row r="10" spans="2:14" s="8" customFormat="1" ht="18" customHeight="1">
      <c r="B10" s="32"/>
      <c r="C10" s="4">
        <v>7</v>
      </c>
      <c r="D10" s="5"/>
      <c r="E10" s="5"/>
      <c r="F10" s="20">
        <f t="shared" si="0"/>
        <v>0</v>
      </c>
      <c r="G10" s="4"/>
      <c r="H10" s="6"/>
      <c r="I10" s="6"/>
      <c r="J10" s="27"/>
      <c r="K10" s="7"/>
      <c r="M10" s="12" t="s">
        <v>11</v>
      </c>
      <c r="N10" s="21">
        <f>SUMIF(G4:G18,M10,F4:F18)</f>
        <v>0</v>
      </c>
    </row>
    <row r="11" spans="2:14" s="8" customFormat="1" ht="18" customHeight="1">
      <c r="B11" s="32"/>
      <c r="C11" s="4">
        <v>8</v>
      </c>
      <c r="D11" s="5"/>
      <c r="E11" s="5"/>
      <c r="F11" s="20">
        <f t="shared" si="0"/>
        <v>0</v>
      </c>
      <c r="G11" s="4"/>
      <c r="H11" s="4"/>
      <c r="I11" s="4"/>
      <c r="J11" s="7"/>
      <c r="K11" s="7"/>
      <c r="M11" s="9" t="s">
        <v>12</v>
      </c>
      <c r="N11" s="21">
        <f>SUMIF(G4:G18,M11,F4:F18)</f>
        <v>0</v>
      </c>
    </row>
    <row r="12" spans="2:14" s="8" customFormat="1" ht="18" customHeight="1">
      <c r="B12" s="32"/>
      <c r="C12" s="4">
        <v>9</v>
      </c>
      <c r="D12" s="5"/>
      <c r="E12" s="5"/>
      <c r="F12" s="20">
        <f t="shared" si="0"/>
        <v>0</v>
      </c>
      <c r="G12" s="4"/>
      <c r="H12" s="4"/>
      <c r="I12" s="4"/>
      <c r="J12" s="7"/>
      <c r="K12" s="7"/>
      <c r="M12" s="9" t="s">
        <v>2</v>
      </c>
      <c r="N12" s="21">
        <f>SUMIF(G4:G18,M12,F4:F18)</f>
        <v>0</v>
      </c>
    </row>
    <row r="13" spans="2:14" s="8" customFormat="1" ht="18" customHeight="1">
      <c r="B13" s="32"/>
      <c r="C13" s="4">
        <v>10</v>
      </c>
      <c r="D13" s="5"/>
      <c r="E13" s="5"/>
      <c r="F13" s="20">
        <f t="shared" si="0"/>
        <v>0</v>
      </c>
      <c r="G13" s="4"/>
      <c r="H13" s="4"/>
      <c r="I13" s="4"/>
      <c r="J13" s="7"/>
      <c r="K13" s="7"/>
      <c r="M13" s="9" t="s">
        <v>3</v>
      </c>
      <c r="N13" s="21">
        <f>SUMIF(G4:G18,M13,F4:F18)</f>
        <v>0</v>
      </c>
    </row>
    <row r="14" spans="2:14" s="8" customFormat="1" ht="18" customHeight="1">
      <c r="B14" s="32"/>
      <c r="C14" s="4">
        <v>11</v>
      </c>
      <c r="D14" s="5"/>
      <c r="E14" s="5"/>
      <c r="F14" s="20">
        <f t="shared" si="0"/>
        <v>0</v>
      </c>
      <c r="G14" s="4"/>
      <c r="H14" s="4"/>
      <c r="I14" s="4"/>
      <c r="J14" s="7"/>
      <c r="K14" s="7"/>
      <c r="M14" s="9" t="s">
        <v>4</v>
      </c>
      <c r="N14" s="21">
        <f>SUMIF(G4:G18,M14,F4:F18)</f>
        <v>0</v>
      </c>
    </row>
    <row r="15" spans="2:14" s="8" customFormat="1" ht="18" customHeight="1">
      <c r="B15" s="32"/>
      <c r="C15" s="4">
        <v>12</v>
      </c>
      <c r="D15" s="5"/>
      <c r="E15" s="5"/>
      <c r="F15" s="20">
        <f t="shared" si="0"/>
        <v>0</v>
      </c>
      <c r="G15" s="4"/>
      <c r="H15" s="4"/>
      <c r="I15" s="4"/>
      <c r="J15" s="7"/>
      <c r="K15" s="7"/>
      <c r="M15" s="9" t="s">
        <v>13</v>
      </c>
      <c r="N15" s="22">
        <f>SUM(N4:N14)</f>
        <v>0</v>
      </c>
    </row>
    <row r="16" spans="2:14" s="8" customFormat="1" ht="18" customHeight="1">
      <c r="B16" s="32"/>
      <c r="C16" s="4">
        <v>13</v>
      </c>
      <c r="D16" s="5"/>
      <c r="E16" s="5"/>
      <c r="F16" s="20">
        <f t="shared" si="0"/>
        <v>0</v>
      </c>
      <c r="G16" s="4"/>
      <c r="H16" s="4"/>
      <c r="I16" s="4"/>
      <c r="J16" s="7"/>
      <c r="K16" s="7"/>
      <c r="N16" s="26"/>
    </row>
    <row r="17" spans="2:14" s="8" customFormat="1" ht="18" customHeight="1">
      <c r="B17" s="32"/>
      <c r="C17" s="4">
        <v>14</v>
      </c>
      <c r="D17" s="5"/>
      <c r="E17" s="5"/>
      <c r="F17" s="20">
        <f t="shared" si="0"/>
        <v>0</v>
      </c>
      <c r="G17" s="4"/>
      <c r="H17" s="4"/>
      <c r="I17" s="4"/>
      <c r="J17" s="7"/>
      <c r="K17" s="7"/>
      <c r="N17" s="26"/>
    </row>
    <row r="18" spans="2:14" s="8" customFormat="1" ht="18" customHeight="1">
      <c r="B18" s="33"/>
      <c r="C18" s="4">
        <v>15</v>
      </c>
      <c r="D18" s="5"/>
      <c r="E18" s="5"/>
      <c r="F18" s="20">
        <f t="shared" si="0"/>
        <v>0</v>
      </c>
      <c r="G18" s="4"/>
      <c r="H18" s="4"/>
      <c r="I18" s="4"/>
      <c r="J18" s="13"/>
      <c r="K18" s="7"/>
      <c r="N18" s="26"/>
    </row>
  </sheetData>
  <mergeCells count="3">
    <mergeCell ref="B1:K1"/>
    <mergeCell ref="B3:B18"/>
    <mergeCell ref="C2:D2"/>
  </mergeCells>
  <phoneticPr fontId="1" type="noConversion"/>
  <dataValidations count="2">
    <dataValidation type="list" allowBlank="1" showInputMessage="1" showErrorMessage="1" promptTitle="只能选择，不能输入" sqref="G4:G18">
      <formula1>"项目研发,项目管理,同行评审,配置管理,会议,沟通,返工,测试,培训,出差,其他"</formula1>
    </dataValidation>
    <dataValidation allowBlank="1" showInputMessage="1" showErrorMessage="1" promptTitle="只能选择，不能输入" sqref="M4:M11 H4:I18 N4:N14"/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indexed="43"/>
  </sheetPr>
  <dimension ref="B1:N18"/>
  <sheetViews>
    <sheetView workbookViewId="0">
      <selection activeCell="N8" sqref="N8"/>
    </sheetView>
  </sheetViews>
  <sheetFormatPr defaultRowHeight="15"/>
  <cols>
    <col min="1" max="1" width="0.875" style="17" customWidth="1"/>
    <col min="2" max="2" width="5.25" style="19" customWidth="1"/>
    <col min="3" max="3" width="7" style="17" customWidth="1"/>
    <col min="4" max="5" width="8" style="17" bestFit="1" customWidth="1"/>
    <col min="6" max="6" width="8" style="25" bestFit="1" customWidth="1"/>
    <col min="7" max="7" width="8" style="19" bestFit="1" customWidth="1"/>
    <col min="8" max="8" width="9.875" style="19" customWidth="1"/>
    <col min="9" max="9" width="7.375" style="19" bestFit="1" customWidth="1"/>
    <col min="10" max="10" width="30" style="17" customWidth="1"/>
    <col min="11" max="11" width="11" style="17" customWidth="1"/>
    <col min="12" max="12" width="0.625" style="17" customWidth="1"/>
    <col min="13" max="13" width="9" style="17"/>
    <col min="14" max="14" width="9" style="25"/>
    <col min="15" max="16384" width="9" style="17"/>
  </cols>
  <sheetData>
    <row r="1" spans="2:14" ht="21.75" customHeight="1">
      <c r="B1" s="29" t="s">
        <v>32</v>
      </c>
      <c r="C1" s="30"/>
      <c r="D1" s="30"/>
      <c r="E1" s="30"/>
      <c r="F1" s="30"/>
      <c r="G1" s="30"/>
      <c r="H1" s="30"/>
      <c r="I1" s="30"/>
      <c r="J1" s="30"/>
      <c r="K1" s="30"/>
    </row>
    <row r="2" spans="2:14" ht="18" customHeight="1">
      <c r="B2" s="16" t="s">
        <v>15</v>
      </c>
      <c r="C2" s="34" t="s">
        <v>27</v>
      </c>
      <c r="D2" s="34"/>
      <c r="E2" s="18"/>
      <c r="F2" s="23"/>
      <c r="G2" s="18"/>
      <c r="H2" s="18"/>
      <c r="I2" s="18"/>
      <c r="J2" s="18"/>
      <c r="K2" s="18"/>
    </row>
    <row r="3" spans="2:14" s="3" customFormat="1" ht="18" customHeight="1">
      <c r="B3" s="31" t="s">
        <v>17</v>
      </c>
      <c r="C3" s="9" t="s">
        <v>18</v>
      </c>
      <c r="D3" s="9" t="s">
        <v>19</v>
      </c>
      <c r="E3" s="9" t="s">
        <v>20</v>
      </c>
      <c r="F3" s="24" t="s">
        <v>21</v>
      </c>
      <c r="G3" s="9" t="s">
        <v>0</v>
      </c>
      <c r="H3" s="9" t="s">
        <v>22</v>
      </c>
      <c r="I3" s="10" t="s">
        <v>23</v>
      </c>
      <c r="J3" s="9" t="s">
        <v>24</v>
      </c>
      <c r="K3" s="9" t="s">
        <v>25</v>
      </c>
      <c r="L3" s="11"/>
      <c r="M3" s="9" t="s">
        <v>0</v>
      </c>
      <c r="N3" s="24" t="s">
        <v>1</v>
      </c>
    </row>
    <row r="4" spans="2:14" s="8" customFormat="1" ht="18" customHeight="1">
      <c r="B4" s="32"/>
      <c r="C4" s="4">
        <v>1</v>
      </c>
      <c r="D4" s="5"/>
      <c r="E4" s="5"/>
      <c r="F4" s="20">
        <f>(E4-D4)*24</f>
        <v>0</v>
      </c>
      <c r="G4" s="4"/>
      <c r="H4" s="6"/>
      <c r="I4" s="6"/>
      <c r="J4" s="13"/>
      <c r="K4" s="7"/>
      <c r="M4" s="12" t="s">
        <v>5</v>
      </c>
      <c r="N4" s="21">
        <f>SUMIF(G4:G18,M4,F4:F18)</f>
        <v>0</v>
      </c>
    </row>
    <row r="5" spans="2:14" s="8" customFormat="1" ht="18" customHeight="1">
      <c r="B5" s="32"/>
      <c r="C5" s="4">
        <v>2</v>
      </c>
      <c r="D5" s="5"/>
      <c r="E5" s="5"/>
      <c r="F5" s="20">
        <f t="shared" ref="F5:F18" si="0">(E5-D5)*24</f>
        <v>0</v>
      </c>
      <c r="G5" s="4"/>
      <c r="H5" s="6"/>
      <c r="I5" s="6"/>
      <c r="J5" s="13"/>
      <c r="K5" s="7"/>
      <c r="M5" s="12" t="s">
        <v>6</v>
      </c>
      <c r="N5" s="21">
        <f>SUMIF(G4:G18,M5,F4:F18)</f>
        <v>0</v>
      </c>
    </row>
    <row r="6" spans="2:14" s="8" customFormat="1" ht="18" customHeight="1">
      <c r="B6" s="32"/>
      <c r="C6" s="4">
        <v>3</v>
      </c>
      <c r="D6" s="5"/>
      <c r="E6" s="5"/>
      <c r="F6" s="20">
        <f t="shared" si="0"/>
        <v>0</v>
      </c>
      <c r="G6" s="4"/>
      <c r="H6" s="6"/>
      <c r="I6" s="6"/>
      <c r="J6" s="13"/>
      <c r="K6" s="7"/>
      <c r="M6" s="12" t="s">
        <v>7</v>
      </c>
      <c r="N6" s="21">
        <f>SUMIF(G4:G18,M6,F4:F18)</f>
        <v>0</v>
      </c>
    </row>
    <row r="7" spans="2:14" s="8" customFormat="1" ht="18" customHeight="1">
      <c r="B7" s="32"/>
      <c r="C7" s="4">
        <v>4</v>
      </c>
      <c r="D7" s="5"/>
      <c r="E7" s="5"/>
      <c r="F7" s="20">
        <f t="shared" si="0"/>
        <v>0</v>
      </c>
      <c r="G7" s="4"/>
      <c r="H7" s="6"/>
      <c r="I7" s="6"/>
      <c r="J7" s="13"/>
      <c r="K7" s="7"/>
      <c r="M7" s="12" t="s">
        <v>8</v>
      </c>
      <c r="N7" s="21">
        <f>SUMIF(G4:G18,M7,F4:F18)</f>
        <v>0</v>
      </c>
    </row>
    <row r="8" spans="2:14" s="8" customFormat="1" ht="18" customHeight="1">
      <c r="B8" s="32"/>
      <c r="C8" s="4">
        <v>5</v>
      </c>
      <c r="D8" s="5"/>
      <c r="E8" s="5"/>
      <c r="F8" s="20">
        <f t="shared" si="0"/>
        <v>0</v>
      </c>
      <c r="G8" s="4"/>
      <c r="H8" s="4"/>
      <c r="I8" s="4"/>
      <c r="J8" s="7"/>
      <c r="K8" s="7"/>
      <c r="M8" s="9" t="s">
        <v>9</v>
      </c>
      <c r="N8" s="21">
        <f>SUMIF(G4:G18,M8,F4:F18)</f>
        <v>0</v>
      </c>
    </row>
    <row r="9" spans="2:14" s="8" customFormat="1" ht="18" customHeight="1">
      <c r="B9" s="32"/>
      <c r="C9" s="4">
        <v>6</v>
      </c>
      <c r="D9" s="5"/>
      <c r="E9" s="5"/>
      <c r="F9" s="20">
        <f t="shared" si="0"/>
        <v>0</v>
      </c>
      <c r="G9" s="4"/>
      <c r="H9" s="6"/>
      <c r="I9" s="6"/>
      <c r="J9" s="13"/>
      <c r="K9" s="7"/>
      <c r="M9" s="12" t="s">
        <v>10</v>
      </c>
      <c r="N9" s="21">
        <f>SUMIF(G4:G18,M9,F4:F18)</f>
        <v>0</v>
      </c>
    </row>
    <row r="10" spans="2:14" s="8" customFormat="1" ht="18" customHeight="1">
      <c r="B10" s="32"/>
      <c r="C10" s="4">
        <v>7</v>
      </c>
      <c r="D10" s="5"/>
      <c r="E10" s="5"/>
      <c r="F10" s="20">
        <f t="shared" si="0"/>
        <v>0</v>
      </c>
      <c r="G10" s="4"/>
      <c r="H10" s="6"/>
      <c r="I10" s="6"/>
      <c r="J10" s="13"/>
      <c r="K10" s="7"/>
      <c r="M10" s="12" t="s">
        <v>11</v>
      </c>
      <c r="N10" s="21">
        <f>SUMIF(G4:G18,M10,F4:F18)</f>
        <v>0</v>
      </c>
    </row>
    <row r="11" spans="2:14" s="8" customFormat="1" ht="18" customHeight="1">
      <c r="B11" s="32"/>
      <c r="C11" s="4">
        <v>8</v>
      </c>
      <c r="D11" s="5"/>
      <c r="E11" s="5"/>
      <c r="F11" s="20">
        <f t="shared" si="0"/>
        <v>0</v>
      </c>
      <c r="G11" s="4"/>
      <c r="H11" s="4"/>
      <c r="I11" s="4"/>
      <c r="J11" s="7"/>
      <c r="K11" s="7"/>
      <c r="M11" s="9" t="s">
        <v>12</v>
      </c>
      <c r="N11" s="21">
        <f>SUMIF(G4:G18,M11,F4:F18)</f>
        <v>0</v>
      </c>
    </row>
    <row r="12" spans="2:14" s="8" customFormat="1" ht="18" customHeight="1">
      <c r="B12" s="32"/>
      <c r="C12" s="4">
        <v>9</v>
      </c>
      <c r="D12" s="5"/>
      <c r="E12" s="5"/>
      <c r="F12" s="20">
        <f t="shared" si="0"/>
        <v>0</v>
      </c>
      <c r="G12" s="4"/>
      <c r="H12" s="4"/>
      <c r="I12" s="4"/>
      <c r="J12" s="7"/>
      <c r="K12" s="7"/>
      <c r="M12" s="9" t="s">
        <v>2</v>
      </c>
      <c r="N12" s="21">
        <f>SUMIF(G4:G18,M12,F4:F18)</f>
        <v>0</v>
      </c>
    </row>
    <row r="13" spans="2:14" s="8" customFormat="1" ht="18" customHeight="1">
      <c r="B13" s="32"/>
      <c r="C13" s="4">
        <v>10</v>
      </c>
      <c r="D13" s="5"/>
      <c r="E13" s="5"/>
      <c r="F13" s="20">
        <f t="shared" si="0"/>
        <v>0</v>
      </c>
      <c r="G13" s="4"/>
      <c r="H13" s="4"/>
      <c r="I13" s="4"/>
      <c r="J13" s="7"/>
      <c r="K13" s="7"/>
      <c r="M13" s="9" t="s">
        <v>3</v>
      </c>
      <c r="N13" s="21">
        <f>SUMIF(G4:G18,M13,F4:F18)</f>
        <v>0</v>
      </c>
    </row>
    <row r="14" spans="2:14" s="8" customFormat="1" ht="18" customHeight="1">
      <c r="B14" s="32"/>
      <c r="C14" s="4">
        <v>11</v>
      </c>
      <c r="D14" s="5"/>
      <c r="E14" s="5"/>
      <c r="F14" s="20">
        <f t="shared" si="0"/>
        <v>0</v>
      </c>
      <c r="G14" s="4"/>
      <c r="H14" s="4"/>
      <c r="I14" s="4"/>
      <c r="J14" s="7"/>
      <c r="K14" s="7"/>
      <c r="M14" s="9" t="s">
        <v>4</v>
      </c>
      <c r="N14" s="21">
        <f>SUMIF(G4:G18,M14,F4:F18)</f>
        <v>0</v>
      </c>
    </row>
    <row r="15" spans="2:14" s="8" customFormat="1" ht="18" customHeight="1">
      <c r="B15" s="32"/>
      <c r="C15" s="4">
        <v>12</v>
      </c>
      <c r="D15" s="5"/>
      <c r="E15" s="5"/>
      <c r="F15" s="20">
        <f t="shared" si="0"/>
        <v>0</v>
      </c>
      <c r="G15" s="4"/>
      <c r="H15" s="4"/>
      <c r="I15" s="4"/>
      <c r="J15" s="7"/>
      <c r="K15" s="7"/>
      <c r="M15" s="9" t="s">
        <v>13</v>
      </c>
      <c r="N15" s="22">
        <f>SUM(N4:N14)</f>
        <v>0</v>
      </c>
    </row>
    <row r="16" spans="2:14" s="8" customFormat="1" ht="18" customHeight="1">
      <c r="B16" s="32"/>
      <c r="C16" s="4">
        <v>13</v>
      </c>
      <c r="D16" s="5"/>
      <c r="E16" s="5"/>
      <c r="F16" s="20">
        <f t="shared" si="0"/>
        <v>0</v>
      </c>
      <c r="G16" s="4"/>
      <c r="H16" s="4"/>
      <c r="I16" s="4"/>
      <c r="J16" s="7"/>
      <c r="K16" s="7"/>
      <c r="N16" s="26"/>
    </row>
    <row r="17" spans="2:14" s="8" customFormat="1" ht="18" customHeight="1">
      <c r="B17" s="32"/>
      <c r="C17" s="4">
        <v>14</v>
      </c>
      <c r="D17" s="5"/>
      <c r="E17" s="5"/>
      <c r="F17" s="20">
        <f t="shared" si="0"/>
        <v>0</v>
      </c>
      <c r="G17" s="4"/>
      <c r="H17" s="4"/>
      <c r="I17" s="4"/>
      <c r="J17" s="7"/>
      <c r="K17" s="7"/>
      <c r="N17" s="26"/>
    </row>
    <row r="18" spans="2:14" s="8" customFormat="1" ht="18" customHeight="1">
      <c r="B18" s="33"/>
      <c r="C18" s="4">
        <v>15</v>
      </c>
      <c r="D18" s="5"/>
      <c r="E18" s="5"/>
      <c r="F18" s="20">
        <f t="shared" si="0"/>
        <v>0</v>
      </c>
      <c r="G18" s="4"/>
      <c r="H18" s="4"/>
      <c r="I18" s="4"/>
      <c r="J18" s="13"/>
      <c r="K18" s="7"/>
      <c r="N18" s="26"/>
    </row>
  </sheetData>
  <mergeCells count="3">
    <mergeCell ref="B1:K1"/>
    <mergeCell ref="B3:B18"/>
    <mergeCell ref="C2:D2"/>
  </mergeCells>
  <phoneticPr fontId="1" type="noConversion"/>
  <dataValidations count="2">
    <dataValidation allowBlank="1" showInputMessage="1" showErrorMessage="1" promptTitle="只能选择，不能输入" sqref="M4:M11 H4:I18 N4:N14"/>
    <dataValidation type="list" allowBlank="1" showInputMessage="1" showErrorMessage="1" promptTitle="只能选择，不能输入" sqref="G4:G18">
      <formula1>"项目研发,项目管理,同行评审,配置管理,会议,沟通,返工,测试,培训,出差,其他"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indexed="42"/>
  </sheetPr>
  <dimension ref="B1:N18"/>
  <sheetViews>
    <sheetView workbookViewId="0">
      <selection activeCell="N12" sqref="N12"/>
    </sheetView>
  </sheetViews>
  <sheetFormatPr defaultRowHeight="15"/>
  <cols>
    <col min="1" max="1" width="0.875" style="17" customWidth="1"/>
    <col min="2" max="2" width="5.25" style="19" customWidth="1"/>
    <col min="3" max="3" width="7" style="17" customWidth="1"/>
    <col min="4" max="5" width="8" style="17" bestFit="1" customWidth="1"/>
    <col min="6" max="6" width="8" style="25" bestFit="1" customWidth="1"/>
    <col min="7" max="7" width="8" style="19" bestFit="1" customWidth="1"/>
    <col min="8" max="8" width="9.875" style="19" customWidth="1"/>
    <col min="9" max="9" width="7.375" style="19" bestFit="1" customWidth="1"/>
    <col min="10" max="10" width="30" style="17" customWidth="1"/>
    <col min="11" max="11" width="11" style="17" customWidth="1"/>
    <col min="12" max="12" width="0.625" style="17" customWidth="1"/>
    <col min="13" max="13" width="9" style="17"/>
    <col min="14" max="14" width="9" style="25"/>
    <col min="15" max="16384" width="9" style="17"/>
  </cols>
  <sheetData>
    <row r="1" spans="2:14" ht="21.75" customHeight="1">
      <c r="B1" s="29" t="s">
        <v>31</v>
      </c>
      <c r="C1" s="30"/>
      <c r="D1" s="30"/>
      <c r="E1" s="30"/>
      <c r="F1" s="30"/>
      <c r="G1" s="30"/>
      <c r="H1" s="30"/>
      <c r="I1" s="30"/>
      <c r="J1" s="30"/>
      <c r="K1" s="30"/>
    </row>
    <row r="2" spans="2:14" ht="18" customHeight="1">
      <c r="B2" s="16" t="s">
        <v>15</v>
      </c>
      <c r="C2" s="34" t="s">
        <v>27</v>
      </c>
      <c r="D2" s="34"/>
      <c r="E2" s="18"/>
      <c r="F2" s="23"/>
      <c r="G2" s="18"/>
      <c r="H2" s="18"/>
      <c r="I2" s="18"/>
      <c r="J2" s="18"/>
      <c r="K2" s="18"/>
    </row>
    <row r="3" spans="2:14" s="3" customFormat="1" ht="18" customHeight="1">
      <c r="B3" s="31" t="s">
        <v>17</v>
      </c>
      <c r="C3" s="9" t="s">
        <v>18</v>
      </c>
      <c r="D3" s="9" t="s">
        <v>19</v>
      </c>
      <c r="E3" s="9" t="s">
        <v>20</v>
      </c>
      <c r="F3" s="24" t="s">
        <v>21</v>
      </c>
      <c r="G3" s="9" t="s">
        <v>0</v>
      </c>
      <c r="H3" s="9" t="s">
        <v>22</v>
      </c>
      <c r="I3" s="10" t="s">
        <v>23</v>
      </c>
      <c r="J3" s="9" t="s">
        <v>24</v>
      </c>
      <c r="K3" s="9" t="s">
        <v>25</v>
      </c>
      <c r="L3" s="11"/>
      <c r="M3" s="9" t="s">
        <v>0</v>
      </c>
      <c r="N3" s="24" t="s">
        <v>1</v>
      </c>
    </row>
    <row r="4" spans="2:14" s="8" customFormat="1" ht="18" customHeight="1">
      <c r="B4" s="32"/>
      <c r="C4" s="4">
        <v>1</v>
      </c>
      <c r="D4" s="5"/>
      <c r="E4" s="5"/>
      <c r="F4" s="20">
        <f>(E4-D4)*24</f>
        <v>0</v>
      </c>
      <c r="G4" s="4"/>
      <c r="H4" s="6"/>
      <c r="I4" s="6"/>
      <c r="J4" s="13"/>
      <c r="K4" s="7"/>
      <c r="M4" s="12" t="s">
        <v>5</v>
      </c>
      <c r="N4" s="21">
        <f>SUMIF(G4:G18,M4,F4:F18)</f>
        <v>0</v>
      </c>
    </row>
    <row r="5" spans="2:14" s="8" customFormat="1" ht="18" customHeight="1">
      <c r="B5" s="32"/>
      <c r="C5" s="4">
        <v>2</v>
      </c>
      <c r="D5" s="5"/>
      <c r="E5" s="5"/>
      <c r="F5" s="20">
        <f t="shared" ref="F5:F18" si="0">(E5-D5)*24</f>
        <v>0</v>
      </c>
      <c r="G5" s="4"/>
      <c r="H5" s="6"/>
      <c r="I5" s="6"/>
      <c r="J5" s="13"/>
      <c r="K5" s="7"/>
      <c r="M5" s="12" t="s">
        <v>6</v>
      </c>
      <c r="N5" s="21">
        <f>SUMIF(G4:G18,M5,F4:F18)</f>
        <v>0</v>
      </c>
    </row>
    <row r="6" spans="2:14" s="8" customFormat="1" ht="18" customHeight="1">
      <c r="B6" s="32"/>
      <c r="C6" s="4">
        <v>3</v>
      </c>
      <c r="D6" s="5"/>
      <c r="E6" s="5"/>
      <c r="F6" s="20">
        <f t="shared" si="0"/>
        <v>0</v>
      </c>
      <c r="G6" s="4"/>
      <c r="H6" s="6"/>
      <c r="I6" s="6"/>
      <c r="J6" s="13"/>
      <c r="K6" s="7"/>
      <c r="M6" s="12" t="s">
        <v>7</v>
      </c>
      <c r="N6" s="21">
        <f>SUMIF(G4:G18,M6,F4:F18)</f>
        <v>0</v>
      </c>
    </row>
    <row r="7" spans="2:14" s="8" customFormat="1" ht="18" customHeight="1">
      <c r="B7" s="32"/>
      <c r="C7" s="4">
        <v>4</v>
      </c>
      <c r="D7" s="5"/>
      <c r="E7" s="5"/>
      <c r="F7" s="20">
        <f t="shared" si="0"/>
        <v>0</v>
      </c>
      <c r="G7" s="4"/>
      <c r="H7" s="6"/>
      <c r="I7" s="6"/>
      <c r="J7" s="13"/>
      <c r="K7" s="7"/>
      <c r="M7" s="12" t="s">
        <v>8</v>
      </c>
      <c r="N7" s="21">
        <f>SUMIF(G4:G18,M7,F4:F18)</f>
        <v>0</v>
      </c>
    </row>
    <row r="8" spans="2:14" s="8" customFormat="1" ht="18" customHeight="1">
      <c r="B8" s="32"/>
      <c r="C8" s="4">
        <v>5</v>
      </c>
      <c r="D8" s="5"/>
      <c r="E8" s="5"/>
      <c r="F8" s="20">
        <f t="shared" si="0"/>
        <v>0</v>
      </c>
      <c r="G8" s="4"/>
      <c r="H8" s="4"/>
      <c r="I8" s="4"/>
      <c r="J8" s="7"/>
      <c r="K8" s="7"/>
      <c r="M8" s="9" t="s">
        <v>9</v>
      </c>
      <c r="N8" s="21">
        <f>SUMIF(G4:G18,M8,F4:F18)</f>
        <v>0</v>
      </c>
    </row>
    <row r="9" spans="2:14" s="8" customFormat="1" ht="18" customHeight="1">
      <c r="B9" s="32"/>
      <c r="C9" s="4">
        <v>6</v>
      </c>
      <c r="D9" s="5"/>
      <c r="E9" s="5"/>
      <c r="F9" s="20">
        <f t="shared" si="0"/>
        <v>0</v>
      </c>
      <c r="G9" s="4"/>
      <c r="H9" s="6"/>
      <c r="I9" s="6"/>
      <c r="J9" s="13"/>
      <c r="K9" s="7"/>
      <c r="M9" s="12" t="s">
        <v>10</v>
      </c>
      <c r="N9" s="21">
        <f>SUMIF(G4:G18,M9,F4:F18)</f>
        <v>0</v>
      </c>
    </row>
    <row r="10" spans="2:14" s="8" customFormat="1" ht="18" customHeight="1">
      <c r="B10" s="32"/>
      <c r="C10" s="4">
        <v>7</v>
      </c>
      <c r="D10" s="5"/>
      <c r="E10" s="5"/>
      <c r="F10" s="20">
        <f t="shared" si="0"/>
        <v>0</v>
      </c>
      <c r="G10" s="4"/>
      <c r="H10" s="6"/>
      <c r="I10" s="6"/>
      <c r="J10" s="13"/>
      <c r="K10" s="7"/>
      <c r="M10" s="12" t="s">
        <v>11</v>
      </c>
      <c r="N10" s="21">
        <f>SUMIF(G4:G18,M10,F4:F18)</f>
        <v>0</v>
      </c>
    </row>
    <row r="11" spans="2:14" s="8" customFormat="1" ht="18" customHeight="1">
      <c r="B11" s="32"/>
      <c r="C11" s="4">
        <v>8</v>
      </c>
      <c r="D11" s="5"/>
      <c r="E11" s="5"/>
      <c r="F11" s="20">
        <f t="shared" si="0"/>
        <v>0</v>
      </c>
      <c r="G11" s="4"/>
      <c r="H11" s="4"/>
      <c r="I11" s="4"/>
      <c r="J11" s="7"/>
      <c r="K11" s="7"/>
      <c r="M11" s="9" t="s">
        <v>12</v>
      </c>
      <c r="N11" s="21">
        <f>SUMIF(G4:G18,M11,F4:F18)</f>
        <v>0</v>
      </c>
    </row>
    <row r="12" spans="2:14" s="8" customFormat="1" ht="18" customHeight="1">
      <c r="B12" s="32"/>
      <c r="C12" s="4">
        <v>9</v>
      </c>
      <c r="D12" s="5"/>
      <c r="E12" s="5"/>
      <c r="F12" s="20">
        <f t="shared" si="0"/>
        <v>0</v>
      </c>
      <c r="G12" s="4"/>
      <c r="H12" s="4"/>
      <c r="I12" s="4"/>
      <c r="J12" s="7"/>
      <c r="K12" s="7"/>
      <c r="M12" s="9" t="s">
        <v>2</v>
      </c>
      <c r="N12" s="21">
        <f>SUMIF(G4:G18,M12,F4:F18)</f>
        <v>0</v>
      </c>
    </row>
    <row r="13" spans="2:14" s="8" customFormat="1" ht="18" customHeight="1">
      <c r="B13" s="32"/>
      <c r="C13" s="4">
        <v>10</v>
      </c>
      <c r="D13" s="5"/>
      <c r="E13" s="5"/>
      <c r="F13" s="20">
        <f t="shared" si="0"/>
        <v>0</v>
      </c>
      <c r="G13" s="4"/>
      <c r="H13" s="4"/>
      <c r="I13" s="4"/>
      <c r="J13" s="7"/>
      <c r="K13" s="7"/>
      <c r="M13" s="9" t="s">
        <v>3</v>
      </c>
      <c r="N13" s="21">
        <f>SUMIF(G4:G18,M13,F4:F18)</f>
        <v>0</v>
      </c>
    </row>
    <row r="14" spans="2:14" s="8" customFormat="1" ht="18" customHeight="1">
      <c r="B14" s="32"/>
      <c r="C14" s="4">
        <v>11</v>
      </c>
      <c r="D14" s="5"/>
      <c r="E14" s="5"/>
      <c r="F14" s="20">
        <f t="shared" si="0"/>
        <v>0</v>
      </c>
      <c r="G14" s="4"/>
      <c r="H14" s="4"/>
      <c r="I14" s="4"/>
      <c r="J14" s="7"/>
      <c r="K14" s="7"/>
      <c r="M14" s="9" t="s">
        <v>4</v>
      </c>
      <c r="N14" s="21">
        <f>SUMIF(G4:G18,M14,F4:F18)</f>
        <v>0</v>
      </c>
    </row>
    <row r="15" spans="2:14" s="8" customFormat="1" ht="18" customHeight="1">
      <c r="B15" s="32"/>
      <c r="C15" s="4">
        <v>12</v>
      </c>
      <c r="D15" s="5"/>
      <c r="E15" s="5"/>
      <c r="F15" s="20">
        <f t="shared" si="0"/>
        <v>0</v>
      </c>
      <c r="G15" s="4"/>
      <c r="H15" s="4"/>
      <c r="I15" s="4"/>
      <c r="J15" s="7"/>
      <c r="K15" s="7"/>
      <c r="M15" s="9" t="s">
        <v>13</v>
      </c>
      <c r="N15" s="22">
        <f>SUM(N4:N14)</f>
        <v>0</v>
      </c>
    </row>
    <row r="16" spans="2:14" s="8" customFormat="1" ht="18" customHeight="1">
      <c r="B16" s="32"/>
      <c r="C16" s="4">
        <v>13</v>
      </c>
      <c r="D16" s="5"/>
      <c r="E16" s="5"/>
      <c r="F16" s="20">
        <f t="shared" si="0"/>
        <v>0</v>
      </c>
      <c r="G16" s="4"/>
      <c r="H16" s="4"/>
      <c r="I16" s="4"/>
      <c r="J16" s="7"/>
      <c r="K16" s="7"/>
      <c r="N16" s="26"/>
    </row>
    <row r="17" spans="2:14" s="8" customFormat="1" ht="18" customHeight="1">
      <c r="B17" s="32"/>
      <c r="C17" s="4">
        <v>14</v>
      </c>
      <c r="D17" s="5"/>
      <c r="E17" s="5"/>
      <c r="F17" s="20">
        <f t="shared" si="0"/>
        <v>0</v>
      </c>
      <c r="G17" s="4"/>
      <c r="H17" s="4"/>
      <c r="I17" s="4"/>
      <c r="J17" s="7"/>
      <c r="K17" s="7"/>
      <c r="N17" s="26"/>
    </row>
    <row r="18" spans="2:14" s="8" customFormat="1" ht="18" customHeight="1">
      <c r="B18" s="33"/>
      <c r="C18" s="4">
        <v>15</v>
      </c>
      <c r="D18" s="5"/>
      <c r="E18" s="5"/>
      <c r="F18" s="20">
        <f t="shared" si="0"/>
        <v>0</v>
      </c>
      <c r="G18" s="4"/>
      <c r="H18" s="4"/>
      <c r="I18" s="4"/>
      <c r="J18" s="13"/>
      <c r="K18" s="7"/>
      <c r="N18" s="26"/>
    </row>
  </sheetData>
  <mergeCells count="3">
    <mergeCell ref="B1:K1"/>
    <mergeCell ref="B3:B18"/>
    <mergeCell ref="C2:D2"/>
  </mergeCells>
  <phoneticPr fontId="1" type="noConversion"/>
  <dataValidations count="2">
    <dataValidation type="list" allowBlank="1" showInputMessage="1" showErrorMessage="1" promptTitle="只能选择，不能输入" sqref="G4:G18">
      <formula1>"项目研发,项目管理,同行评审,配置管理,会议,沟通,返工,测试,培训,出差,其他"</formula1>
    </dataValidation>
    <dataValidation allowBlank="1" showInputMessage="1" showErrorMessage="1" promptTitle="只能选择，不能输入" sqref="M4:M11 H4:I18 N4:N14"/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indexed="41"/>
  </sheetPr>
  <dimension ref="B1:N18"/>
  <sheetViews>
    <sheetView workbookViewId="0">
      <selection activeCell="J15" sqref="J15"/>
    </sheetView>
  </sheetViews>
  <sheetFormatPr defaultRowHeight="15"/>
  <cols>
    <col min="1" max="1" width="0.875" style="17" customWidth="1"/>
    <col min="2" max="2" width="5.25" style="19" customWidth="1"/>
    <col min="3" max="3" width="7" style="17" customWidth="1"/>
    <col min="4" max="5" width="8" style="17" bestFit="1" customWidth="1"/>
    <col min="6" max="6" width="8" style="25" bestFit="1" customWidth="1"/>
    <col min="7" max="7" width="8" style="19" bestFit="1" customWidth="1"/>
    <col min="8" max="8" width="9.875" style="19" customWidth="1"/>
    <col min="9" max="9" width="7.375" style="19" bestFit="1" customWidth="1"/>
    <col min="10" max="10" width="30" style="17" customWidth="1"/>
    <col min="11" max="11" width="11" style="17" customWidth="1"/>
    <col min="12" max="12" width="0.625" style="17" customWidth="1"/>
    <col min="13" max="13" width="9" style="17"/>
    <col min="14" max="14" width="9" style="25"/>
    <col min="15" max="16384" width="9" style="17"/>
  </cols>
  <sheetData>
    <row r="1" spans="2:14" ht="21.75" customHeight="1">
      <c r="B1" s="29" t="s">
        <v>30</v>
      </c>
      <c r="C1" s="30"/>
      <c r="D1" s="30"/>
      <c r="E1" s="30"/>
      <c r="F1" s="30"/>
      <c r="G1" s="30"/>
      <c r="H1" s="30"/>
      <c r="I1" s="30"/>
      <c r="J1" s="30"/>
      <c r="K1" s="30"/>
    </row>
    <row r="2" spans="2:14" ht="18" customHeight="1">
      <c r="B2" s="16" t="s">
        <v>15</v>
      </c>
      <c r="C2" s="34" t="s">
        <v>27</v>
      </c>
      <c r="D2" s="34"/>
      <c r="E2" s="18"/>
      <c r="F2" s="23"/>
      <c r="G2" s="18"/>
      <c r="H2" s="18"/>
      <c r="I2" s="18"/>
      <c r="J2" s="18"/>
      <c r="K2" s="18"/>
    </row>
    <row r="3" spans="2:14" s="3" customFormat="1" ht="18" customHeight="1">
      <c r="B3" s="31" t="s">
        <v>17</v>
      </c>
      <c r="C3" s="9" t="s">
        <v>18</v>
      </c>
      <c r="D3" s="9" t="s">
        <v>19</v>
      </c>
      <c r="E3" s="9" t="s">
        <v>20</v>
      </c>
      <c r="F3" s="24" t="s">
        <v>21</v>
      </c>
      <c r="G3" s="9" t="s">
        <v>0</v>
      </c>
      <c r="H3" s="9" t="s">
        <v>22</v>
      </c>
      <c r="I3" s="10" t="s">
        <v>23</v>
      </c>
      <c r="J3" s="9" t="s">
        <v>24</v>
      </c>
      <c r="K3" s="9" t="s">
        <v>25</v>
      </c>
      <c r="L3" s="11"/>
      <c r="M3" s="9" t="s">
        <v>0</v>
      </c>
      <c r="N3" s="24" t="s">
        <v>1</v>
      </c>
    </row>
    <row r="4" spans="2:14" s="8" customFormat="1" ht="18" customHeight="1">
      <c r="B4" s="32"/>
      <c r="C4" s="4">
        <v>1</v>
      </c>
      <c r="D4" s="5"/>
      <c r="E4" s="5"/>
      <c r="F4" s="20">
        <f>(E4-D4)*24</f>
        <v>0</v>
      </c>
      <c r="G4" s="4"/>
      <c r="H4" s="6"/>
      <c r="I4" s="6"/>
      <c r="J4" s="13"/>
      <c r="K4" s="7"/>
      <c r="M4" s="12" t="s">
        <v>5</v>
      </c>
      <c r="N4" s="21">
        <f>SUMIF(G4:G18,M4,F4:F18)</f>
        <v>0</v>
      </c>
    </row>
    <row r="5" spans="2:14" s="8" customFormat="1" ht="18" customHeight="1">
      <c r="B5" s="32"/>
      <c r="C5" s="4">
        <v>2</v>
      </c>
      <c r="D5" s="5"/>
      <c r="E5" s="5"/>
      <c r="F5" s="20">
        <f t="shared" ref="F5:F18" si="0">(E5-D5)*24</f>
        <v>0</v>
      </c>
      <c r="G5" s="4"/>
      <c r="H5" s="6"/>
      <c r="I5" s="6"/>
      <c r="J5" s="13"/>
      <c r="K5" s="7"/>
      <c r="M5" s="12" t="s">
        <v>6</v>
      </c>
      <c r="N5" s="21">
        <f>SUMIF(G4:G18,M5,F4:F18)</f>
        <v>0</v>
      </c>
    </row>
    <row r="6" spans="2:14" s="8" customFormat="1" ht="18" customHeight="1">
      <c r="B6" s="32"/>
      <c r="C6" s="4">
        <v>3</v>
      </c>
      <c r="D6" s="5"/>
      <c r="E6" s="5"/>
      <c r="F6" s="20">
        <f t="shared" si="0"/>
        <v>0</v>
      </c>
      <c r="G6" s="4"/>
      <c r="H6" s="6"/>
      <c r="I6" s="6"/>
      <c r="J6" s="13"/>
      <c r="K6" s="7"/>
      <c r="M6" s="12" t="s">
        <v>7</v>
      </c>
      <c r="N6" s="21">
        <f>SUMIF(G4:G18,M6,F4:F18)</f>
        <v>0</v>
      </c>
    </row>
    <row r="7" spans="2:14" s="8" customFormat="1" ht="18" customHeight="1">
      <c r="B7" s="32"/>
      <c r="C7" s="4">
        <v>4</v>
      </c>
      <c r="D7" s="5"/>
      <c r="E7" s="5"/>
      <c r="F7" s="20">
        <f t="shared" si="0"/>
        <v>0</v>
      </c>
      <c r="G7" s="4"/>
      <c r="H7" s="6"/>
      <c r="I7" s="6"/>
      <c r="J7" s="13"/>
      <c r="K7" s="7"/>
      <c r="M7" s="12" t="s">
        <v>8</v>
      </c>
      <c r="N7" s="21">
        <f>SUMIF(G4:G18,M7,F4:F18)</f>
        <v>0</v>
      </c>
    </row>
    <row r="8" spans="2:14" s="8" customFormat="1" ht="18" customHeight="1">
      <c r="B8" s="32"/>
      <c r="C8" s="4">
        <v>5</v>
      </c>
      <c r="D8" s="5"/>
      <c r="E8" s="5"/>
      <c r="F8" s="20">
        <f t="shared" si="0"/>
        <v>0</v>
      </c>
      <c r="G8" s="4"/>
      <c r="H8" s="4"/>
      <c r="I8" s="4"/>
      <c r="J8" s="7"/>
      <c r="K8" s="7"/>
      <c r="M8" s="9" t="s">
        <v>9</v>
      </c>
      <c r="N8" s="21">
        <f>SUMIF(G4:G18,M8,F4:F18)</f>
        <v>0</v>
      </c>
    </row>
    <row r="9" spans="2:14" s="8" customFormat="1" ht="18" customHeight="1">
      <c r="B9" s="32"/>
      <c r="C9" s="4">
        <v>6</v>
      </c>
      <c r="D9" s="5"/>
      <c r="E9" s="5"/>
      <c r="F9" s="20">
        <f t="shared" si="0"/>
        <v>0</v>
      </c>
      <c r="G9" s="4"/>
      <c r="H9" s="6"/>
      <c r="I9" s="6"/>
      <c r="J9" s="13"/>
      <c r="K9" s="7"/>
      <c r="M9" s="12" t="s">
        <v>10</v>
      </c>
      <c r="N9" s="21">
        <f>SUMIF(G4:G18,M9,F4:F18)</f>
        <v>0</v>
      </c>
    </row>
    <row r="10" spans="2:14" s="8" customFormat="1" ht="18" customHeight="1">
      <c r="B10" s="32"/>
      <c r="C10" s="4">
        <v>7</v>
      </c>
      <c r="D10" s="5"/>
      <c r="E10" s="5"/>
      <c r="F10" s="20">
        <f t="shared" si="0"/>
        <v>0</v>
      </c>
      <c r="G10" s="4"/>
      <c r="H10" s="6"/>
      <c r="I10" s="6"/>
      <c r="J10" s="13"/>
      <c r="K10" s="7"/>
      <c r="M10" s="12" t="s">
        <v>11</v>
      </c>
      <c r="N10" s="21">
        <f>SUMIF(G4:G18,M10,F4:F18)</f>
        <v>0</v>
      </c>
    </row>
    <row r="11" spans="2:14" s="8" customFormat="1" ht="18" customHeight="1">
      <c r="B11" s="32"/>
      <c r="C11" s="4">
        <v>8</v>
      </c>
      <c r="D11" s="5"/>
      <c r="E11" s="5"/>
      <c r="F11" s="20">
        <f t="shared" si="0"/>
        <v>0</v>
      </c>
      <c r="G11" s="4"/>
      <c r="H11" s="4"/>
      <c r="I11" s="4"/>
      <c r="J11" s="7"/>
      <c r="K11" s="7"/>
      <c r="M11" s="9" t="s">
        <v>12</v>
      </c>
      <c r="N11" s="21">
        <f>SUMIF(G4:G18,M11,F4:F18)</f>
        <v>0</v>
      </c>
    </row>
    <row r="12" spans="2:14" s="8" customFormat="1" ht="18" customHeight="1">
      <c r="B12" s="32"/>
      <c r="C12" s="4">
        <v>9</v>
      </c>
      <c r="D12" s="5"/>
      <c r="E12" s="5"/>
      <c r="F12" s="20">
        <f t="shared" si="0"/>
        <v>0</v>
      </c>
      <c r="G12" s="4"/>
      <c r="H12" s="4"/>
      <c r="I12" s="4"/>
      <c r="J12" s="7"/>
      <c r="K12" s="7"/>
      <c r="M12" s="9" t="s">
        <v>2</v>
      </c>
      <c r="N12" s="21">
        <f>SUMIF(G4:G18,M12,F4:F18)</f>
        <v>0</v>
      </c>
    </row>
    <row r="13" spans="2:14" s="8" customFormat="1" ht="18" customHeight="1">
      <c r="B13" s="32"/>
      <c r="C13" s="4">
        <v>10</v>
      </c>
      <c r="D13" s="5"/>
      <c r="E13" s="5"/>
      <c r="F13" s="20">
        <f t="shared" si="0"/>
        <v>0</v>
      </c>
      <c r="G13" s="4"/>
      <c r="H13" s="4"/>
      <c r="I13" s="4"/>
      <c r="J13" s="7"/>
      <c r="K13" s="7"/>
      <c r="M13" s="9" t="s">
        <v>3</v>
      </c>
      <c r="N13" s="21">
        <f>SUMIF(G4:G18,M13,F4:F18)</f>
        <v>0</v>
      </c>
    </row>
    <row r="14" spans="2:14" s="8" customFormat="1" ht="18" customHeight="1">
      <c r="B14" s="32"/>
      <c r="C14" s="4">
        <v>11</v>
      </c>
      <c r="D14" s="5"/>
      <c r="E14" s="5"/>
      <c r="F14" s="20">
        <f t="shared" si="0"/>
        <v>0</v>
      </c>
      <c r="G14" s="4"/>
      <c r="H14" s="4"/>
      <c r="I14" s="4"/>
      <c r="J14" s="7"/>
      <c r="K14" s="7"/>
      <c r="M14" s="9" t="s">
        <v>4</v>
      </c>
      <c r="N14" s="21">
        <f>SUMIF(G4:G18,M14,F4:F18)</f>
        <v>0</v>
      </c>
    </row>
    <row r="15" spans="2:14" s="8" customFormat="1" ht="18" customHeight="1">
      <c r="B15" s="32"/>
      <c r="C15" s="4">
        <v>12</v>
      </c>
      <c r="D15" s="5"/>
      <c r="E15" s="5"/>
      <c r="F15" s="20">
        <f t="shared" si="0"/>
        <v>0</v>
      </c>
      <c r="G15" s="4"/>
      <c r="H15" s="4"/>
      <c r="I15" s="4"/>
      <c r="J15" s="7"/>
      <c r="K15" s="7"/>
      <c r="M15" s="9" t="s">
        <v>13</v>
      </c>
      <c r="N15" s="22">
        <f>SUM(N4:N14)</f>
        <v>0</v>
      </c>
    </row>
    <row r="16" spans="2:14" s="8" customFormat="1" ht="18" customHeight="1">
      <c r="B16" s="32"/>
      <c r="C16" s="4">
        <v>13</v>
      </c>
      <c r="D16" s="5"/>
      <c r="E16" s="5"/>
      <c r="F16" s="20">
        <f t="shared" si="0"/>
        <v>0</v>
      </c>
      <c r="G16" s="4"/>
      <c r="H16" s="4"/>
      <c r="I16" s="4"/>
      <c r="J16" s="7"/>
      <c r="K16" s="7"/>
      <c r="N16" s="26"/>
    </row>
    <row r="17" spans="2:14" s="8" customFormat="1" ht="18" customHeight="1">
      <c r="B17" s="32"/>
      <c r="C17" s="4">
        <v>14</v>
      </c>
      <c r="D17" s="5"/>
      <c r="E17" s="5"/>
      <c r="F17" s="20">
        <f t="shared" si="0"/>
        <v>0</v>
      </c>
      <c r="G17" s="4"/>
      <c r="H17" s="4"/>
      <c r="I17" s="4"/>
      <c r="J17" s="7"/>
      <c r="K17" s="7"/>
      <c r="N17" s="26"/>
    </row>
    <row r="18" spans="2:14" s="8" customFormat="1" ht="18" customHeight="1">
      <c r="B18" s="33"/>
      <c r="C18" s="4">
        <v>15</v>
      </c>
      <c r="D18" s="5"/>
      <c r="E18" s="5"/>
      <c r="F18" s="20">
        <f t="shared" si="0"/>
        <v>0</v>
      </c>
      <c r="G18" s="4"/>
      <c r="H18" s="4"/>
      <c r="I18" s="4"/>
      <c r="J18" s="13"/>
      <c r="K18" s="7"/>
      <c r="N18" s="26"/>
    </row>
  </sheetData>
  <mergeCells count="3">
    <mergeCell ref="B1:K1"/>
    <mergeCell ref="B3:B18"/>
    <mergeCell ref="C2:D2"/>
  </mergeCells>
  <phoneticPr fontId="1" type="noConversion"/>
  <dataValidations count="2">
    <dataValidation type="list" allowBlank="1" showInputMessage="1" showErrorMessage="1" promptTitle="只能选择，不能输入" sqref="G4:G18">
      <formula1>"项目研发,项目管理,同行评审,配置管理,会议,沟通,返工,测试,培训,出差,其他"</formula1>
    </dataValidation>
    <dataValidation allowBlank="1" showInputMessage="1" showErrorMessage="1" promptTitle="只能选择，不能输入" sqref="M4:M11 H4:I18 N4:N14"/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indexed="44"/>
  </sheetPr>
  <dimension ref="B1:N18"/>
  <sheetViews>
    <sheetView workbookViewId="0">
      <selection activeCell="N9" sqref="N9"/>
    </sheetView>
  </sheetViews>
  <sheetFormatPr defaultRowHeight="15"/>
  <cols>
    <col min="1" max="1" width="0.875" style="17" customWidth="1"/>
    <col min="2" max="2" width="5.25" style="19" customWidth="1"/>
    <col min="3" max="3" width="7" style="17" customWidth="1"/>
    <col min="4" max="5" width="8" style="17" bestFit="1" customWidth="1"/>
    <col min="6" max="6" width="8" style="25" bestFit="1" customWidth="1"/>
    <col min="7" max="7" width="8" style="19" bestFit="1" customWidth="1"/>
    <col min="8" max="8" width="9.875" style="19" customWidth="1"/>
    <col min="9" max="9" width="7.375" style="19" bestFit="1" customWidth="1"/>
    <col min="10" max="10" width="30" style="17" customWidth="1"/>
    <col min="11" max="11" width="11" style="17" customWidth="1"/>
    <col min="12" max="12" width="0.625" style="17" customWidth="1"/>
    <col min="13" max="13" width="9" style="17"/>
    <col min="14" max="14" width="9" style="25"/>
    <col min="15" max="16384" width="9" style="17"/>
  </cols>
  <sheetData>
    <row r="1" spans="2:14" ht="21.75" customHeight="1">
      <c r="B1" s="29" t="s">
        <v>29</v>
      </c>
      <c r="C1" s="30"/>
      <c r="D1" s="30"/>
      <c r="E1" s="30"/>
      <c r="F1" s="30"/>
      <c r="G1" s="30"/>
      <c r="H1" s="30"/>
      <c r="I1" s="30"/>
      <c r="J1" s="30"/>
      <c r="K1" s="30"/>
    </row>
    <row r="2" spans="2:14" ht="18" customHeight="1">
      <c r="B2" s="16" t="s">
        <v>15</v>
      </c>
      <c r="C2" s="34" t="s">
        <v>27</v>
      </c>
      <c r="D2" s="34"/>
      <c r="E2" s="18"/>
      <c r="F2" s="23"/>
      <c r="G2" s="18"/>
      <c r="H2" s="18"/>
      <c r="I2" s="18"/>
      <c r="J2" s="18"/>
      <c r="K2" s="18"/>
    </row>
    <row r="3" spans="2:14" s="3" customFormat="1" ht="18" customHeight="1">
      <c r="B3" s="31" t="s">
        <v>17</v>
      </c>
      <c r="C3" s="9" t="s">
        <v>18</v>
      </c>
      <c r="D3" s="9" t="s">
        <v>19</v>
      </c>
      <c r="E3" s="9" t="s">
        <v>20</v>
      </c>
      <c r="F3" s="24" t="s">
        <v>21</v>
      </c>
      <c r="G3" s="9" t="s">
        <v>0</v>
      </c>
      <c r="H3" s="9" t="s">
        <v>22</v>
      </c>
      <c r="I3" s="10" t="s">
        <v>23</v>
      </c>
      <c r="J3" s="9" t="s">
        <v>24</v>
      </c>
      <c r="K3" s="9" t="s">
        <v>25</v>
      </c>
      <c r="L3" s="11"/>
      <c r="M3" s="9" t="s">
        <v>0</v>
      </c>
      <c r="N3" s="24" t="s">
        <v>1</v>
      </c>
    </row>
    <row r="4" spans="2:14" s="8" customFormat="1" ht="18" customHeight="1">
      <c r="B4" s="32"/>
      <c r="C4" s="4">
        <v>1</v>
      </c>
      <c r="D4" s="5"/>
      <c r="E4" s="5"/>
      <c r="F4" s="20">
        <f>(E4-D4)*24</f>
        <v>0</v>
      </c>
      <c r="G4" s="4"/>
      <c r="H4" s="6"/>
      <c r="I4" s="6"/>
      <c r="J4" s="13"/>
      <c r="K4" s="7"/>
      <c r="M4" s="12" t="s">
        <v>5</v>
      </c>
      <c r="N4" s="21">
        <f>SUMIF(G4:G18,M4,F4:F18)</f>
        <v>0</v>
      </c>
    </row>
    <row r="5" spans="2:14" s="8" customFormat="1" ht="18" customHeight="1">
      <c r="B5" s="32"/>
      <c r="C5" s="4">
        <v>2</v>
      </c>
      <c r="D5" s="5"/>
      <c r="E5" s="5"/>
      <c r="F5" s="20">
        <f t="shared" ref="F5:F18" si="0">(E5-D5)*24</f>
        <v>0</v>
      </c>
      <c r="G5" s="4"/>
      <c r="H5" s="6"/>
      <c r="I5" s="6"/>
      <c r="J5" s="13"/>
      <c r="K5" s="7"/>
      <c r="M5" s="12" t="s">
        <v>6</v>
      </c>
      <c r="N5" s="21">
        <f>SUMIF(G4:G18,M5,F4:F18)</f>
        <v>0</v>
      </c>
    </row>
    <row r="6" spans="2:14" s="8" customFormat="1" ht="18" customHeight="1">
      <c r="B6" s="32"/>
      <c r="C6" s="4">
        <v>3</v>
      </c>
      <c r="D6" s="5"/>
      <c r="E6" s="5"/>
      <c r="F6" s="20">
        <f t="shared" si="0"/>
        <v>0</v>
      </c>
      <c r="G6" s="4"/>
      <c r="H6" s="6"/>
      <c r="I6" s="6"/>
      <c r="J6" s="13"/>
      <c r="K6" s="7"/>
      <c r="M6" s="12" t="s">
        <v>7</v>
      </c>
      <c r="N6" s="21">
        <f>SUMIF(G4:G18,M6,F4:F18)</f>
        <v>0</v>
      </c>
    </row>
    <row r="7" spans="2:14" s="8" customFormat="1" ht="18" customHeight="1">
      <c r="B7" s="32"/>
      <c r="C7" s="4">
        <v>4</v>
      </c>
      <c r="D7" s="5"/>
      <c r="E7" s="5"/>
      <c r="F7" s="20">
        <f t="shared" si="0"/>
        <v>0</v>
      </c>
      <c r="G7" s="4"/>
      <c r="H7" s="6"/>
      <c r="I7" s="6"/>
      <c r="J7" s="13"/>
      <c r="K7" s="7"/>
      <c r="M7" s="12" t="s">
        <v>8</v>
      </c>
      <c r="N7" s="21">
        <f>SUMIF(G4:G18,M7,F4:F18)</f>
        <v>0</v>
      </c>
    </row>
    <row r="8" spans="2:14" s="8" customFormat="1" ht="18" customHeight="1">
      <c r="B8" s="32"/>
      <c r="C8" s="4">
        <v>5</v>
      </c>
      <c r="D8" s="5"/>
      <c r="E8" s="5"/>
      <c r="F8" s="20">
        <f t="shared" si="0"/>
        <v>0</v>
      </c>
      <c r="G8" s="4"/>
      <c r="H8" s="4"/>
      <c r="I8" s="4"/>
      <c r="J8" s="7"/>
      <c r="K8" s="7"/>
      <c r="M8" s="9" t="s">
        <v>9</v>
      </c>
      <c r="N8" s="21">
        <f>SUMIF(G4:G18,M8,F4:F18)</f>
        <v>0</v>
      </c>
    </row>
    <row r="9" spans="2:14" s="8" customFormat="1" ht="18" customHeight="1">
      <c r="B9" s="32"/>
      <c r="C9" s="4">
        <v>6</v>
      </c>
      <c r="D9" s="5"/>
      <c r="E9" s="5"/>
      <c r="F9" s="20">
        <f t="shared" si="0"/>
        <v>0</v>
      </c>
      <c r="G9" s="4"/>
      <c r="H9" s="6"/>
      <c r="I9" s="6"/>
      <c r="J9" s="13"/>
      <c r="K9" s="7"/>
      <c r="M9" s="12" t="s">
        <v>10</v>
      </c>
      <c r="N9" s="21">
        <f>SUMIF(G4:G18,M9,F4:F18)</f>
        <v>0</v>
      </c>
    </row>
    <row r="10" spans="2:14" s="8" customFormat="1" ht="18" customHeight="1">
      <c r="B10" s="32"/>
      <c r="C10" s="4">
        <v>7</v>
      </c>
      <c r="D10" s="5"/>
      <c r="E10" s="5"/>
      <c r="F10" s="20">
        <f t="shared" si="0"/>
        <v>0</v>
      </c>
      <c r="G10" s="4"/>
      <c r="H10" s="6"/>
      <c r="I10" s="6"/>
      <c r="J10" s="13"/>
      <c r="K10" s="7"/>
      <c r="M10" s="12" t="s">
        <v>11</v>
      </c>
      <c r="N10" s="21">
        <f>SUMIF(G4:G18,M10,F4:F18)</f>
        <v>0</v>
      </c>
    </row>
    <row r="11" spans="2:14" s="8" customFormat="1" ht="18" customHeight="1">
      <c r="B11" s="32"/>
      <c r="C11" s="4">
        <v>8</v>
      </c>
      <c r="D11" s="5"/>
      <c r="E11" s="5"/>
      <c r="F11" s="20">
        <f t="shared" si="0"/>
        <v>0</v>
      </c>
      <c r="G11" s="4"/>
      <c r="H11" s="4"/>
      <c r="I11" s="4"/>
      <c r="J11" s="7"/>
      <c r="K11" s="7"/>
      <c r="M11" s="9" t="s">
        <v>12</v>
      </c>
      <c r="N11" s="21">
        <f>SUMIF(G4:G18,M11,F4:F18)</f>
        <v>0</v>
      </c>
    </row>
    <row r="12" spans="2:14" s="8" customFormat="1" ht="18" customHeight="1">
      <c r="B12" s="32"/>
      <c r="C12" s="4">
        <v>9</v>
      </c>
      <c r="D12" s="5"/>
      <c r="E12" s="5"/>
      <c r="F12" s="20">
        <f t="shared" si="0"/>
        <v>0</v>
      </c>
      <c r="G12" s="4"/>
      <c r="H12" s="4"/>
      <c r="I12" s="4"/>
      <c r="J12" s="7"/>
      <c r="K12" s="7"/>
      <c r="M12" s="9" t="s">
        <v>2</v>
      </c>
      <c r="N12" s="21">
        <f>SUMIF(G4:G18,M12,F4:F18)</f>
        <v>0</v>
      </c>
    </row>
    <row r="13" spans="2:14" s="8" customFormat="1" ht="18" customHeight="1">
      <c r="B13" s="32"/>
      <c r="C13" s="4">
        <v>10</v>
      </c>
      <c r="D13" s="5"/>
      <c r="E13" s="5"/>
      <c r="F13" s="20">
        <f t="shared" si="0"/>
        <v>0</v>
      </c>
      <c r="G13" s="4"/>
      <c r="H13" s="4"/>
      <c r="I13" s="4"/>
      <c r="J13" s="7"/>
      <c r="K13" s="7"/>
      <c r="M13" s="9" t="s">
        <v>3</v>
      </c>
      <c r="N13" s="21">
        <f>SUMIF(G4:G18,M13,F4:F18)</f>
        <v>0</v>
      </c>
    </row>
    <row r="14" spans="2:14" s="8" customFormat="1" ht="18" customHeight="1">
      <c r="B14" s="32"/>
      <c r="C14" s="4">
        <v>11</v>
      </c>
      <c r="D14" s="5"/>
      <c r="E14" s="5"/>
      <c r="F14" s="20">
        <f t="shared" si="0"/>
        <v>0</v>
      </c>
      <c r="G14" s="4"/>
      <c r="H14" s="4"/>
      <c r="I14" s="4"/>
      <c r="J14" s="7"/>
      <c r="K14" s="7"/>
      <c r="M14" s="9" t="s">
        <v>4</v>
      </c>
      <c r="N14" s="21">
        <f>SUMIF(G4:G18,M14,F4:F18)</f>
        <v>0</v>
      </c>
    </row>
    <row r="15" spans="2:14" s="8" customFormat="1" ht="18" customHeight="1">
      <c r="B15" s="32"/>
      <c r="C15" s="4">
        <v>12</v>
      </c>
      <c r="D15" s="5"/>
      <c r="E15" s="5"/>
      <c r="F15" s="20">
        <f t="shared" si="0"/>
        <v>0</v>
      </c>
      <c r="G15" s="4"/>
      <c r="H15" s="4"/>
      <c r="I15" s="4"/>
      <c r="J15" s="7"/>
      <c r="K15" s="7"/>
      <c r="M15" s="9" t="s">
        <v>13</v>
      </c>
      <c r="N15" s="22">
        <f>SUM(N4:N14)</f>
        <v>0</v>
      </c>
    </row>
    <row r="16" spans="2:14" s="8" customFormat="1" ht="18" customHeight="1">
      <c r="B16" s="32"/>
      <c r="C16" s="4">
        <v>13</v>
      </c>
      <c r="D16" s="5"/>
      <c r="E16" s="5"/>
      <c r="F16" s="20">
        <f t="shared" si="0"/>
        <v>0</v>
      </c>
      <c r="G16" s="4"/>
      <c r="H16" s="4"/>
      <c r="I16" s="4"/>
      <c r="J16" s="7"/>
      <c r="K16" s="7"/>
      <c r="N16" s="26"/>
    </row>
    <row r="17" spans="2:14" s="8" customFormat="1" ht="18" customHeight="1">
      <c r="B17" s="32"/>
      <c r="C17" s="4">
        <v>14</v>
      </c>
      <c r="D17" s="5"/>
      <c r="E17" s="5"/>
      <c r="F17" s="20">
        <f t="shared" si="0"/>
        <v>0</v>
      </c>
      <c r="G17" s="4"/>
      <c r="H17" s="4"/>
      <c r="I17" s="4"/>
      <c r="J17" s="7"/>
      <c r="K17" s="7"/>
      <c r="N17" s="26"/>
    </row>
    <row r="18" spans="2:14" s="8" customFormat="1" ht="18" customHeight="1">
      <c r="B18" s="33"/>
      <c r="C18" s="4">
        <v>15</v>
      </c>
      <c r="D18" s="5"/>
      <c r="E18" s="5"/>
      <c r="F18" s="20">
        <f t="shared" si="0"/>
        <v>0</v>
      </c>
      <c r="G18" s="4"/>
      <c r="H18" s="4"/>
      <c r="I18" s="4"/>
      <c r="J18" s="13"/>
      <c r="K18" s="7"/>
      <c r="N18" s="26"/>
    </row>
  </sheetData>
  <mergeCells count="3">
    <mergeCell ref="B1:K1"/>
    <mergeCell ref="B3:B18"/>
    <mergeCell ref="C2:D2"/>
  </mergeCells>
  <phoneticPr fontId="1" type="noConversion"/>
  <dataValidations count="2">
    <dataValidation type="list" allowBlank="1" showInputMessage="1" showErrorMessage="1" promptTitle="只能选择，不能输入" sqref="G4:G18">
      <formula1>"项目研发,项目管理,同行评审,配置管理,会议,沟通,返工,测试,培训,出差,其他"</formula1>
    </dataValidation>
    <dataValidation allowBlank="1" showInputMessage="1" showErrorMessage="1" promptTitle="只能选择，不能输入" sqref="M4:M11 H4:I18 N4:N14"/>
  </dataValidation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indexed="46"/>
  </sheetPr>
  <dimension ref="B1:N18"/>
  <sheetViews>
    <sheetView tabSelected="1" workbookViewId="0">
      <selection activeCell="J16" sqref="J16"/>
    </sheetView>
  </sheetViews>
  <sheetFormatPr defaultRowHeight="15"/>
  <cols>
    <col min="1" max="1" width="0.875" style="17" customWidth="1"/>
    <col min="2" max="2" width="5.25" style="19" customWidth="1"/>
    <col min="3" max="3" width="7" style="17" customWidth="1"/>
    <col min="4" max="5" width="8" style="17" bestFit="1" customWidth="1"/>
    <col min="6" max="6" width="8" style="25" bestFit="1" customWidth="1"/>
    <col min="7" max="7" width="8" style="19" bestFit="1" customWidth="1"/>
    <col min="8" max="8" width="15.5" style="19" customWidth="1"/>
    <col min="9" max="9" width="7.375" style="19" bestFit="1" customWidth="1"/>
    <col min="10" max="10" width="31.75" style="17" customWidth="1"/>
    <col min="11" max="11" width="11" style="17" customWidth="1"/>
    <col min="12" max="12" width="0.625" style="17" customWidth="1"/>
    <col min="13" max="13" width="9" style="17"/>
    <col min="14" max="14" width="9" style="25"/>
    <col min="15" max="16384" width="9" style="17"/>
  </cols>
  <sheetData>
    <row r="1" spans="2:14" ht="26.25" customHeight="1">
      <c r="B1" s="29" t="s">
        <v>28</v>
      </c>
      <c r="C1" s="30"/>
      <c r="D1" s="30"/>
      <c r="E1" s="30"/>
      <c r="F1" s="30"/>
      <c r="G1" s="30"/>
      <c r="H1" s="30"/>
      <c r="I1" s="30"/>
      <c r="J1" s="30"/>
      <c r="K1" s="30"/>
    </row>
    <row r="2" spans="2:14" ht="18" customHeight="1">
      <c r="B2" s="16" t="s">
        <v>15</v>
      </c>
      <c r="C2" s="34">
        <v>40776</v>
      </c>
      <c r="D2" s="34"/>
      <c r="E2" s="18"/>
      <c r="F2" s="23"/>
      <c r="G2" s="18"/>
      <c r="H2" s="18"/>
      <c r="I2" s="18"/>
      <c r="J2" s="18"/>
      <c r="K2" s="18"/>
    </row>
    <row r="3" spans="2:14" s="3" customFormat="1" ht="18" customHeight="1">
      <c r="B3" s="31" t="s">
        <v>17</v>
      </c>
      <c r="C3" s="9" t="s">
        <v>18</v>
      </c>
      <c r="D3" s="9" t="s">
        <v>19</v>
      </c>
      <c r="E3" s="9" t="s">
        <v>20</v>
      </c>
      <c r="F3" s="24" t="s">
        <v>21</v>
      </c>
      <c r="G3" s="9" t="s">
        <v>0</v>
      </c>
      <c r="H3" s="9" t="s">
        <v>22</v>
      </c>
      <c r="I3" s="10" t="s">
        <v>23</v>
      </c>
      <c r="J3" s="9" t="s">
        <v>24</v>
      </c>
      <c r="K3" s="9" t="s">
        <v>25</v>
      </c>
      <c r="L3" s="11"/>
      <c r="M3" s="9" t="s">
        <v>0</v>
      </c>
      <c r="N3" s="24" t="s">
        <v>1</v>
      </c>
    </row>
    <row r="4" spans="2:14" s="8" customFormat="1" ht="18" customHeight="1">
      <c r="B4" s="32"/>
      <c r="C4" s="4">
        <v>1</v>
      </c>
      <c r="D4" s="5">
        <v>0.33333333333333331</v>
      </c>
      <c r="E4" s="5">
        <v>0.35416666666666669</v>
      </c>
      <c r="F4" s="20">
        <f>(E4-D4)*24</f>
        <v>0.50000000000000089</v>
      </c>
      <c r="G4" s="4" t="s">
        <v>35</v>
      </c>
      <c r="H4" s="6" t="s">
        <v>39</v>
      </c>
      <c r="I4" s="6"/>
      <c r="J4" s="27" t="s">
        <v>40</v>
      </c>
      <c r="K4" s="7"/>
      <c r="M4" s="12" t="s">
        <v>5</v>
      </c>
      <c r="N4" s="21">
        <f>SUMIF(G4:G18,M4,F4:F18)</f>
        <v>0</v>
      </c>
    </row>
    <row r="5" spans="2:14" s="8" customFormat="1" ht="18" customHeight="1">
      <c r="B5" s="32"/>
      <c r="C5" s="4">
        <v>2</v>
      </c>
      <c r="D5" s="5">
        <v>0.35416666666666669</v>
      </c>
      <c r="E5" s="5">
        <v>0.375</v>
      </c>
      <c r="F5" s="20">
        <f t="shared" ref="F5:F10" si="0">(E5-D5)*24</f>
        <v>0.49999999999999956</v>
      </c>
      <c r="G5" s="4" t="s">
        <v>38</v>
      </c>
      <c r="H5" s="6" t="s">
        <v>39</v>
      </c>
      <c r="I5" s="6"/>
      <c r="J5" s="27" t="s">
        <v>41</v>
      </c>
      <c r="K5" s="7"/>
      <c r="M5" s="12" t="s">
        <v>6</v>
      </c>
      <c r="N5" s="21">
        <f>SUMIF(G4:G18,M5,F4:F18)</f>
        <v>0</v>
      </c>
    </row>
    <row r="6" spans="2:14" s="8" customFormat="1" ht="18" customHeight="1">
      <c r="B6" s="32"/>
      <c r="C6" s="4">
        <v>3</v>
      </c>
      <c r="D6" s="5">
        <v>0.375</v>
      </c>
      <c r="E6" s="5">
        <v>0.4375</v>
      </c>
      <c r="F6" s="20">
        <f t="shared" si="0"/>
        <v>1.5</v>
      </c>
      <c r="G6" s="4" t="s">
        <v>42</v>
      </c>
      <c r="H6" s="6" t="s">
        <v>39</v>
      </c>
      <c r="I6" s="6"/>
      <c r="J6" s="27" t="s">
        <v>43</v>
      </c>
      <c r="K6" s="7"/>
      <c r="M6" s="12" t="s">
        <v>7</v>
      </c>
      <c r="N6" s="21">
        <f>SUMIF(G4:G18,M6,F4:F18)</f>
        <v>0</v>
      </c>
    </row>
    <row r="7" spans="2:14" s="8" customFormat="1" ht="18" customHeight="1">
      <c r="B7" s="32"/>
      <c r="C7" s="4">
        <v>4</v>
      </c>
      <c r="D7" s="5">
        <v>0.4375</v>
      </c>
      <c r="E7" s="5">
        <v>0.5</v>
      </c>
      <c r="F7" s="20">
        <f t="shared" si="0"/>
        <v>1.5</v>
      </c>
      <c r="G7" s="4" t="s">
        <v>38</v>
      </c>
      <c r="H7" s="6" t="s">
        <v>39</v>
      </c>
      <c r="I7" s="6"/>
      <c r="J7" s="13" t="s">
        <v>44</v>
      </c>
      <c r="K7" s="7"/>
      <c r="M7" s="12" t="s">
        <v>8</v>
      </c>
      <c r="N7" s="21">
        <f>SUMIF(G4:G18,M7,F4:F18)</f>
        <v>0</v>
      </c>
    </row>
    <row r="8" spans="2:14" s="8" customFormat="1" ht="18" customHeight="1">
      <c r="B8" s="32"/>
      <c r="C8" s="4">
        <v>5</v>
      </c>
      <c r="D8" s="5">
        <v>0.58333333333333337</v>
      </c>
      <c r="E8" s="5">
        <v>0.66666666666666663</v>
      </c>
      <c r="F8" s="20">
        <f t="shared" si="0"/>
        <v>1.9999999999999982</v>
      </c>
      <c r="G8" s="4" t="s">
        <v>38</v>
      </c>
      <c r="H8" s="4" t="s">
        <v>39</v>
      </c>
      <c r="I8" s="4"/>
      <c r="J8" s="7" t="s">
        <v>44</v>
      </c>
      <c r="K8" s="7"/>
      <c r="M8" s="9" t="s">
        <v>9</v>
      </c>
      <c r="N8" s="21">
        <f>SUMIF(G4:G18,M8,F4:F18)</f>
        <v>0</v>
      </c>
    </row>
    <row r="9" spans="2:14" s="8" customFormat="1" ht="18" customHeight="1">
      <c r="B9" s="32"/>
      <c r="C9" s="4">
        <v>6</v>
      </c>
      <c r="D9" s="5">
        <v>0.67361111111111116</v>
      </c>
      <c r="E9" s="5">
        <v>0.75</v>
      </c>
      <c r="F9" s="20">
        <f t="shared" si="0"/>
        <v>1.8333333333333321</v>
      </c>
      <c r="G9" s="4" t="s">
        <v>38</v>
      </c>
      <c r="H9" s="28" t="s">
        <v>47</v>
      </c>
      <c r="I9" s="6"/>
      <c r="J9" s="27" t="s">
        <v>45</v>
      </c>
      <c r="K9" s="7"/>
      <c r="M9" s="12" t="s">
        <v>10</v>
      </c>
      <c r="N9" s="21">
        <f>SUMIF(G4:G18,M9,F4:F18)</f>
        <v>0</v>
      </c>
    </row>
    <row r="10" spans="2:14" s="8" customFormat="1" ht="18" customHeight="1">
      <c r="B10" s="32"/>
      <c r="C10" s="4">
        <v>7</v>
      </c>
      <c r="D10" s="5">
        <v>0.79166666666666663</v>
      </c>
      <c r="E10" s="5">
        <v>0.875</v>
      </c>
      <c r="F10" s="20">
        <f t="shared" si="0"/>
        <v>2.0000000000000009</v>
      </c>
      <c r="G10" s="4" t="s">
        <v>38</v>
      </c>
      <c r="H10" s="6" t="s">
        <v>46</v>
      </c>
      <c r="I10" s="6"/>
      <c r="J10" s="27" t="s">
        <v>45</v>
      </c>
      <c r="K10" s="7"/>
      <c r="M10" s="12" t="s">
        <v>11</v>
      </c>
      <c r="N10" s="21">
        <f>SUMIF(G4:G18,M10,F4:F18)</f>
        <v>7.8333333333333313</v>
      </c>
    </row>
    <row r="11" spans="2:14" s="8" customFormat="1" ht="18" customHeight="1">
      <c r="B11" s="32"/>
      <c r="C11" s="4">
        <v>8</v>
      </c>
      <c r="D11" s="5"/>
      <c r="E11" s="5"/>
      <c r="F11" s="20">
        <f t="shared" ref="F5:F18" si="1">(E11-D11)*24</f>
        <v>0</v>
      </c>
      <c r="G11" s="4"/>
      <c r="H11" s="4"/>
      <c r="I11" s="4"/>
      <c r="J11" s="7"/>
      <c r="K11" s="7"/>
      <c r="M11" s="9" t="s">
        <v>12</v>
      </c>
      <c r="N11" s="21">
        <f>SUMIF(G4:G18,M11,F4:F18)</f>
        <v>0.50000000000000089</v>
      </c>
    </row>
    <row r="12" spans="2:14" s="8" customFormat="1" ht="18" customHeight="1">
      <c r="B12" s="32"/>
      <c r="C12" s="4">
        <v>9</v>
      </c>
      <c r="D12" s="5"/>
      <c r="E12" s="5"/>
      <c r="F12" s="20">
        <f t="shared" si="1"/>
        <v>0</v>
      </c>
      <c r="G12" s="4"/>
      <c r="H12" s="4"/>
      <c r="I12" s="4"/>
      <c r="J12" s="7"/>
      <c r="K12" s="7"/>
      <c r="M12" s="9" t="s">
        <v>2</v>
      </c>
      <c r="N12" s="21">
        <f>SUMIF(G4:G18,M12,F4:F18)</f>
        <v>1.5</v>
      </c>
    </row>
    <row r="13" spans="2:14" s="8" customFormat="1" ht="18" customHeight="1">
      <c r="B13" s="32"/>
      <c r="C13" s="4">
        <v>10</v>
      </c>
      <c r="D13" s="5"/>
      <c r="E13" s="5"/>
      <c r="F13" s="20">
        <f t="shared" si="1"/>
        <v>0</v>
      </c>
      <c r="G13" s="4"/>
      <c r="H13" s="4"/>
      <c r="I13" s="4"/>
      <c r="J13" s="7"/>
      <c r="K13" s="7"/>
      <c r="M13" s="9" t="s">
        <v>3</v>
      </c>
      <c r="N13" s="21">
        <f>SUMIF(G4:G18,M13,F4:F18)</f>
        <v>0</v>
      </c>
    </row>
    <row r="14" spans="2:14" s="8" customFormat="1" ht="18" customHeight="1">
      <c r="B14" s="32"/>
      <c r="C14" s="4">
        <v>11</v>
      </c>
      <c r="D14" s="5"/>
      <c r="E14" s="5"/>
      <c r="F14" s="20">
        <f t="shared" si="1"/>
        <v>0</v>
      </c>
      <c r="G14" s="4"/>
      <c r="H14" s="4"/>
      <c r="I14" s="4"/>
      <c r="J14" s="7"/>
      <c r="K14" s="7"/>
      <c r="M14" s="9" t="s">
        <v>4</v>
      </c>
      <c r="N14" s="21">
        <f>SUMIF(G4:G18,M14,F4:F18)</f>
        <v>0</v>
      </c>
    </row>
    <row r="15" spans="2:14" s="8" customFormat="1" ht="18" customHeight="1">
      <c r="B15" s="32"/>
      <c r="C15" s="4">
        <v>12</v>
      </c>
      <c r="D15" s="5"/>
      <c r="E15" s="5"/>
      <c r="F15" s="20">
        <f t="shared" si="1"/>
        <v>0</v>
      </c>
      <c r="G15" s="4"/>
      <c r="H15" s="4"/>
      <c r="I15" s="4"/>
      <c r="J15" s="7"/>
      <c r="K15" s="7"/>
      <c r="M15" s="9" t="s">
        <v>13</v>
      </c>
      <c r="N15" s="22">
        <f>SUM(N4:N14)</f>
        <v>9.8333333333333321</v>
      </c>
    </row>
    <row r="16" spans="2:14" s="8" customFormat="1" ht="18" customHeight="1">
      <c r="B16" s="32"/>
      <c r="C16" s="4">
        <v>13</v>
      </c>
      <c r="D16" s="5"/>
      <c r="E16" s="5"/>
      <c r="F16" s="20">
        <f t="shared" si="1"/>
        <v>0</v>
      </c>
      <c r="G16" s="4"/>
      <c r="H16" s="4"/>
      <c r="I16" s="4"/>
      <c r="J16" s="7"/>
      <c r="K16" s="7"/>
      <c r="N16" s="26"/>
    </row>
    <row r="17" spans="2:14" s="8" customFormat="1" ht="18" customHeight="1">
      <c r="B17" s="32"/>
      <c r="C17" s="4">
        <v>14</v>
      </c>
      <c r="D17" s="5"/>
      <c r="E17" s="5"/>
      <c r="F17" s="20">
        <f t="shared" si="1"/>
        <v>0</v>
      </c>
      <c r="G17" s="4"/>
      <c r="H17" s="4"/>
      <c r="I17" s="4"/>
      <c r="J17" s="7"/>
      <c r="K17" s="7"/>
      <c r="N17" s="26"/>
    </row>
    <row r="18" spans="2:14" s="8" customFormat="1" ht="18" customHeight="1">
      <c r="B18" s="33"/>
      <c r="C18" s="4">
        <v>15</v>
      </c>
      <c r="D18" s="5"/>
      <c r="E18" s="5"/>
      <c r="F18" s="20">
        <f t="shared" si="1"/>
        <v>0</v>
      </c>
      <c r="G18" s="4"/>
      <c r="H18" s="4"/>
      <c r="I18" s="4"/>
      <c r="J18" s="13"/>
      <c r="K18" s="7"/>
      <c r="N18" s="26"/>
    </row>
  </sheetData>
  <mergeCells count="3">
    <mergeCell ref="B1:K1"/>
    <mergeCell ref="B3:B18"/>
    <mergeCell ref="C2:D2"/>
  </mergeCells>
  <phoneticPr fontId="1" type="noConversion"/>
  <dataValidations count="2">
    <dataValidation type="list" allowBlank="1" showInputMessage="1" showErrorMessage="1" promptTitle="只能选择，不能输入" sqref="G4:G18">
      <formula1>"项目研发,项目管理,同行评审,配置管理,会议,沟通,返工,测试,培训,出差,其他"</formula1>
    </dataValidation>
    <dataValidation allowBlank="1" showInputMessage="1" showErrorMessage="1" promptTitle="只能选择，不能输入" sqref="M4:M11 N4:N14 H4:I18"/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B1:O31"/>
  <sheetViews>
    <sheetView topLeftCell="A4" workbookViewId="0">
      <selection activeCell="C22" sqref="C22:K31"/>
    </sheetView>
  </sheetViews>
  <sheetFormatPr defaultColWidth="9" defaultRowHeight="14.25"/>
  <cols>
    <col min="1" max="1" width="0.75" customWidth="1"/>
    <col min="2" max="2" width="8.5" bestFit="1" customWidth="1"/>
    <col min="3" max="3" width="11" customWidth="1"/>
    <col min="4" max="4" width="1.875" customWidth="1"/>
    <col min="5" max="5" width="12.75" bestFit="1" customWidth="1"/>
    <col min="7" max="7" width="12.75" bestFit="1" customWidth="1"/>
    <col min="9" max="9" width="12.75" bestFit="1" customWidth="1"/>
    <col min="11" max="11" width="12.75" bestFit="1" customWidth="1"/>
  </cols>
  <sheetData>
    <row r="1" spans="2:11" ht="25.5">
      <c r="B1" s="29" t="s">
        <v>14</v>
      </c>
      <c r="C1" s="29"/>
      <c r="D1" s="29"/>
      <c r="E1" s="29"/>
      <c r="F1" s="29"/>
      <c r="G1" s="29"/>
      <c r="H1" s="29"/>
      <c r="I1" s="29"/>
      <c r="J1" s="29"/>
      <c r="K1" s="29"/>
    </row>
    <row r="2" spans="2:11" ht="15.75" customHeight="1">
      <c r="B2" s="39"/>
      <c r="C2" s="39"/>
    </row>
    <row r="3" spans="2:11" s="2" customFormat="1" ht="18" customHeight="1">
      <c r="B3" s="15" t="s">
        <v>0</v>
      </c>
      <c r="C3" s="15" t="s">
        <v>1</v>
      </c>
    </row>
    <row r="4" spans="2:11" s="2" customFormat="1" ht="18" customHeight="1">
      <c r="B4" s="12" t="s">
        <v>5</v>
      </c>
      <c r="C4" s="21">
        <f>SUM(星期一!N4,星期二!N4,星期三!N4,星期四!N4,星期五!N4,星期六!N4,星期日!N4)</f>
        <v>0</v>
      </c>
    </row>
    <row r="5" spans="2:11" s="2" customFormat="1" ht="18" customHeight="1">
      <c r="B5" s="12" t="s">
        <v>6</v>
      </c>
      <c r="C5" s="21">
        <f>SUM(星期一!N5,星期二!N5,星期三!N5,星期四!N5,星期五!N5,星期六!N5,星期日!N5)</f>
        <v>0</v>
      </c>
    </row>
    <row r="6" spans="2:11" s="2" customFormat="1" ht="18" customHeight="1">
      <c r="B6" s="12" t="s">
        <v>7</v>
      </c>
      <c r="C6" s="21">
        <f>SUM(星期一!N6,星期二!N6,星期三!N6,星期四!N6,星期五!N6,星期六!N6,星期日!N6)</f>
        <v>0</v>
      </c>
    </row>
    <row r="7" spans="2:11" s="2" customFormat="1" ht="18" customHeight="1">
      <c r="B7" s="12" t="s">
        <v>8</v>
      </c>
      <c r="C7" s="21">
        <f>SUM(星期一!N7,星期二!N7,星期三!N7,星期四!N7,星期五!N7,星期六!N7,星期日!N7)</f>
        <v>0</v>
      </c>
    </row>
    <row r="8" spans="2:11" s="2" customFormat="1" ht="18" customHeight="1">
      <c r="B8" s="9" t="s">
        <v>9</v>
      </c>
      <c r="C8" s="21">
        <f>SUM(星期一!N8,星期二!N8,星期三!N8,星期四!N8,星期五!N8,星期六!N8,星期日!N8)</f>
        <v>0</v>
      </c>
    </row>
    <row r="9" spans="2:11" s="2" customFormat="1" ht="18" customHeight="1">
      <c r="B9" s="12" t="s">
        <v>10</v>
      </c>
      <c r="C9" s="21">
        <f>SUM(星期一!N9,星期二!N9,星期三!N9,星期四!N9,星期五!N9,星期六!N9,星期日!N9)</f>
        <v>0</v>
      </c>
    </row>
    <row r="10" spans="2:11" s="2" customFormat="1" ht="18" customHeight="1">
      <c r="B10" s="12" t="s">
        <v>11</v>
      </c>
      <c r="C10" s="21">
        <f>SUM(星期一!N10,星期二!N10,星期三!N10,星期四!N10,星期五!N10,星期六!N10,星期日!N10)</f>
        <v>7.8333333333333313</v>
      </c>
    </row>
    <row r="11" spans="2:11" s="2" customFormat="1" ht="18" customHeight="1">
      <c r="B11" s="9" t="s">
        <v>12</v>
      </c>
      <c r="C11" s="21">
        <f>SUM(星期一!N11,星期二!N11,星期三!N11,星期四!N11,星期五!N11,星期六!N11,星期日!N11)</f>
        <v>0.50000000000000089</v>
      </c>
    </row>
    <row r="12" spans="2:11" s="2" customFormat="1" ht="18" customHeight="1">
      <c r="B12" s="9" t="s">
        <v>2</v>
      </c>
      <c r="C12" s="21">
        <f>SUM(星期一!N12,星期二!N12,星期三!N12,星期四!N12,星期五!N12,星期六!N12,星期日!N12)</f>
        <v>1.5</v>
      </c>
    </row>
    <row r="13" spans="2:11" s="2" customFormat="1" ht="18" customHeight="1">
      <c r="B13" s="9" t="s">
        <v>3</v>
      </c>
      <c r="C13" s="21">
        <f>SUM(星期一!N13,星期二!N13,星期三!N13,星期四!N13,星期五!N13,星期六!N13,星期日!N13)</f>
        <v>0</v>
      </c>
    </row>
    <row r="14" spans="2:11" s="2" customFormat="1" ht="18" customHeight="1">
      <c r="B14" s="9" t="s">
        <v>4</v>
      </c>
      <c r="C14" s="21">
        <f>SUM(星期一!N14,星期二!N14,星期三!N14,星期四!N14,星期五!N14,星期六!N14,星期日!N14)</f>
        <v>0</v>
      </c>
      <c r="D14" s="14"/>
    </row>
    <row r="15" spans="2:11" s="2" customFormat="1" ht="18" customHeight="1">
      <c r="B15" s="9" t="s">
        <v>13</v>
      </c>
      <c r="C15" s="22">
        <f>SUM(C4:C14)</f>
        <v>9.8333333333333321</v>
      </c>
      <c r="D15" s="14"/>
    </row>
    <row r="17" spans="2:15" ht="14.25" customHeight="1">
      <c r="B17" s="31" t="s">
        <v>26</v>
      </c>
      <c r="C17" s="35" t="s">
        <v>36</v>
      </c>
      <c r="D17" s="36"/>
      <c r="E17" s="36"/>
      <c r="F17" s="36"/>
      <c r="G17" s="36"/>
      <c r="H17" s="36"/>
      <c r="I17" s="36"/>
      <c r="J17" s="36"/>
      <c r="K17" s="36"/>
    </row>
    <row r="18" spans="2:15">
      <c r="B18" s="49"/>
      <c r="C18" s="37"/>
      <c r="D18" s="37"/>
      <c r="E18" s="37"/>
      <c r="F18" s="37"/>
      <c r="G18" s="37"/>
      <c r="H18" s="37"/>
      <c r="I18" s="37"/>
      <c r="J18" s="37"/>
      <c r="K18" s="37"/>
    </row>
    <row r="19" spans="2:15">
      <c r="B19" s="49"/>
      <c r="C19" s="37"/>
      <c r="D19" s="37"/>
      <c r="E19" s="37"/>
      <c r="F19" s="37"/>
      <c r="G19" s="37"/>
      <c r="H19" s="37"/>
      <c r="I19" s="37"/>
      <c r="J19" s="37"/>
      <c r="K19" s="37"/>
    </row>
    <row r="20" spans="2:15">
      <c r="B20" s="49"/>
      <c r="C20" s="37"/>
      <c r="D20" s="37"/>
      <c r="E20" s="37"/>
      <c r="F20" s="37"/>
      <c r="G20" s="37"/>
      <c r="H20" s="37"/>
      <c r="I20" s="37"/>
      <c r="J20" s="37"/>
      <c r="K20" s="37"/>
    </row>
    <row r="21" spans="2:15">
      <c r="B21" s="50"/>
      <c r="C21" s="38"/>
      <c r="D21" s="38"/>
      <c r="E21" s="38"/>
      <c r="F21" s="38"/>
      <c r="G21" s="38"/>
      <c r="H21" s="38"/>
      <c r="I21" s="38"/>
      <c r="J21" s="38"/>
      <c r="K21" s="38"/>
    </row>
    <row r="22" spans="2:15">
      <c r="B22" s="31" t="s">
        <v>34</v>
      </c>
      <c r="C22" s="40" t="s">
        <v>37</v>
      </c>
      <c r="D22" s="41"/>
      <c r="E22" s="41"/>
      <c r="F22" s="41"/>
      <c r="G22" s="41"/>
      <c r="H22" s="41"/>
      <c r="I22" s="41"/>
      <c r="J22" s="41"/>
      <c r="K22" s="42"/>
      <c r="M22" s="1"/>
      <c r="O22" s="1"/>
    </row>
    <row r="23" spans="2:15">
      <c r="B23" s="32"/>
      <c r="C23" s="43"/>
      <c r="D23" s="44"/>
      <c r="E23" s="44"/>
      <c r="F23" s="44"/>
      <c r="G23" s="44"/>
      <c r="H23" s="44"/>
      <c r="I23" s="44"/>
      <c r="J23" s="44"/>
      <c r="K23" s="45"/>
    </row>
    <row r="24" spans="2:15">
      <c r="B24" s="32"/>
      <c r="C24" s="43"/>
      <c r="D24" s="44"/>
      <c r="E24" s="44"/>
      <c r="F24" s="44"/>
      <c r="G24" s="44"/>
      <c r="H24" s="44"/>
      <c r="I24" s="44"/>
      <c r="J24" s="44"/>
      <c r="K24" s="45"/>
    </row>
    <row r="25" spans="2:15">
      <c r="B25" s="32"/>
      <c r="C25" s="43"/>
      <c r="D25" s="44"/>
      <c r="E25" s="44"/>
      <c r="F25" s="44"/>
      <c r="G25" s="44"/>
      <c r="H25" s="44"/>
      <c r="I25" s="44"/>
      <c r="J25" s="44"/>
      <c r="K25" s="45"/>
    </row>
    <row r="26" spans="2:15">
      <c r="B26" s="32"/>
      <c r="C26" s="43"/>
      <c r="D26" s="44"/>
      <c r="E26" s="44"/>
      <c r="F26" s="44"/>
      <c r="G26" s="44"/>
      <c r="H26" s="44"/>
      <c r="I26" s="44"/>
      <c r="J26" s="44"/>
      <c r="K26" s="45"/>
    </row>
    <row r="27" spans="2:15">
      <c r="B27" s="32"/>
      <c r="C27" s="43"/>
      <c r="D27" s="44"/>
      <c r="E27" s="44"/>
      <c r="F27" s="44"/>
      <c r="G27" s="44"/>
      <c r="H27" s="44"/>
      <c r="I27" s="44"/>
      <c r="J27" s="44"/>
      <c r="K27" s="45"/>
    </row>
    <row r="28" spans="2:15">
      <c r="B28" s="32"/>
      <c r="C28" s="43"/>
      <c r="D28" s="44"/>
      <c r="E28" s="44"/>
      <c r="F28" s="44"/>
      <c r="G28" s="44"/>
      <c r="H28" s="44"/>
      <c r="I28" s="44"/>
      <c r="J28" s="44"/>
      <c r="K28" s="45"/>
    </row>
    <row r="29" spans="2:15">
      <c r="B29" s="32"/>
      <c r="C29" s="43"/>
      <c r="D29" s="44"/>
      <c r="E29" s="44"/>
      <c r="F29" s="44"/>
      <c r="G29" s="44"/>
      <c r="H29" s="44"/>
      <c r="I29" s="44"/>
      <c r="J29" s="44"/>
      <c r="K29" s="45"/>
    </row>
    <row r="30" spans="2:15">
      <c r="B30" s="32"/>
      <c r="C30" s="43"/>
      <c r="D30" s="44"/>
      <c r="E30" s="44"/>
      <c r="F30" s="44"/>
      <c r="G30" s="44"/>
      <c r="H30" s="44"/>
      <c r="I30" s="44"/>
      <c r="J30" s="44"/>
      <c r="K30" s="45"/>
    </row>
    <row r="31" spans="2:15">
      <c r="B31" s="33"/>
      <c r="C31" s="46"/>
      <c r="D31" s="47"/>
      <c r="E31" s="47"/>
      <c r="F31" s="47"/>
      <c r="G31" s="47"/>
      <c r="H31" s="47"/>
      <c r="I31" s="47"/>
      <c r="J31" s="47"/>
      <c r="K31" s="48"/>
    </row>
  </sheetData>
  <mergeCells count="6">
    <mergeCell ref="C17:K21"/>
    <mergeCell ref="B1:K1"/>
    <mergeCell ref="B2:C2"/>
    <mergeCell ref="B22:B31"/>
    <mergeCell ref="C22:K31"/>
    <mergeCell ref="B17:B21"/>
  </mergeCells>
  <phoneticPr fontId="1" type="noConversion"/>
  <dataValidations count="1">
    <dataValidation allowBlank="1" showInputMessage="1" showErrorMessage="1" promptTitle="只能选择，不能输入" sqref="B4:B11 C4:C14"/>
  </dataValidation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星期日</vt:lpstr>
      <vt:lpstr>周工作统计</vt:lpstr>
    </vt:vector>
  </TitlesOfParts>
  <Company>杭州电子科技大学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张万军</dc:creator>
  <cp:lastModifiedBy>Fan</cp:lastModifiedBy>
  <cp:lastPrinted>2005-07-11T07:10:14Z</cp:lastPrinted>
  <dcterms:created xsi:type="dcterms:W3CDTF">2005-06-29T07:21:49Z</dcterms:created>
  <dcterms:modified xsi:type="dcterms:W3CDTF">2011-08-26T13:26:20Z</dcterms:modified>
</cp:coreProperties>
</file>