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vbaProject.bin" ContentType="application/vnd.ms-office.vbaPro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 codeName="{00000000-0000-0000-0000-000000000000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.sharepoint.com/sites/DrugChecking/Shared Documents/Data/Sample Tracking Data/"/>
    </mc:Choice>
  </mc:AlternateContent>
  <xr:revisionPtr revIDLastSave="0" documentId="8_{9AD98DE6-629B-4EDC-95C4-2F05B6E84D89}" xr6:coauthVersionLast="47" xr6:coauthVersionMax="47" xr10:uidLastSave="{00000000-0000-0000-0000-000000000000}"/>
  <bookViews>
    <workbookView xWindow="-120" yWindow="-120" windowWidth="29040" windowHeight="15840" xr2:uid="{A53DBDF0-953D-4ED2-AAAB-7F7242EF0825}"/>
  </bookViews>
  <sheets>
    <sheet name="LAB data" sheetId="2" r:id="rId1"/>
    <sheet name="CARD data" sheetId="4" r:id="rId2"/>
    <sheet name="druglist" sheetId="1" r:id="rId3"/>
    <sheet name="dropdowns" sheetId="3" r:id="rId4"/>
  </sheets>
  <definedNames>
    <definedName name="_xlnm._FilterDatabase" localSheetId="2" hidden="1">druglist!$A$1:$C$82</definedName>
    <definedName name="_xlnm._FilterDatabase" localSheetId="0" hidden="1">'LAB data'!$A$1:$I$1</definedName>
    <definedName name="dv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1" i="2" l="1"/>
  <c r="F530" i="2"/>
  <c r="F484" i="2"/>
  <c r="F483" i="2"/>
  <c r="F482" i="2"/>
  <c r="F480" i="2"/>
  <c r="F471" i="2"/>
  <c r="F470" i="2"/>
  <c r="F492" i="2" s="1"/>
  <c r="F469" i="2"/>
  <c r="F491" i="2" s="1"/>
  <c r="F467" i="2"/>
  <c r="F489" i="2" s="1"/>
  <c r="F466" i="2"/>
  <c r="F488" i="2" s="1"/>
  <c r="F465" i="2"/>
  <c r="F487" i="2" s="1"/>
  <c r="F464" i="2"/>
  <c r="F486" i="2" s="1"/>
  <c r="F427" i="2"/>
  <c r="F430" i="2" s="1"/>
  <c r="F433" i="2" s="1"/>
  <c r="F426" i="2"/>
  <c r="F429" i="2" s="1"/>
  <c r="F432" i="2" s="1"/>
  <c r="F402" i="2"/>
  <c r="F405" i="2" s="1"/>
  <c r="F408" i="2" s="1"/>
  <c r="F411" i="2" s="1"/>
  <c r="F414" i="2" s="1"/>
  <c r="F401" i="2"/>
  <c r="F404" i="2" s="1"/>
  <c r="F407" i="2" s="1"/>
  <c r="F410" i="2" s="1"/>
  <c r="F413" i="2" s="1"/>
  <c r="F366" i="2"/>
  <c r="F368" i="2" s="1"/>
  <c r="F359" i="2"/>
  <c r="F358" i="2"/>
  <c r="F357" i="2"/>
  <c r="F362" i="2" s="1"/>
  <c r="F356" i="2"/>
  <c r="F361" i="2" s="1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18" i="2"/>
  <c r="F319" i="2" s="1"/>
  <c r="F320" i="2" s="1"/>
  <c r="F321" i="2" s="1"/>
  <c r="F322" i="2" s="1"/>
  <c r="F323" i="2" s="1"/>
  <c r="F324" i="2" s="1"/>
  <c r="F325" i="2" s="1"/>
  <c r="F316" i="2"/>
  <c r="F317" i="2" s="1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F2" i="2"/>
  <c r="F3" i="2" l="1"/>
  <c r="F4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81" i="2" s="1"/>
  <c r="F82" i="2" s="1"/>
  <c r="F83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9" i="2" l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08" i="2"/>
  <c r="F166" i="2"/>
  <c r="F167" i="2" s="1"/>
  <c r="F168" i="2" s="1"/>
  <c r="F169" i="2" s="1"/>
  <c r="F172" i="2" s="1"/>
  <c r="F173" i="2" s="1"/>
  <c r="F174" i="2" s="1"/>
  <c r="F175" i="2" s="1"/>
  <c r="F176" i="2" s="1"/>
  <c r="F177" i="2" s="1"/>
  <c r="F178" i="2" s="1"/>
  <c r="F179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l="1"/>
  <c r="F261" i="2" s="1"/>
  <c r="F262" i="2" s="1"/>
  <c r="F263" i="2" s="1"/>
  <c r="F264" i="2" s="1"/>
  <c r="F265" i="2" s="1"/>
  <c r="F266" i="2" l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7" i="2" s="1"/>
  <c r="F298" i="2" s="1"/>
  <c r="F299" i="2" s="1"/>
  <c r="F300" i="2" s="1"/>
  <c r="F301" i="2" s="1"/>
  <c r="F302" i="2" s="1"/>
  <c r="F303" i="2" s="1"/>
  <c r="F342" i="2" l="1"/>
  <c r="F343" i="2" s="1"/>
  <c r="F350" i="2" s="1"/>
  <c r="F355" i="2" s="1"/>
  <c r="F304" i="2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63" i="2" l="1"/>
  <c r="F365" i="2" s="1"/>
  <c r="F360" i="2"/>
  <c r="F369" i="2" l="1"/>
  <c r="F371" i="2" s="1"/>
  <c r="F380" i="2" s="1"/>
  <c r="F381" i="2" s="1"/>
  <c r="F382" i="2" s="1"/>
  <c r="F383" i="2" s="1"/>
  <c r="F384" i="2" s="1"/>
  <c r="F385" i="2" s="1"/>
  <c r="F367" i="2"/>
  <c r="F386" i="2" l="1"/>
  <c r="F396" i="2" s="1"/>
  <c r="F397" i="2" s="1"/>
  <c r="F400" i="2" s="1"/>
  <c r="F417" i="2" l="1"/>
  <c r="F418" i="2" s="1"/>
  <c r="F419" i="2" s="1"/>
  <c r="F422" i="2" s="1"/>
  <c r="F425" i="2" s="1"/>
  <c r="F403" i="2"/>
  <c r="F406" i="2" s="1"/>
  <c r="F409" i="2" s="1"/>
  <c r="F412" i="2" s="1"/>
  <c r="F434" i="2" l="1"/>
  <c r="F435" i="2" s="1"/>
  <c r="F436" i="2" s="1"/>
  <c r="F428" i="2"/>
  <c r="F431" i="2" s="1"/>
  <c r="F445" i="2" l="1"/>
  <c r="F446" i="2" s="1"/>
  <c r="F455" i="2" s="1"/>
  <c r="F459" i="2" s="1"/>
  <c r="F481" i="2" s="1"/>
  <c r="F437" i="2"/>
  <c r="F438" i="2" s="1"/>
  <c r="F439" i="2" s="1"/>
  <c r="F440" i="2" s="1"/>
  <c r="F441" i="2" s="1"/>
  <c r="F442" i="2" s="1"/>
  <c r="F443" i="2" s="1"/>
  <c r="F444" i="2" s="1"/>
  <c r="F463" i="2" l="1"/>
  <c r="F468" i="2"/>
  <c r="F490" i="2" s="1"/>
  <c r="F472" i="2" l="1"/>
  <c r="F473" i="2" s="1"/>
  <c r="F485" i="2"/>
  <c r="F493" i="2"/>
  <c r="F494" i="2" s="1"/>
  <c r="F495" i="2" s="1"/>
  <c r="F513" i="2" s="1"/>
  <c r="F514" i="2" s="1"/>
  <c r="F515" i="2" s="1"/>
  <c r="F474" i="2"/>
  <c r="F475" i="2" s="1"/>
  <c r="F476" i="2" s="1"/>
  <c r="F477" i="2" s="1"/>
  <c r="F478" i="2" s="1"/>
  <c r="F479" i="2" s="1"/>
  <c r="F516" i="2" l="1"/>
  <c r="F524" i="2" s="1"/>
  <c r="F523" i="2"/>
  <c r="F520" i="2"/>
  <c r="F517" i="2"/>
  <c r="F518" i="2" l="1"/>
  <c r="F525" i="2"/>
  <c r="F521" i="2"/>
  <c r="F529" i="2" s="1"/>
  <c r="F532" i="2" s="1"/>
  <c r="F533" i="2" s="1"/>
  <c r="F535" i="2" s="1"/>
  <c r="F536" i="2" s="1"/>
  <c r="F537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528" i="2"/>
  <c r="F613" i="2" l="1"/>
  <c r="F614" i="2" s="1"/>
  <c r="F615" i="2" s="1"/>
  <c r="F616" i="2" s="1"/>
  <c r="F617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611" i="2"/>
  <c r="F612" i="2" s="1"/>
  <c r="F519" i="2"/>
  <c r="F527" i="2" s="1"/>
  <c r="F5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tc={7EFEF229-D498-4CC0-9030-995F3A1108AE}</author>
  </authors>
  <commentList>
    <comment ref="E296" authorId="0" shapeId="0" xr:uid="{7EFEF229-D498-4CC0-9030-995F3A1108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we sort by date completed, will that keep the sample id's together? - would it work to merge the sample ID cells (and to merge the lab status cells?)
regarding formatting, if I add the new samples to the bottom one line at a time, but then I have to insert a row for substance, I assume that will mess up the formatting?
But if I waited until the sample was complete to enter it on this tab, you wouldn't know it was pending.
 </t>
      </text>
    </comment>
  </commentList>
</comments>
</file>

<file path=xl/sharedStrings.xml><?xml version="1.0" encoding="utf-8"?>
<sst xmlns="http://schemas.openxmlformats.org/spreadsheetml/2006/main" count="5320" uniqueCount="540">
  <si>
    <t>sampleid</t>
  </si>
  <si>
    <t>substance</t>
  </si>
  <si>
    <t>abundance</t>
  </si>
  <si>
    <t>method</t>
  </si>
  <si>
    <t>peak</t>
  </si>
  <si>
    <t>lab_status</t>
  </si>
  <si>
    <t>date_complete</t>
  </si>
  <si>
    <t>p-fluorofentanyl</t>
  </si>
  <si>
    <t>GCMS</t>
  </si>
  <si>
    <t>complete</t>
  </si>
  <si>
    <t>fentanyl</t>
  </si>
  <si>
    <t>trace</t>
  </si>
  <si>
    <t>despropionyl p-fluorofentanyl</t>
  </si>
  <si>
    <t>non-specific sugars</t>
  </si>
  <si>
    <t>Derivitized GCMS</t>
  </si>
  <si>
    <t>xylazine</t>
  </si>
  <si>
    <t>4-ANPP</t>
  </si>
  <si>
    <t>procaine</t>
  </si>
  <si>
    <t>heroin</t>
  </si>
  <si>
    <t>acetylcodeine</t>
  </si>
  <si>
    <t>6-monoacetylmorphine (6-MAM)</t>
  </si>
  <si>
    <t>cocaine</t>
  </si>
  <si>
    <t>lidocaine</t>
  </si>
  <si>
    <t>caffeine</t>
  </si>
  <si>
    <t>acetaminophen</t>
  </si>
  <si>
    <t>quinine</t>
  </si>
  <si>
    <t>phenethyl 4-ANPP</t>
  </si>
  <si>
    <t>methyl ecgonidine (MED)</t>
  </si>
  <si>
    <t>tropacocaine</t>
  </si>
  <si>
    <t>levamisole</t>
  </si>
  <si>
    <t>cinnamoylcocaine</t>
  </si>
  <si>
    <t>methamphetamine</t>
  </si>
  <si>
    <t>N,N-dimethyltryptamine (DMT)</t>
  </si>
  <si>
    <t>no compounds of interest detected</t>
  </si>
  <si>
    <t>3,4-MDMA</t>
  </si>
  <si>
    <t>NC01326</t>
  </si>
  <si>
    <t>p-fluoro phenethyl 4-ANPP</t>
  </si>
  <si>
    <t>phenyl chloride</t>
  </si>
  <si>
    <t>phenyl bromide</t>
  </si>
  <si>
    <t>phenacetin</t>
  </si>
  <si>
    <t>benzoylecgonine (BZ)</t>
  </si>
  <si>
    <t>delta-9-THC</t>
  </si>
  <si>
    <t>NC01443-A</t>
  </si>
  <si>
    <t>NC01443-B</t>
  </si>
  <si>
    <t>NC01409</t>
  </si>
  <si>
    <t>N,N-dimethylpentylone</t>
  </si>
  <si>
    <t>FTIR</t>
  </si>
  <si>
    <t>tramadol</t>
  </si>
  <si>
    <t>dimethyl sulfone (methylsulfonylmethane MSM)</t>
  </si>
  <si>
    <t>gabapentin</t>
  </si>
  <si>
    <t>naproxen</t>
  </si>
  <si>
    <t>NC01321</t>
  </si>
  <si>
    <t>NC01405</t>
  </si>
  <si>
    <t>urea</t>
  </si>
  <si>
    <t>papaverine</t>
  </si>
  <si>
    <t>NC01411</t>
  </si>
  <si>
    <t>NC01415</t>
  </si>
  <si>
    <t>benzoic acid</t>
  </si>
  <si>
    <t>NC01057</t>
  </si>
  <si>
    <t>NC01001</t>
  </si>
  <si>
    <t>NC01011</t>
  </si>
  <si>
    <t>norcocaine</t>
  </si>
  <si>
    <t>ketamine</t>
  </si>
  <si>
    <t>ecgonine methylester (EME)</t>
  </si>
  <si>
    <t>sucrose</t>
  </si>
  <si>
    <t>lactose</t>
  </si>
  <si>
    <t>NC01017</t>
  </si>
  <si>
    <t>NC01045</t>
  </si>
  <si>
    <t>NC01052</t>
  </si>
  <si>
    <t>NC01066</t>
  </si>
  <si>
    <t>NC01070</t>
  </si>
  <si>
    <t>NC01072</t>
  </si>
  <si>
    <t>morphine</t>
  </si>
  <si>
    <t>noscapine</t>
  </si>
  <si>
    <t>inositol</t>
  </si>
  <si>
    <t>NC01014</t>
  </si>
  <si>
    <t>diphenhydramine</t>
  </si>
  <si>
    <t>NC01432</t>
  </si>
  <si>
    <t>NC01438</t>
  </si>
  <si>
    <t>NC01440</t>
  </si>
  <si>
    <t>NC01444</t>
  </si>
  <si>
    <t>NC01445</t>
  </si>
  <si>
    <t>06082021</t>
  </si>
  <si>
    <t>Heroin051721-1</t>
  </si>
  <si>
    <t>Heroin060721-2</t>
  </si>
  <si>
    <t>Heroin070521-3</t>
  </si>
  <si>
    <t>acetyl fentanyl</t>
  </si>
  <si>
    <t>Heroin072621-4</t>
  </si>
  <si>
    <t>NC01019</t>
  </si>
  <si>
    <t>2-methyl-1,2,3,4-tetrahydro-a-carboline</t>
  </si>
  <si>
    <t>NC01144</t>
  </si>
  <si>
    <t>USU05052021_1422</t>
  </si>
  <si>
    <t>USUDMT32221</t>
  </si>
  <si>
    <t>N-methyltryptamine</t>
  </si>
  <si>
    <t>NC210913_01</t>
  </si>
  <si>
    <t>NC01027</t>
  </si>
  <si>
    <t>NC01063</t>
  </si>
  <si>
    <t>alprazolam</t>
  </si>
  <si>
    <t>NC210913_05</t>
  </si>
  <si>
    <t>NC210913_07</t>
  </si>
  <si>
    <t>NC210913_08</t>
  </si>
  <si>
    <t>NC210913_09</t>
  </si>
  <si>
    <t>1-[(2-chlorophenyl)(methylimino)methyl]cyclopentanol</t>
  </si>
  <si>
    <t>NC210913_10</t>
  </si>
  <si>
    <t>NC01046</t>
  </si>
  <si>
    <t>NC01047</t>
  </si>
  <si>
    <t>NC210913_02</t>
  </si>
  <si>
    <t>NC210913_03</t>
  </si>
  <si>
    <t>NC210913_04</t>
  </si>
  <si>
    <t>NC01012</t>
  </si>
  <si>
    <t>NC01020</t>
  </si>
  <si>
    <t>NC01031</t>
  </si>
  <si>
    <t>NC01041</t>
  </si>
  <si>
    <t>NC01430</t>
  </si>
  <si>
    <t>NC01437A</t>
  </si>
  <si>
    <t>NC01437B</t>
  </si>
  <si>
    <t>NC01451</t>
  </si>
  <si>
    <t>NC01452</t>
  </si>
  <si>
    <t>NC01024</t>
  </si>
  <si>
    <t>NC01136</t>
  </si>
  <si>
    <t>NC01002</t>
  </si>
  <si>
    <t>NC01009</t>
  </si>
  <si>
    <t>NC01029</t>
  </si>
  <si>
    <t>USU201</t>
  </si>
  <si>
    <t>USU207</t>
  </si>
  <si>
    <t>USU213</t>
  </si>
  <si>
    <t>eutylone</t>
  </si>
  <si>
    <t>NC210913_06</t>
  </si>
  <si>
    <t>200001A</t>
  </si>
  <si>
    <t>1-phenethyl-4-propionyloxypiperidine</t>
  </si>
  <si>
    <t>NC01396</t>
  </si>
  <si>
    <t>NC01384</t>
  </si>
  <si>
    <t>NC01389</t>
  </si>
  <si>
    <t>NC01394</t>
  </si>
  <si>
    <t>NC01395</t>
  </si>
  <si>
    <t>N-phenylpropanamide</t>
  </si>
  <si>
    <t>NC01400</t>
  </si>
  <si>
    <t>NC01401</t>
  </si>
  <si>
    <t>NC01467</t>
  </si>
  <si>
    <t>vitamin E acetate</t>
  </si>
  <si>
    <t>bipiperdinyl 4-ANPP</t>
  </si>
  <si>
    <t>NC01171</t>
  </si>
  <si>
    <t>NC01314</t>
  </si>
  <si>
    <t>NC01380</t>
  </si>
  <si>
    <t>pending</t>
  </si>
  <si>
    <t>Sample ID</t>
  </si>
  <si>
    <t>Sample Type</t>
  </si>
  <si>
    <t>Expected Substance</t>
  </si>
  <si>
    <t>Linked sample</t>
  </si>
  <si>
    <t>date</t>
  </si>
  <si>
    <t>Color</t>
  </si>
  <si>
    <t>Texture</t>
  </si>
  <si>
    <t>Sensations</t>
  </si>
  <si>
    <t>How long ago was the sample obtained by the participant?</t>
  </si>
  <si>
    <t>texture_notes</t>
  </si>
  <si>
    <t>sensation_notes</t>
  </si>
  <si>
    <t>state</t>
  </si>
  <si>
    <t>location</t>
  </si>
  <si>
    <t>overdose</t>
  </si>
  <si>
    <t>overdose_notes</t>
  </si>
  <si>
    <t>card_notes</t>
  </si>
  <si>
    <t>lab_notes</t>
  </si>
  <si>
    <t>spatula</t>
  </si>
  <si>
    <t>heroin; fentanyl</t>
  </si>
  <si>
    <t>powder; spots</t>
  </si>
  <si>
    <t>not specified</t>
  </si>
  <si>
    <t>A few days ago "Now"</t>
  </si>
  <si>
    <t>NC</t>
  </si>
  <si>
    <t>High Point</t>
  </si>
  <si>
    <t>unknown</t>
  </si>
  <si>
    <t>swab</t>
  </si>
  <si>
    <t>light brown</t>
  </si>
  <si>
    <t>powder</t>
  </si>
  <si>
    <t>typical</t>
  </si>
  <si>
    <t>A few days ago</t>
  </si>
  <si>
    <t>brown; white</t>
  </si>
  <si>
    <t>spots; scaly; flaky</t>
  </si>
  <si>
    <t>weird</t>
  </si>
  <si>
    <t>other</t>
  </si>
  <si>
    <t>white</t>
  </si>
  <si>
    <t>weird; vomitting</t>
  </si>
  <si>
    <t>Greensboro</t>
  </si>
  <si>
    <t>"Diluted in water for FTS."
"Put on tray w/other stuff, might have been contamination. Paired w/200886. FTS positive"</t>
  </si>
  <si>
    <t>typical; meh</t>
  </si>
  <si>
    <t>Older</t>
  </si>
  <si>
    <t>NY</t>
  </si>
  <si>
    <t>Bushwick</t>
  </si>
  <si>
    <t>good</t>
  </si>
  <si>
    <t>Manhattan</t>
  </si>
  <si>
    <t>"Good. No. Drugs are easier to get."</t>
  </si>
  <si>
    <t>blue</t>
  </si>
  <si>
    <t>U-51764</t>
  </si>
  <si>
    <t>"Stayed in bag, not on tray. Sample batch as NC01380"</t>
  </si>
  <si>
    <t>chunky</t>
  </si>
  <si>
    <t>mellow</t>
  </si>
  <si>
    <t>Cannot read notes.</t>
  </si>
  <si>
    <t>weird; typical</t>
  </si>
  <si>
    <t>soft</t>
  </si>
  <si>
    <t>a few days ago</t>
  </si>
  <si>
    <t>Ecstacy</t>
  </si>
  <si>
    <t>off-white</t>
  </si>
  <si>
    <t>This month</t>
  </si>
  <si>
    <t>Winston-Salem</t>
  </si>
  <si>
    <t>pill</t>
  </si>
  <si>
    <t>Xanax</t>
  </si>
  <si>
    <t>Card "NC01383"</t>
  </si>
  <si>
    <t>powder; shiny; scaly</t>
  </si>
  <si>
    <t>heart burn</t>
  </si>
  <si>
    <t>shiny; chunky; crystals</t>
  </si>
  <si>
    <t>Not normal, I felt like I was going to have a seizure</t>
  </si>
  <si>
    <t>Molly</t>
  </si>
  <si>
    <t>tan</t>
  </si>
  <si>
    <t>M30 or Roxicodone</t>
  </si>
  <si>
    <t>SC</t>
  </si>
  <si>
    <t>Myrtle Beach</t>
  </si>
  <si>
    <t>Heroin</t>
  </si>
  <si>
    <t>powder; chunky</t>
  </si>
  <si>
    <t>involved in OD</t>
  </si>
  <si>
    <t>Raleigh</t>
  </si>
  <si>
    <t>Fentanyl pos w/test strip</t>
  </si>
  <si>
    <t>"Xylazine Fent"</t>
  </si>
  <si>
    <t>LSD</t>
  </si>
  <si>
    <t>paper blotter</t>
  </si>
  <si>
    <t>PA</t>
  </si>
  <si>
    <t>Philadelphia</t>
  </si>
  <si>
    <t>Card Blank</t>
  </si>
  <si>
    <t>stronger</t>
  </si>
  <si>
    <t>Strong. Supply has been the same.</t>
  </si>
  <si>
    <t>unexpectedly sedating</t>
  </si>
  <si>
    <t>Slightly cloudy white solution</t>
  </si>
  <si>
    <t>"8/30/21 5:39 Fent"
Slightly cloudy white solution</t>
  </si>
  <si>
    <t>flaky</t>
  </si>
  <si>
    <t>Within the last week</t>
  </si>
  <si>
    <t>New dealer. Not sure how trustworthy this guy is</t>
  </si>
  <si>
    <t>Percocet</t>
  </si>
  <si>
    <t>want to confirm what the drug is</t>
  </si>
  <si>
    <t>rock</t>
  </si>
  <si>
    <t>Fentanyl didn't register on FTIR but did w/the test strip. Want to confirm what the drug is.</t>
  </si>
  <si>
    <t>beige</t>
  </si>
  <si>
    <t>nice; stronger</t>
  </si>
  <si>
    <t>Red Hook</t>
  </si>
  <si>
    <t>"Had legs - better than just straight fent"</t>
  </si>
  <si>
    <t>Blue/green powder</t>
  </si>
  <si>
    <t>Not desirable</t>
  </si>
  <si>
    <t>"Not pleasant. Representative of how supply has been at least the past few weeks."</t>
  </si>
  <si>
    <t>Typical</t>
  </si>
  <si>
    <t>"lot of fentanyl"</t>
  </si>
  <si>
    <t>"Regular fent"</t>
  </si>
  <si>
    <t>crystals</t>
  </si>
  <si>
    <t>"Standard"</t>
  </si>
  <si>
    <t>white; brown</t>
  </si>
  <si>
    <t>chunky; spots; sticky; hard</t>
  </si>
  <si>
    <t>Sticky and hard to breakup - flattened more than polverized</t>
  </si>
  <si>
    <t>Sample not used by participant</t>
  </si>
  <si>
    <t>Want to confirm what the drug is</t>
  </si>
  <si>
    <t>All solvent evaporated. Signs of leakage. Topped it off w/ACN before sending to lab.</t>
  </si>
  <si>
    <t>Want to know what it consists of</t>
  </si>
  <si>
    <t>All solvent evaporated. Topped it off w/ACN before sending to lab.</t>
  </si>
  <si>
    <t>grainy</t>
  </si>
  <si>
    <t>Knocked you on your ass/kept me well for a long time. Heard of others who had bad reaction to this batch.</t>
  </si>
  <si>
    <t>Want to check for xylazine</t>
  </si>
  <si>
    <t>gray</t>
  </si>
  <si>
    <t>Want to see how drug testing works. 
Want to confirm what the drug is.</t>
  </si>
  <si>
    <t>Unknown</t>
  </si>
  <si>
    <t>clear</t>
  </si>
  <si>
    <t>Expected drug "methylfentanyl"</t>
  </si>
  <si>
    <t>"082721_447 meth"</t>
  </si>
  <si>
    <t>"082921 10PM John Fent"</t>
  </si>
  <si>
    <t>Want to see how drug testing works</t>
  </si>
  <si>
    <t>FTS says positive</t>
  </si>
  <si>
    <t>Clear solution with a few grains that sink to the bottom</t>
  </si>
  <si>
    <t>8/29/21 Ray Polyethylene</t>
  </si>
  <si>
    <t>Clear solution with fine white/clearish grains that sink to the bottom</t>
  </si>
  <si>
    <t>heroin; Unknown</t>
  </si>
  <si>
    <t>light yellow; cloudy</t>
  </si>
  <si>
    <t>psilocybin</t>
  </si>
  <si>
    <t>cloudy; white</t>
  </si>
  <si>
    <t>"82721 733"</t>
  </si>
  <si>
    <t>yellow</t>
  </si>
  <si>
    <t>8/30/21 Rlley Fent</t>
  </si>
  <si>
    <t>fake pill</t>
  </si>
  <si>
    <t>international</t>
  </si>
  <si>
    <t>Mexico pharmacy</t>
  </si>
  <si>
    <t>Within the last month</t>
  </si>
  <si>
    <t>"This is a bulk sample/ NC01006 is same drug/trace sample"</t>
  </si>
  <si>
    <t>white; cloudy</t>
  </si>
  <si>
    <t>DMT</t>
  </si>
  <si>
    <t>crack</t>
  </si>
  <si>
    <t>Residue Experiment</t>
  </si>
  <si>
    <t>light orange</t>
  </si>
  <si>
    <t>Within the  last month</t>
  </si>
  <si>
    <t>"Full sample - (residue pair 1008)"
"FTIR suggested synth cannabinoids?"
FTIR identified DMT and maybe some other substance</t>
  </si>
  <si>
    <t>Regular, Object is cork, not a cotton</t>
  </si>
  <si>
    <t>light beige</t>
  </si>
  <si>
    <t>Brooklyn</t>
  </si>
  <si>
    <t>Standard</t>
  </si>
  <si>
    <t>Cocaine/crack</t>
  </si>
  <si>
    <t>weird; nausea</t>
  </si>
  <si>
    <t>Garrison</t>
  </si>
  <si>
    <t>Solution is bright yellow-lime (like Mountain Dew)</t>
  </si>
  <si>
    <t>maybe dissociation</t>
  </si>
  <si>
    <t>Methoxetamine found (dissociative) Want to confirm what the drug is</t>
  </si>
  <si>
    <t>Brown</t>
  </si>
  <si>
    <t>light brown; gray</t>
  </si>
  <si>
    <t>powder; crystals; spots</t>
  </si>
  <si>
    <t>FTIR = Lactose and unclear what else U-47700??</t>
  </si>
  <si>
    <t>KC08</t>
  </si>
  <si>
    <t>Vial had some leakage</t>
  </si>
  <si>
    <t>white; gray</t>
  </si>
  <si>
    <t>not specified; chunky; granular</t>
  </si>
  <si>
    <t>heroin; unknown</t>
  </si>
  <si>
    <t>heroin; cocaine</t>
  </si>
  <si>
    <t>Want to see how drug testing works
Other. Please explain: "make sure no xylazine"</t>
  </si>
  <si>
    <t>Want to see how drug testing works
Other. Please explain: "scared of contaminats"</t>
  </si>
  <si>
    <t>normal</t>
  </si>
  <si>
    <t>Not sure</t>
  </si>
  <si>
    <t>Boone</t>
  </si>
  <si>
    <t>green</t>
  </si>
  <si>
    <t>light brown; off-white</t>
  </si>
  <si>
    <t>Fucking awesome</t>
  </si>
  <si>
    <t>Signs of leakage</t>
  </si>
  <si>
    <t>FTIR = pure heroin</t>
  </si>
  <si>
    <t>Polyvinyl Chloride?</t>
  </si>
  <si>
    <t>light tan</t>
  </si>
  <si>
    <t>light tan; brown</t>
  </si>
  <si>
    <t>chunky; sticky; powder</t>
  </si>
  <si>
    <t>white; yellow</t>
  </si>
  <si>
    <t>powder; chunky; dull</t>
  </si>
  <si>
    <t>crystals; shiny</t>
  </si>
  <si>
    <t>Typical, Normal</t>
  </si>
  <si>
    <t>Duplicate ID, added "B" - ET</t>
  </si>
  <si>
    <t>typical; normal</t>
  </si>
  <si>
    <t>New York City</t>
  </si>
  <si>
    <t>Duplicate ID, added "A" - ET. Vial Dry</t>
  </si>
  <si>
    <t>Cocaine</t>
  </si>
  <si>
    <t>Normal</t>
  </si>
  <si>
    <t>not overdose related</t>
  </si>
  <si>
    <t>Gowanus</t>
  </si>
  <si>
    <t>brown</t>
  </si>
  <si>
    <t>"Worldwide" Stamp (Common Here)</t>
  </si>
  <si>
    <t>powder; dull</t>
  </si>
  <si>
    <t>normal; nice</t>
  </si>
  <si>
    <t>MDMA</t>
  </si>
  <si>
    <t>nice</t>
  </si>
  <si>
    <t>Alamance County</t>
  </si>
  <si>
    <t>red</t>
  </si>
  <si>
    <t>GA</t>
  </si>
  <si>
    <t>Wilmington</t>
  </si>
  <si>
    <t>heroin; fentanyl; xylazine</t>
  </si>
  <si>
    <t>Yellow bag (regular)</t>
  </si>
  <si>
    <t>Regular stamp "Brown Sugar"</t>
  </si>
  <si>
    <t>New stamp, just dropped this week</t>
  </si>
  <si>
    <t>TX</t>
  </si>
  <si>
    <t>Austin</t>
  </si>
  <si>
    <t>gray; brown</t>
  </si>
  <si>
    <t>light gray</t>
  </si>
  <si>
    <t>Park Slope</t>
  </si>
  <si>
    <t>Both swab and spatula circled</t>
  </si>
  <si>
    <t>Chemical Name</t>
  </si>
  <si>
    <t>Compound Class</t>
  </si>
  <si>
    <t>Common Role</t>
  </si>
  <si>
    <t>Notes</t>
  </si>
  <si>
    <t>Vernacular</t>
  </si>
  <si>
    <t>Flag</t>
  </si>
  <si>
    <t>precursor</t>
  </si>
  <si>
    <t>anaesthetic</t>
  </si>
  <si>
    <t>active ingredient</t>
  </si>
  <si>
    <t>synthesis by-product</t>
  </si>
  <si>
    <t>analgesic</t>
  </si>
  <si>
    <t>cut</t>
  </si>
  <si>
    <t>metabolite</t>
  </si>
  <si>
    <t>anti-convulsant</t>
  </si>
  <si>
    <t>hallucinogen</t>
  </si>
  <si>
    <t>antihistamine</t>
  </si>
  <si>
    <t>antimicrobial</t>
  </si>
  <si>
    <t>Opiate/Opioid</t>
  </si>
  <si>
    <t>antiparasitic</t>
  </si>
  <si>
    <t>Analgesic</t>
  </si>
  <si>
    <t>Tylenol</t>
  </si>
  <si>
    <t>barbiturate</t>
  </si>
  <si>
    <t>benzodiazepine</t>
  </si>
  <si>
    <t>cannabinoid</t>
  </si>
  <si>
    <t>Benzodiazepine</t>
  </si>
  <si>
    <t>depressant</t>
  </si>
  <si>
    <t>amphetamine</t>
  </si>
  <si>
    <t>Stimulant</t>
  </si>
  <si>
    <t>speed</t>
  </si>
  <si>
    <t>designer benzodiazepine</t>
  </si>
  <si>
    <t>Antimicrobial</t>
  </si>
  <si>
    <t>dietary supplement</t>
  </si>
  <si>
    <t>dissociative anesthetic</t>
  </si>
  <si>
    <t>bromazolam</t>
  </si>
  <si>
    <t>Designer benzodiazepine</t>
  </si>
  <si>
    <t>new benzo</t>
  </si>
  <si>
    <t>natural alkaloid</t>
  </si>
  <si>
    <t>buprenorphine</t>
  </si>
  <si>
    <t>Suboxone</t>
  </si>
  <si>
    <t>opiate/opioid</t>
  </si>
  <si>
    <t>psychadelic</t>
  </si>
  <si>
    <t>cannabidiol</t>
  </si>
  <si>
    <t>Cannabinoid</t>
  </si>
  <si>
    <t>CBD</t>
  </si>
  <si>
    <t>steroid</t>
  </si>
  <si>
    <t>carfentanil</t>
  </si>
  <si>
    <t>stimulant</t>
  </si>
  <si>
    <t>Natural alkaloid</t>
  </si>
  <si>
    <t>substituted cathinone</t>
  </si>
  <si>
    <t>clonazolam</t>
  </si>
  <si>
    <t>sugar</t>
  </si>
  <si>
    <t>synthetic cannabinoid</t>
  </si>
  <si>
    <t>codeine</t>
  </si>
  <si>
    <t>delta-8-THC</t>
  </si>
  <si>
    <t>delta-8</t>
  </si>
  <si>
    <t>regular THC</t>
  </si>
  <si>
    <t>deschloroetizolam</t>
  </si>
  <si>
    <t>Dietary Supplement</t>
  </si>
  <si>
    <t>Antihistamine</t>
  </si>
  <si>
    <t>ecgonidine (ED)</t>
  </si>
  <si>
    <t>etizolam</t>
  </si>
  <si>
    <t>Substituted Cathinone</t>
  </si>
  <si>
    <t>flualprazolam</t>
  </si>
  <si>
    <t>flubromazolam</t>
  </si>
  <si>
    <t>fluoro-phenethyl 4-ANPP</t>
  </si>
  <si>
    <t>Anticonvulsant</t>
  </si>
  <si>
    <t>gamma-hydroxybutyrate (GHB)</t>
  </si>
  <si>
    <t>Depressant</t>
  </si>
  <si>
    <t>hydrocodone</t>
  </si>
  <si>
    <t>hydromorphone</t>
  </si>
  <si>
    <t>Sugar</t>
  </si>
  <si>
    <t>Dissociative Anesthetic</t>
  </si>
  <si>
    <t>Antiparasitic</t>
  </si>
  <si>
    <t>Anaesthetic</t>
  </si>
  <si>
    <t>lysergic acid diethylamide (LSD)</t>
  </si>
  <si>
    <t>Hallucinogen</t>
  </si>
  <si>
    <t>methadone</t>
  </si>
  <si>
    <t>Alleve</t>
  </si>
  <si>
    <t>N-ethylpentylone</t>
  </si>
  <si>
    <t>oxycodone</t>
  </si>
  <si>
    <t>common opioid usually found in pharmaceutical pills</t>
  </si>
  <si>
    <t>oxymorphone</t>
  </si>
  <si>
    <t>Opana</t>
  </si>
  <si>
    <t>a weak opioid found in poppy plants</t>
  </si>
  <si>
    <t>phencyclidine (PCP)</t>
  </si>
  <si>
    <t>psilocin</t>
  </si>
  <si>
    <t>a common cut that has a bitter taste</t>
  </si>
  <si>
    <t>plain sugar</t>
  </si>
  <si>
    <t>widely used applications, not sure how to classify</t>
  </si>
  <si>
    <t>expected</t>
  </si>
  <si>
    <t>sampletype</t>
  </si>
  <si>
    <t>textures</t>
  </si>
  <si>
    <t>colors</t>
  </si>
  <si>
    <t>sensations</t>
  </si>
  <si>
    <t>hallucinations</t>
  </si>
  <si>
    <t>AL</t>
  </si>
  <si>
    <t>dull</t>
  </si>
  <si>
    <t>long</t>
  </si>
  <si>
    <t>AK</t>
  </si>
  <si>
    <t>cotton</t>
  </si>
  <si>
    <t>edibles</t>
  </si>
  <si>
    <t>meh</t>
  </si>
  <si>
    <t>AZ</t>
  </si>
  <si>
    <t>Delta-9</t>
  </si>
  <si>
    <t>cloudy</t>
  </si>
  <si>
    <t>AR</t>
  </si>
  <si>
    <t>more down</t>
  </si>
  <si>
    <t>CA</t>
  </si>
  <si>
    <t>more up</t>
  </si>
  <si>
    <t>CO</t>
  </si>
  <si>
    <t>none</t>
  </si>
  <si>
    <t>nausea</t>
  </si>
  <si>
    <t>CT</t>
  </si>
  <si>
    <t>granular</t>
  </si>
  <si>
    <t>light blue</t>
  </si>
  <si>
    <t>DC</t>
  </si>
  <si>
    <t>hard</t>
  </si>
  <si>
    <t>DE</t>
  </si>
  <si>
    <t>FL</t>
  </si>
  <si>
    <t>light green</t>
  </si>
  <si>
    <t>lab status</t>
  </si>
  <si>
    <t>mescaline</t>
  </si>
  <si>
    <t>oil/wax</t>
  </si>
  <si>
    <t>HI</t>
  </si>
  <si>
    <t>light pink</t>
  </si>
  <si>
    <t>unpleasant</t>
  </si>
  <si>
    <t>ID</t>
  </si>
  <si>
    <t>pending further investigation</t>
  </si>
  <si>
    <t>methylfentanyl</t>
  </si>
  <si>
    <t>light red</t>
  </si>
  <si>
    <t>vomitting</t>
  </si>
  <si>
    <t>IL</t>
  </si>
  <si>
    <t>molly</t>
  </si>
  <si>
    <t>plant/leaf</t>
  </si>
  <si>
    <t>weaker</t>
  </si>
  <si>
    <t>IN</t>
  </si>
  <si>
    <t>light yellow</t>
  </si>
  <si>
    <t>IA</t>
  </si>
  <si>
    <t>OxyContin OC</t>
  </si>
  <si>
    <t>dizzy</t>
  </si>
  <si>
    <t>KS</t>
  </si>
  <si>
    <t>OxyContin OP</t>
  </si>
  <si>
    <t>scaly</t>
  </si>
  <si>
    <t>sleepy</t>
  </si>
  <si>
    <t>KY</t>
  </si>
  <si>
    <t>shiny</t>
  </si>
  <si>
    <t>orange</t>
  </si>
  <si>
    <t>jittery</t>
  </si>
  <si>
    <t>LA</t>
  </si>
  <si>
    <t>pink</t>
  </si>
  <si>
    <t>ME</t>
  </si>
  <si>
    <t>solid</t>
  </si>
  <si>
    <t>MD</t>
  </si>
  <si>
    <t>weed</t>
  </si>
  <si>
    <t>spots</t>
  </si>
  <si>
    <t>MA</t>
  </si>
  <si>
    <t>sticky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</si>
  <si>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</si>
  <si>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</si>
  <si>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</si>
  <si>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</si>
  <si>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</si>
  <si>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</si>
  <si>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</si>
  <si>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</si>
  <si>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</si>
  <si>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</si>
  <si>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ND</t>
  </si>
  <si>
    <t>OH</t>
  </si>
  <si>
    <t>OK</t>
  </si>
  <si>
    <t>OR</t>
  </si>
  <si>
    <t>PR</t>
  </si>
  <si>
    <t>RI</t>
  </si>
  <si>
    <t>SD</t>
  </si>
  <si>
    <t>TN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</si>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</sst>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A0101"/>
      <name val="Helvetica Neue"/>
      <family val="2"/>
    </font>
    <font>
      <sz val="11"/>
      <color rgb="FF454545"/>
      <name val="Courier New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Helvetica Neue"/>
      <family val="2"/>
    </font>
    <font>
      <sz val="11"/>
      <color rgb="FF305496"/>
      <name val="Calibri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Helvetica Neue"/>
      <family val="2"/>
    </font>
    <font>
      <sz val="11"/>
      <color rgb="FF000000"/>
      <name val="Courier New"/>
      <family val="1"/>
    </font>
    <font>
      <b/>
      <sz val="12"/>
      <color rgb="FF0A010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3" borderId="1" xfId="0" applyFont="1" applyFill="1" applyBorder="1"/>
    <xf numFmtId="0" fontId="7" fillId="0" borderId="1" xfId="0" applyFont="1" applyBorder="1"/>
    <xf numFmtId="0" fontId="9" fillId="4" borderId="1" xfId="0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2" fillId="5" borderId="0" xfId="0" quotePrefix="1" applyFont="1" applyFill="1"/>
    <xf numFmtId="0" fontId="0" fillId="0" borderId="0" xfId="0" quotePrefix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/>
    <xf numFmtId="0" fontId="11" fillId="5" borderId="0" xfId="0" quotePrefix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quotePrefix="1" applyFont="1"/>
    <xf numFmtId="14" fontId="3" fillId="0" borderId="0" xfId="0" quotePrefix="1" applyNumberFormat="1" applyFont="1" applyAlignment="1">
      <alignment horizontal="center"/>
    </xf>
    <xf numFmtId="14" fontId="3" fillId="5" borderId="0" xfId="0" quotePrefix="1" applyNumberFormat="1" applyFont="1" applyFill="1" applyAlignment="1">
      <alignment horizontal="center"/>
    </xf>
    <xf numFmtId="14" fontId="12" fillId="5" borderId="0" xfId="0" quotePrefix="1" applyNumberFormat="1" applyFont="1" applyFill="1" applyAlignment="1">
      <alignment horizontal="center"/>
    </xf>
    <xf numFmtId="14" fontId="12" fillId="0" borderId="0" xfId="0" quotePrefix="1" applyNumberFormat="1" applyFont="1" applyAlignment="1">
      <alignment horizontal="center"/>
    </xf>
    <xf numFmtId="0" fontId="13" fillId="0" borderId="0" xfId="0" quotePrefix="1" applyFont="1"/>
    <xf numFmtId="2" fontId="0" fillId="5" borderId="0" xfId="0" applyNumberFormat="1" applyFill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06/relationships/vbaProject" Target="vbaProject.bin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acy, Erin" id="{A4D67AF5-E5DD-468F-9498-C0BE203DEA69}" userId="S::ectracy@ad.unc.edu::bf044c0a-e429-4b54-a625-d8f90e524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56F21-B4E5-E246-8F17-9E7613E3B7CF}" name="Table14" displayName="Table14" ref="A1:Q143" totalsRowShown="0" headerRowDxfId="23" dataDxfId="22" headerRowBorderDxfId="20" tableBorderDxfId="21" totalsRowBorderDxfId="19">
  <autoFilter ref="A1:Q143" xr:uid="{C0EBACF4-98A0-49C3-8F63-C10EF287CB1C}"/>
  <tableColumns count="17">
    <tableColumn id="1" xr3:uid="{587A9B56-71AA-428C-B6B1-3F0BF7F9DEFC}" name="Sample ID" dataDxfId="18"/>
    <tableColumn id="32" xr3:uid="{CBA89640-8C48-495F-83EC-8E396EE72BA5}" name="Sample Type" dataDxfId="17"/>
    <tableColumn id="2" xr3:uid="{192311C1-E48A-47CD-AFFB-9010D15AC5E9}" name="Expected Substance" dataDxfId="16"/>
    <tableColumn id="4" xr3:uid="{146B70D2-4168-4962-94F5-B3B7EE1A1F43}" name="Linked sample" dataDxfId="15"/>
    <tableColumn id="9" xr3:uid="{27D51DFC-69F9-4019-BDB8-4DEC154A5295}" name="date" dataDxfId="14"/>
    <tableColumn id="7" xr3:uid="{815EBB1F-20DE-402F-9C03-9CD760611E61}" name="Color" dataDxfId="13"/>
    <tableColumn id="13" xr3:uid="{ABC0386E-C448-594D-8D29-6A6B6D987D24}" name="Texture" dataDxfId="12"/>
    <tableColumn id="6" xr3:uid="{8BC8A44B-9345-4800-B1DA-A83D911011D2}" name="Sensations" dataDxfId="11"/>
    <tableColumn id="10" xr3:uid="{22B0F74F-52B3-42FD-A9D2-6BE8AF7C660E}" name="How long ago was the sample obtained by the participant?" dataDxfId="10"/>
    <tableColumn id="25" xr3:uid="{2379FAED-9D5A-3446-B0F5-6E9356A73D4A}" name="texture_notes" dataDxfId="9"/>
    <tableColumn id="17" xr3:uid="{6BD0ED89-46DB-1940-A510-1EA215242ABD}" name="sensation_notes" dataDxfId="8"/>
    <tableColumn id="23" xr3:uid="{203F80F5-73A0-5146-BB18-BCE0D56C0F63}" name="state" dataDxfId="7"/>
    <tableColumn id="26" xr3:uid="{E73AA8FC-BF24-544C-B75C-B37F77231DCA}" name="location" dataDxfId="6"/>
    <tableColumn id="11" xr3:uid="{995913C3-7DD9-40ED-89AB-29C13E47AD57}" name="overdose" dataDxfId="5"/>
    <tableColumn id="14" xr3:uid="{FC5FF574-73F8-4B47-B190-F2E21E365EAF}" name="overdose_notes" dataDxfId="4"/>
    <tableColumn id="5" xr3:uid="{FC7A714A-385B-43B4-89B9-5744AF2C4DE0}" name="card_notes" dataDxfId="3"/>
    <tableColumn id="8" xr3:uid="{E207E5AD-C5DE-47AB-B28E-F318AD7E5AD9}" name="lab_notes" dataDxfId="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4B84FF-ADDE-284B-8BF9-1A7B31B0AA42}" name="Table16" displayName="Table16" ref="L4:L24" totalsRowShown="0">
  <autoFilter ref="L4:L24" xr:uid="{6E4B84FF-ADDE-284B-8BF9-1A7B31B0AA42}"/>
  <sortState xmlns:xlrd2="http://schemas.microsoft.com/office/spreadsheetml/2017/richdata2" ref="L5:L21">
    <sortCondition ref="L4:L21"/>
  </sortState>
  <tableColumns count="1">
    <tableColumn id="1" xr3:uid="{B419BAA1-7BFA-F34B-9CE7-6172500F8CBB}" name="sensation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FFFEB-AC95-B24D-BCC7-9B5813775AC0}" name="Table6" displayName="Table6" ref="N4:N57" totalsRowShown="0" dataDxfId="1">
  <autoFilter ref="N4:N57" xr:uid="{DF6FFFEB-AC95-B24D-BCC7-9B5813775AC0}"/>
  <tableColumns count="1">
    <tableColumn id="1" xr3:uid="{94832F88-1C1A-9C4D-86AF-7E15012D1C18}" name="state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EB0708-C233-46B5-A860-F828D6D67DCC}" name="Table211" displayName="Table211" ref="B17:B20" totalsRowShown="0">
  <autoFilter ref="B17:B20" xr:uid="{E9EB0708-C233-46B5-A860-F828D6D67DCC}"/>
  <tableColumns count="1">
    <tableColumn id="1" xr3:uid="{184669FC-0837-4F16-A02A-B69F7D95BE2E}" name="lab 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3E4B5-24A0-4452-BB88-626B142B8F60}" name="Table4" displayName="Table4" ref="I1:I23" totalsRowShown="0">
  <autoFilter ref="I1:I23" xr:uid="{0AA3E4B5-24A0-4452-BB88-626B142B8F60}"/>
  <sortState xmlns:xlrd2="http://schemas.microsoft.com/office/spreadsheetml/2017/richdata2" ref="I2:I23">
    <sortCondition ref="I2:I23"/>
  </sortState>
  <tableColumns count="1">
    <tableColumn id="1" xr3:uid="{42D25535-D273-4781-AF05-966594499D41}" name="Compound Cl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7A27B9-9643-4EAC-AB91-F83D47A0FDC9}" name="Table5" displayName="Table5" ref="J1:J6" totalsRowShown="0">
  <autoFilter ref="J1:J6" xr:uid="{2B7A27B9-9643-4EAC-AB91-F83D47A0FDC9}"/>
  <tableColumns count="1">
    <tableColumn id="1" xr3:uid="{571C3514-39FF-4C2B-BA1A-FD1259F3729D}" name="Common Ro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519E1-670B-CF47-B238-3FDADEA622A4}" name="Table1" displayName="Table1" ref="B4:B7" totalsRowShown="0">
  <autoFilter ref="B4:B7" xr:uid="{717519E1-670B-CF47-B238-3FDADEA622A4}"/>
  <tableColumns count="1">
    <tableColumn id="1" xr3:uid="{71490A51-7872-1640-BD9C-D9BBBD9AC924}" name="meth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C8AE1-8818-3047-9BA5-D008C76BD893}" name="Table2" displayName="Table2" ref="B11:B14" totalsRowShown="0">
  <autoFilter ref="B11:B14" xr:uid="{A5EC8AE1-8818-3047-9BA5-D008C76BD893}"/>
  <tableColumns count="1">
    <tableColumn id="1" xr3:uid="{43CA121F-7956-F54B-8492-59811010E52F}" name="abunda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B17BB-CBB6-1740-8B63-95494AB37ED1}" name="Table7" displayName="Table7" ref="D4:D29" totalsRowShown="0">
  <autoFilter ref="D4:D29" xr:uid="{ABDB17BB-CBB6-1740-8B63-95494AB37ED1}"/>
  <sortState xmlns:xlrd2="http://schemas.microsoft.com/office/spreadsheetml/2017/richdata2" ref="D5:D30">
    <sortCondition ref="D4:D30"/>
  </sortState>
  <tableColumns count="1">
    <tableColumn id="1" xr3:uid="{A8304279-4F06-E045-AB80-D74D23828509}" name="expec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14922D-153A-1142-91D4-0C33B09C0C31}" name="Table8" displayName="Table8" ref="F4:F10" totalsRowShown="0">
  <autoFilter ref="F4:F10" xr:uid="{DB14922D-153A-1142-91D4-0C33B09C0C31}"/>
  <tableColumns count="1">
    <tableColumn id="1" xr3:uid="{388145C8-8BE1-FA4C-919C-A62297F6D64C}" name="sample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9239F1-90FE-9B40-ADF6-B920BB401EC9}" name="Table9" displayName="Table9" ref="H4:H28" totalsRowShown="0">
  <autoFilter ref="H4:H28" xr:uid="{6A9239F1-90FE-9B40-ADF6-B920BB401EC9}"/>
  <sortState xmlns:xlrd2="http://schemas.microsoft.com/office/spreadsheetml/2017/richdata2" ref="H5:H28">
    <sortCondition ref="H4:H28"/>
  </sortState>
  <tableColumns count="1">
    <tableColumn id="1" xr3:uid="{F1ADDC9F-5B57-EE4E-AFB5-43912E4C1C38}" name="textur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2D0691-A4B0-6640-8ED9-A1AE82E65F7A}" name="Table15" displayName="Table15" ref="J4:J30" totalsRowShown="0">
  <autoFilter ref="J4:J30" xr:uid="{542D0691-A4B0-6640-8ED9-A1AE82E65F7A}"/>
  <sortState xmlns:xlrd2="http://schemas.microsoft.com/office/spreadsheetml/2017/richdata2" ref="J5:J30">
    <sortCondition ref="J4:J30"/>
  </sortState>
  <tableColumns count="1">
    <tableColumn id="1" xr3:uid="{879DF932-216B-854D-B87A-341D25239352}" name="col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96" dT="2022-05-20T13:22:32.03" personId="{A4D67AF5-E5DD-468F-9498-C0BE203DEA69}" id="{7EFEF229-D498-4CC0-9030-995F3A1108AE}">
    <text xml:space="preserve">If we sort by date completed, will that keep the sample id's together? - would it work to merge the sample ID cells (and to merge the lab status cells?)
regarding formatting, if I add the new samples to the bottom one line at a time, but then I have to insert a row for substance, I assume that will mess up the formatting?
But if I waited until the sample was complete to enter it on this tab, you wouldn't know it was pending.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5F71-65F8-8142-BE9B-24FB481F2D2F}">
  <sheetPr codeName="Sheet1"/>
  <dimension ref="A1:I1176"/>
  <sheetViews>
    <sheetView tabSelected="1" workbookViewId="0">
      <pane ySplit="1" topLeftCell="A67" activePane="bottomLeft" state="frozen"/>
      <selection pane="bottomLeft" activeCell="A76" sqref="A76:XFD76"/>
    </sheetView>
  </sheetViews>
  <sheetFormatPr defaultColWidth="11.42578125" defaultRowHeight="15"/>
  <cols>
    <col min="1" max="1" width="19.28515625" style="4" bestFit="1" customWidth="1"/>
    <col min="2" max="2" width="38.42578125" customWidth="1"/>
    <col min="3" max="3" width="15" customWidth="1"/>
    <col min="4" max="4" width="19.140625" customWidth="1"/>
    <col min="5" max="5" width="17.85546875" customWidth="1"/>
    <col min="6" max="7" width="11.42578125" hidden="1" customWidth="1"/>
    <col min="8" max="8" width="15.42578125" style="4" bestFit="1" customWidth="1"/>
    <col min="9" max="9" width="20.7109375" style="4" bestFit="1" customWidth="1"/>
  </cols>
  <sheetData>
    <row r="1" spans="1:9" s="1" customFormat="1" ht="18.7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0</v>
      </c>
      <c r="H1" s="3" t="s">
        <v>5</v>
      </c>
      <c r="I1" s="3" t="s">
        <v>6</v>
      </c>
    </row>
    <row r="2" spans="1:9" ht="15.75">
      <c r="A2" s="4">
        <v>300116</v>
      </c>
      <c r="B2" t="s">
        <v>7</v>
      </c>
      <c r="D2" t="s">
        <v>8</v>
      </c>
      <c r="E2">
        <v>9.1199999999999992</v>
      </c>
      <c r="F2" s="2">
        <f t="shared" ref="F2:F64" si="0">IF(A2=A1,F1,F1+1)</f>
        <v>1</v>
      </c>
      <c r="H2" s="4" t="s">
        <v>9</v>
      </c>
      <c r="I2" s="30">
        <v>44684</v>
      </c>
    </row>
    <row r="3" spans="1:9" ht="15.75">
      <c r="A3" s="4">
        <v>300116</v>
      </c>
      <c r="B3" t="s">
        <v>10</v>
      </c>
      <c r="C3" t="s">
        <v>11</v>
      </c>
      <c r="D3" t="s">
        <v>8</v>
      </c>
      <c r="E3">
        <v>9.25</v>
      </c>
      <c r="F3" s="2">
        <f t="shared" si="0"/>
        <v>1</v>
      </c>
      <c r="H3" s="4" t="s">
        <v>9</v>
      </c>
      <c r="I3" s="30">
        <v>44684</v>
      </c>
    </row>
    <row r="4" spans="1:9" ht="15.75">
      <c r="A4" s="4">
        <v>300116</v>
      </c>
      <c r="B4" t="s">
        <v>12</v>
      </c>
      <c r="C4" t="s">
        <v>11</v>
      </c>
      <c r="D4" t="s">
        <v>8</v>
      </c>
      <c r="E4">
        <v>8.39</v>
      </c>
      <c r="F4" s="2">
        <f>IF(A4=A3,F3,F3+1)</f>
        <v>1</v>
      </c>
      <c r="H4" s="4" t="s">
        <v>9</v>
      </c>
      <c r="I4" s="30">
        <v>44684</v>
      </c>
    </row>
    <row r="5" spans="1:9" ht="15.75">
      <c r="A5" s="4">
        <v>300116</v>
      </c>
      <c r="B5" t="s">
        <v>13</v>
      </c>
      <c r="D5" t="s">
        <v>14</v>
      </c>
      <c r="F5" s="2" t="e">
        <f>IF(A5=#REF!,#REF!,#REF!+1)</f>
        <v>#REF!</v>
      </c>
      <c r="H5" s="4" t="s">
        <v>9</v>
      </c>
      <c r="I5" s="30">
        <v>44684</v>
      </c>
    </row>
    <row r="6" spans="1:9" ht="15.75">
      <c r="A6" s="20">
        <v>300111</v>
      </c>
      <c r="B6" s="21" t="s">
        <v>10</v>
      </c>
      <c r="C6" s="21"/>
      <c r="D6" s="21" t="s">
        <v>8</v>
      </c>
      <c r="E6" s="21">
        <v>9.25</v>
      </c>
      <c r="F6" s="22" t="e">
        <f t="shared" si="0"/>
        <v>#REF!</v>
      </c>
      <c r="G6" s="21"/>
      <c r="H6" s="20" t="s">
        <v>9</v>
      </c>
      <c r="I6" s="31">
        <v>44684</v>
      </c>
    </row>
    <row r="7" spans="1:9" ht="15.75">
      <c r="A7" s="20">
        <v>300111</v>
      </c>
      <c r="B7" s="21" t="s">
        <v>15</v>
      </c>
      <c r="C7" s="21"/>
      <c r="D7" s="21" t="s">
        <v>8</v>
      </c>
      <c r="E7" s="21">
        <v>6.91</v>
      </c>
      <c r="F7" s="22" t="e">
        <f t="shared" si="0"/>
        <v>#REF!</v>
      </c>
      <c r="G7" s="21"/>
      <c r="H7" s="20" t="s">
        <v>9</v>
      </c>
      <c r="I7" s="31">
        <v>44684</v>
      </c>
    </row>
    <row r="8" spans="1:9" ht="15.75">
      <c r="A8" s="20">
        <v>300111</v>
      </c>
      <c r="B8" s="21" t="s">
        <v>16</v>
      </c>
      <c r="C8" s="21" t="s">
        <v>11</v>
      </c>
      <c r="D8" s="21" t="s">
        <v>8</v>
      </c>
      <c r="E8" s="35">
        <v>8.4</v>
      </c>
      <c r="F8" s="22" t="e">
        <f t="shared" si="0"/>
        <v>#REF!</v>
      </c>
      <c r="G8" s="21"/>
      <c r="H8" s="20" t="s">
        <v>9</v>
      </c>
      <c r="I8" s="31">
        <v>44684</v>
      </c>
    </row>
    <row r="9" spans="1:9" ht="15.75">
      <c r="A9" s="4">
        <v>300236</v>
      </c>
      <c r="B9" t="s">
        <v>17</v>
      </c>
      <c r="D9" t="s">
        <v>8</v>
      </c>
      <c r="E9">
        <v>7.06</v>
      </c>
      <c r="F9" s="2" t="e">
        <f t="shared" si="0"/>
        <v>#REF!</v>
      </c>
      <c r="H9" s="4" t="s">
        <v>9</v>
      </c>
      <c r="I9" s="30">
        <v>44680</v>
      </c>
    </row>
    <row r="10" spans="1:9" ht="15.75">
      <c r="A10" s="4">
        <v>300236</v>
      </c>
      <c r="B10" t="s">
        <v>18</v>
      </c>
      <c r="D10" t="s">
        <v>8</v>
      </c>
      <c r="E10">
        <v>8.9499999999999993</v>
      </c>
      <c r="F10" s="2" t="e">
        <f t="shared" si="0"/>
        <v>#REF!</v>
      </c>
      <c r="H10" s="4" t="s">
        <v>9</v>
      </c>
      <c r="I10" s="30">
        <v>44680</v>
      </c>
    </row>
    <row r="11" spans="1:9" ht="15.75">
      <c r="A11" s="4">
        <v>300236</v>
      </c>
      <c r="B11" t="s">
        <v>10</v>
      </c>
      <c r="D11" t="s">
        <v>8</v>
      </c>
      <c r="E11">
        <v>9.27</v>
      </c>
      <c r="F11" s="2" t="e">
        <f t="shared" si="0"/>
        <v>#REF!</v>
      </c>
      <c r="H11" s="4" t="s">
        <v>9</v>
      </c>
      <c r="I11" s="30">
        <v>44680</v>
      </c>
    </row>
    <row r="12" spans="1:9" ht="15.75">
      <c r="A12" s="4">
        <v>300236</v>
      </c>
      <c r="B12" t="s">
        <v>19</v>
      </c>
      <c r="C12" t="s">
        <v>11</v>
      </c>
      <c r="D12" t="s">
        <v>8</v>
      </c>
      <c r="E12">
        <v>8.57</v>
      </c>
      <c r="F12" s="2" t="e">
        <f t="shared" si="0"/>
        <v>#REF!</v>
      </c>
      <c r="H12" s="4" t="s">
        <v>9</v>
      </c>
      <c r="I12" s="30">
        <v>44680</v>
      </c>
    </row>
    <row r="13" spans="1:9" ht="15.75">
      <c r="A13" s="4">
        <v>300236</v>
      </c>
      <c r="B13" t="s">
        <v>20</v>
      </c>
      <c r="C13" t="s">
        <v>11</v>
      </c>
      <c r="D13" t="s">
        <v>8</v>
      </c>
      <c r="E13">
        <v>8.6300000000000008</v>
      </c>
      <c r="F13" s="2" t="e">
        <f t="shared" si="0"/>
        <v>#REF!</v>
      </c>
      <c r="H13" s="4" t="s">
        <v>9</v>
      </c>
      <c r="I13" s="30">
        <v>44680</v>
      </c>
    </row>
    <row r="14" spans="1:9" ht="15.75">
      <c r="A14" s="4">
        <v>300236</v>
      </c>
      <c r="B14" t="s">
        <v>7</v>
      </c>
      <c r="C14" t="s">
        <v>11</v>
      </c>
      <c r="D14" t="s">
        <v>8</v>
      </c>
      <c r="E14">
        <v>9.11</v>
      </c>
      <c r="F14" s="2" t="e">
        <f t="shared" si="0"/>
        <v>#REF!</v>
      </c>
      <c r="H14" s="4" t="s">
        <v>9</v>
      </c>
      <c r="I14" s="30">
        <v>44680</v>
      </c>
    </row>
    <row r="15" spans="1:9" ht="15.75">
      <c r="A15" s="4">
        <v>300236</v>
      </c>
      <c r="B15" t="s">
        <v>16</v>
      </c>
      <c r="D15" t="s">
        <v>8</v>
      </c>
      <c r="E15">
        <v>8.41</v>
      </c>
      <c r="F15" s="2" t="e">
        <f t="shared" si="0"/>
        <v>#REF!</v>
      </c>
      <c r="H15" s="4" t="s">
        <v>9</v>
      </c>
      <c r="I15" s="30">
        <v>44680</v>
      </c>
    </row>
    <row r="16" spans="1:9" ht="15.75">
      <c r="A16" s="4">
        <v>300236</v>
      </c>
      <c r="B16" t="s">
        <v>21</v>
      </c>
      <c r="C16" t="s">
        <v>11</v>
      </c>
      <c r="D16" t="s">
        <v>8</v>
      </c>
      <c r="E16">
        <v>7.63</v>
      </c>
      <c r="F16" s="2" t="e">
        <f t="shared" si="0"/>
        <v>#REF!</v>
      </c>
      <c r="H16" s="4" t="s">
        <v>9</v>
      </c>
      <c r="I16" s="30">
        <v>44680</v>
      </c>
    </row>
    <row r="17" spans="1:9" ht="15.75">
      <c r="A17" s="4">
        <v>300236</v>
      </c>
      <c r="B17" t="s">
        <v>22</v>
      </c>
      <c r="C17" t="s">
        <v>11</v>
      </c>
      <c r="D17" t="s">
        <v>8</v>
      </c>
      <c r="E17">
        <v>6.51</v>
      </c>
      <c r="F17" s="2" t="e">
        <f t="shared" si="0"/>
        <v>#REF!</v>
      </c>
      <c r="H17" s="4" t="s">
        <v>9</v>
      </c>
      <c r="I17" s="30">
        <v>44680</v>
      </c>
    </row>
    <row r="18" spans="1:9" ht="15.75">
      <c r="A18" s="4">
        <v>300236</v>
      </c>
      <c r="B18" t="s">
        <v>23</v>
      </c>
      <c r="D18" t="s">
        <v>8</v>
      </c>
      <c r="E18">
        <v>6.39</v>
      </c>
      <c r="F18" s="2" t="e">
        <f t="shared" si="0"/>
        <v>#REF!</v>
      </c>
      <c r="H18" s="4" t="s">
        <v>9</v>
      </c>
      <c r="I18" s="30">
        <v>44680</v>
      </c>
    </row>
    <row r="19" spans="1:9" ht="15.75">
      <c r="A19" s="4">
        <v>300236</v>
      </c>
      <c r="B19" t="s">
        <v>24</v>
      </c>
      <c r="D19" t="s">
        <v>14</v>
      </c>
      <c r="E19">
        <v>5.45</v>
      </c>
      <c r="F19" s="2" t="e">
        <f t="shared" si="0"/>
        <v>#REF!</v>
      </c>
      <c r="H19" s="4" t="s">
        <v>9</v>
      </c>
      <c r="I19" s="30">
        <v>44680</v>
      </c>
    </row>
    <row r="20" spans="1:9" ht="15.75">
      <c r="A20" s="4">
        <v>300236</v>
      </c>
      <c r="B20" t="s">
        <v>13</v>
      </c>
      <c r="D20" t="s">
        <v>14</v>
      </c>
      <c r="F20" s="2" t="e">
        <f t="shared" si="0"/>
        <v>#REF!</v>
      </c>
      <c r="H20" s="4" t="s">
        <v>9</v>
      </c>
      <c r="I20" s="30">
        <v>44680</v>
      </c>
    </row>
    <row r="21" spans="1:9" ht="15.75">
      <c r="A21" s="20">
        <v>300241</v>
      </c>
      <c r="B21" s="21" t="s">
        <v>17</v>
      </c>
      <c r="C21" s="21"/>
      <c r="D21" s="21" t="s">
        <v>8</v>
      </c>
      <c r="E21" s="21">
        <v>7.06</v>
      </c>
      <c r="F21" s="22" t="e">
        <f t="shared" si="0"/>
        <v>#REF!</v>
      </c>
      <c r="G21" s="21"/>
      <c r="H21" s="20" t="s">
        <v>9</v>
      </c>
      <c r="I21" s="31">
        <v>44680</v>
      </c>
    </row>
    <row r="22" spans="1:9" ht="15.75">
      <c r="A22" s="20">
        <v>300241</v>
      </c>
      <c r="B22" s="21" t="s">
        <v>18</v>
      </c>
      <c r="C22" s="21"/>
      <c r="D22" s="21" t="s">
        <v>8</v>
      </c>
      <c r="E22" s="21">
        <v>8.94</v>
      </c>
      <c r="F22" s="22" t="e">
        <f t="shared" si="0"/>
        <v>#REF!</v>
      </c>
      <c r="G22" s="21"/>
      <c r="H22" s="20" t="s">
        <v>9</v>
      </c>
      <c r="I22" s="31">
        <v>44680</v>
      </c>
    </row>
    <row r="23" spans="1:9" ht="15.75">
      <c r="A23" s="20">
        <v>300241</v>
      </c>
      <c r="B23" s="21" t="s">
        <v>10</v>
      </c>
      <c r="C23" s="21"/>
      <c r="D23" s="21" t="s">
        <v>8</v>
      </c>
      <c r="E23" s="21">
        <v>9.25</v>
      </c>
      <c r="F23" s="22" t="e">
        <f t="shared" si="0"/>
        <v>#REF!</v>
      </c>
      <c r="G23" s="21"/>
      <c r="H23" s="20" t="s">
        <v>9</v>
      </c>
      <c r="I23" s="31">
        <v>44680</v>
      </c>
    </row>
    <row r="24" spans="1:9" ht="15.75">
      <c r="A24" s="20">
        <v>300241</v>
      </c>
      <c r="B24" s="21" t="s">
        <v>19</v>
      </c>
      <c r="C24" s="21" t="s">
        <v>11</v>
      </c>
      <c r="D24" s="21" t="s">
        <v>8</v>
      </c>
      <c r="E24" s="21">
        <v>8.56</v>
      </c>
      <c r="F24" s="22" t="e">
        <f t="shared" si="0"/>
        <v>#REF!</v>
      </c>
      <c r="G24" s="21"/>
      <c r="H24" s="20" t="s">
        <v>9</v>
      </c>
      <c r="I24" s="31">
        <v>44680</v>
      </c>
    </row>
    <row r="25" spans="1:9" ht="15.75">
      <c r="A25" s="20">
        <v>300241</v>
      </c>
      <c r="B25" s="21" t="s">
        <v>20</v>
      </c>
      <c r="C25" s="21" t="s">
        <v>11</v>
      </c>
      <c r="D25" s="21" t="s">
        <v>8</v>
      </c>
      <c r="E25" s="21">
        <v>8.6199999999999992</v>
      </c>
      <c r="F25" s="22" t="e">
        <f t="shared" si="0"/>
        <v>#REF!</v>
      </c>
      <c r="G25" s="21"/>
      <c r="H25" s="20" t="s">
        <v>9</v>
      </c>
      <c r="I25" s="31">
        <v>44680</v>
      </c>
    </row>
    <row r="26" spans="1:9" ht="15.75">
      <c r="A26" s="20">
        <v>300241</v>
      </c>
      <c r="B26" s="21" t="s">
        <v>13</v>
      </c>
      <c r="C26" s="21"/>
      <c r="D26" s="21" t="s">
        <v>14</v>
      </c>
      <c r="E26" s="21"/>
      <c r="F26" s="22" t="e">
        <f t="shared" si="0"/>
        <v>#REF!</v>
      </c>
      <c r="G26" s="21"/>
      <c r="H26" s="20" t="s">
        <v>9</v>
      </c>
      <c r="I26" s="31">
        <v>44680</v>
      </c>
    </row>
    <row r="27" spans="1:9" ht="15.75">
      <c r="A27" s="20">
        <v>300241</v>
      </c>
      <c r="B27" s="21" t="s">
        <v>25</v>
      </c>
      <c r="C27" s="21"/>
      <c r="D27" s="21" t="s">
        <v>14</v>
      </c>
      <c r="E27" s="21">
        <v>8.81</v>
      </c>
      <c r="F27" s="22" t="e">
        <f t="shared" si="0"/>
        <v>#REF!</v>
      </c>
      <c r="G27" s="21"/>
      <c r="H27" s="20" t="s">
        <v>9</v>
      </c>
      <c r="I27" s="31">
        <v>44680</v>
      </c>
    </row>
    <row r="28" spans="1:9" ht="15.75">
      <c r="A28" s="20">
        <v>300241</v>
      </c>
      <c r="B28" s="21" t="s">
        <v>26</v>
      </c>
      <c r="C28" s="21"/>
      <c r="D28" s="21" t="s">
        <v>14</v>
      </c>
      <c r="E28" s="21">
        <v>11.59</v>
      </c>
      <c r="F28" s="22" t="e">
        <f t="shared" si="0"/>
        <v>#REF!</v>
      </c>
      <c r="G28" s="21"/>
      <c r="H28" s="20" t="s">
        <v>9</v>
      </c>
      <c r="I28" s="31">
        <v>44680</v>
      </c>
    </row>
    <row r="29" spans="1:9" ht="15.75">
      <c r="A29" s="20">
        <v>300241</v>
      </c>
      <c r="B29" s="21" t="s">
        <v>16</v>
      </c>
      <c r="C29" s="21" t="s">
        <v>11</v>
      </c>
      <c r="D29" s="21" t="s">
        <v>14</v>
      </c>
      <c r="E29" s="21">
        <v>8.39</v>
      </c>
      <c r="F29" s="22" t="e">
        <f t="shared" si="0"/>
        <v>#REF!</v>
      </c>
      <c r="G29" s="21"/>
      <c r="H29" s="20" t="s">
        <v>9</v>
      </c>
      <c r="I29" s="31">
        <v>44680</v>
      </c>
    </row>
    <row r="30" spans="1:9" ht="15.75">
      <c r="A30" s="4">
        <v>300243</v>
      </c>
      <c r="B30" t="s">
        <v>23</v>
      </c>
      <c r="D30" t="s">
        <v>8</v>
      </c>
      <c r="E30">
        <v>6.37</v>
      </c>
      <c r="F30" s="2" t="e">
        <f>IF(A30=A29,F29,F29+1)</f>
        <v>#REF!</v>
      </c>
      <c r="H30" s="4" t="s">
        <v>9</v>
      </c>
      <c r="I30" s="30">
        <v>44680</v>
      </c>
    </row>
    <row r="31" spans="1:9" ht="15.75">
      <c r="A31" s="4">
        <v>300243</v>
      </c>
      <c r="B31" t="s">
        <v>15</v>
      </c>
      <c r="D31" t="s">
        <v>8</v>
      </c>
      <c r="E31" s="37">
        <v>6.9</v>
      </c>
      <c r="F31" s="2" t="e">
        <f t="shared" si="0"/>
        <v>#REF!</v>
      </c>
      <c r="H31" s="4" t="s">
        <v>9</v>
      </c>
      <c r="I31" s="30">
        <v>44680</v>
      </c>
    </row>
    <row r="32" spans="1:9" ht="15.75">
      <c r="A32" s="4">
        <v>300243</v>
      </c>
      <c r="B32" t="s">
        <v>10</v>
      </c>
      <c r="D32" t="s">
        <v>8</v>
      </c>
      <c r="E32">
        <v>9.25</v>
      </c>
      <c r="F32" s="2" t="e">
        <f t="shared" si="0"/>
        <v>#REF!</v>
      </c>
      <c r="H32" s="4" t="s">
        <v>9</v>
      </c>
      <c r="I32" s="30">
        <v>44680</v>
      </c>
    </row>
    <row r="33" spans="1:9" ht="15.75">
      <c r="A33" s="4">
        <v>300243</v>
      </c>
      <c r="B33" t="s">
        <v>17</v>
      </c>
      <c r="C33" s="36"/>
      <c r="D33" t="s">
        <v>8</v>
      </c>
      <c r="E33">
        <v>7.06</v>
      </c>
      <c r="F33" s="2" t="e">
        <f t="shared" si="0"/>
        <v>#REF!</v>
      </c>
      <c r="H33" s="4" t="s">
        <v>9</v>
      </c>
      <c r="I33" s="30">
        <v>44680</v>
      </c>
    </row>
    <row r="34" spans="1:9" ht="15.75">
      <c r="A34" s="4">
        <v>300243</v>
      </c>
      <c r="B34" t="s">
        <v>16</v>
      </c>
      <c r="D34" t="s">
        <v>8</v>
      </c>
      <c r="E34">
        <v>8.41</v>
      </c>
      <c r="F34" s="2" t="e">
        <f t="shared" si="0"/>
        <v>#REF!</v>
      </c>
      <c r="H34" s="4" t="s">
        <v>9</v>
      </c>
      <c r="I34" s="30">
        <v>44680</v>
      </c>
    </row>
    <row r="35" spans="1:9" ht="15.75">
      <c r="A35" s="4">
        <v>300243</v>
      </c>
      <c r="B35" t="s">
        <v>18</v>
      </c>
      <c r="D35" t="s">
        <v>8</v>
      </c>
      <c r="E35">
        <v>8.94</v>
      </c>
      <c r="F35" s="2" t="e">
        <f t="shared" si="0"/>
        <v>#REF!</v>
      </c>
      <c r="H35" s="4" t="s">
        <v>9</v>
      </c>
      <c r="I35" s="30">
        <v>44680</v>
      </c>
    </row>
    <row r="36" spans="1:9" ht="15.75">
      <c r="A36" s="4">
        <v>300243</v>
      </c>
      <c r="B36" t="s">
        <v>24</v>
      </c>
      <c r="D36" t="s">
        <v>8</v>
      </c>
      <c r="E36">
        <v>5.45</v>
      </c>
      <c r="F36" s="2" t="e">
        <f t="shared" si="0"/>
        <v>#REF!</v>
      </c>
      <c r="H36" s="4" t="s">
        <v>9</v>
      </c>
      <c r="I36" s="30">
        <v>44680</v>
      </c>
    </row>
    <row r="37" spans="1:9" ht="15.75">
      <c r="A37" s="4">
        <v>300243</v>
      </c>
      <c r="B37" t="s">
        <v>13</v>
      </c>
      <c r="D37" t="s">
        <v>14</v>
      </c>
      <c r="F37" s="2" t="e">
        <f t="shared" si="0"/>
        <v>#REF!</v>
      </c>
      <c r="H37" s="4" t="s">
        <v>9</v>
      </c>
      <c r="I37" s="30">
        <v>44680</v>
      </c>
    </row>
    <row r="38" spans="1:9" ht="15.75">
      <c r="A38" s="4">
        <v>300243</v>
      </c>
      <c r="B38" t="s">
        <v>25</v>
      </c>
      <c r="D38" t="s">
        <v>14</v>
      </c>
      <c r="E38" s="37">
        <v>8.8000000000000007</v>
      </c>
      <c r="F38" s="2" t="e">
        <f t="shared" si="0"/>
        <v>#REF!</v>
      </c>
      <c r="H38" s="4" t="s">
        <v>9</v>
      </c>
      <c r="I38" s="30">
        <v>44680</v>
      </c>
    </row>
    <row r="39" spans="1:9" ht="15.75">
      <c r="A39" s="4">
        <v>300243</v>
      </c>
      <c r="B39" t="s">
        <v>20</v>
      </c>
      <c r="C39" t="s">
        <v>11</v>
      </c>
      <c r="D39" t="s">
        <v>14</v>
      </c>
      <c r="E39">
        <v>8.66</v>
      </c>
      <c r="F39" s="2" t="e">
        <f t="shared" si="0"/>
        <v>#REF!</v>
      </c>
      <c r="H39" s="4" t="s">
        <v>9</v>
      </c>
      <c r="I39" s="30">
        <v>44680</v>
      </c>
    </row>
    <row r="40" spans="1:9" ht="15.75">
      <c r="A40" s="4">
        <v>300243</v>
      </c>
      <c r="B40" t="s">
        <v>26</v>
      </c>
      <c r="C40" t="s">
        <v>11</v>
      </c>
      <c r="D40" t="s">
        <v>14</v>
      </c>
      <c r="E40" s="37">
        <v>11.6</v>
      </c>
      <c r="F40" s="2" t="e">
        <f t="shared" si="0"/>
        <v>#REF!</v>
      </c>
      <c r="H40" s="4" t="s">
        <v>9</v>
      </c>
      <c r="I40" s="30">
        <v>44680</v>
      </c>
    </row>
    <row r="41" spans="1:9" ht="15.75">
      <c r="A41" s="20">
        <v>300105</v>
      </c>
      <c r="B41" s="21" t="s">
        <v>21</v>
      </c>
      <c r="C41" s="21"/>
      <c r="D41" s="21" t="s">
        <v>8</v>
      </c>
      <c r="E41" s="21">
        <v>7.63</v>
      </c>
      <c r="F41" s="22" t="e">
        <f t="shared" si="0"/>
        <v>#REF!</v>
      </c>
      <c r="G41" s="21"/>
      <c r="H41" s="20" t="s">
        <v>9</v>
      </c>
      <c r="I41" s="31">
        <v>44672</v>
      </c>
    </row>
    <row r="42" spans="1:9" ht="15.75">
      <c r="A42" s="20">
        <v>300105</v>
      </c>
      <c r="B42" s="21" t="s">
        <v>27</v>
      </c>
      <c r="C42" s="21" t="s">
        <v>11</v>
      </c>
      <c r="D42" s="21" t="s">
        <v>8</v>
      </c>
      <c r="E42" s="21">
        <v>4.54</v>
      </c>
      <c r="F42" s="22" t="e">
        <f t="shared" si="0"/>
        <v>#REF!</v>
      </c>
      <c r="G42" s="21"/>
      <c r="H42" s="20" t="s">
        <v>9</v>
      </c>
      <c r="I42" s="31">
        <v>44672</v>
      </c>
    </row>
    <row r="43" spans="1:9" ht="15.75">
      <c r="A43" s="20">
        <v>300105</v>
      </c>
      <c r="B43" s="21" t="s">
        <v>28</v>
      </c>
      <c r="C43" s="21" t="s">
        <v>11</v>
      </c>
      <c r="D43" s="21" t="s">
        <v>8</v>
      </c>
      <c r="E43" s="21">
        <v>6.85</v>
      </c>
      <c r="F43" s="22" t="e">
        <f t="shared" si="0"/>
        <v>#REF!</v>
      </c>
      <c r="G43" s="21"/>
      <c r="H43" s="20" t="s">
        <v>9</v>
      </c>
      <c r="I43" s="31">
        <v>44672</v>
      </c>
    </row>
    <row r="44" spans="1:9" ht="15.75">
      <c r="A44" s="20">
        <v>300105</v>
      </c>
      <c r="B44" s="21" t="s">
        <v>29</v>
      </c>
      <c r="C44" s="21" t="s">
        <v>11</v>
      </c>
      <c r="D44" s="21" t="s">
        <v>8</v>
      </c>
      <c r="E44" s="35">
        <v>7</v>
      </c>
      <c r="F44" s="22" t="e">
        <f t="shared" si="0"/>
        <v>#REF!</v>
      </c>
      <c r="G44" s="21"/>
      <c r="H44" s="20" t="s">
        <v>9</v>
      </c>
      <c r="I44" s="31">
        <v>44672</v>
      </c>
    </row>
    <row r="45" spans="1:9" ht="15.75">
      <c r="A45" s="20">
        <v>300105</v>
      </c>
      <c r="B45" s="21" t="s">
        <v>30</v>
      </c>
      <c r="C45" s="21" t="s">
        <v>11</v>
      </c>
      <c r="D45" s="21" t="s">
        <v>8</v>
      </c>
      <c r="E45" s="21">
        <v>8.57</v>
      </c>
      <c r="F45" s="22" t="e">
        <f t="shared" si="0"/>
        <v>#REF!</v>
      </c>
      <c r="G45" s="21"/>
      <c r="H45" s="20" t="s">
        <v>9</v>
      </c>
      <c r="I45" s="31">
        <v>44672</v>
      </c>
    </row>
    <row r="46" spans="1:9" ht="15.75">
      <c r="A46" s="4">
        <v>300108</v>
      </c>
      <c r="B46" t="s">
        <v>31</v>
      </c>
      <c r="D46" t="s">
        <v>8</v>
      </c>
      <c r="E46">
        <v>3.32</v>
      </c>
      <c r="F46" s="2" t="e">
        <f t="shared" si="0"/>
        <v>#REF!</v>
      </c>
      <c r="H46" s="4" t="s">
        <v>9</v>
      </c>
      <c r="I46" s="30">
        <v>44672</v>
      </c>
    </row>
    <row r="47" spans="1:9" ht="15.75">
      <c r="A47" s="4">
        <v>300108</v>
      </c>
      <c r="B47" t="s">
        <v>21</v>
      </c>
      <c r="C47" t="s">
        <v>11</v>
      </c>
      <c r="D47" t="s">
        <v>8</v>
      </c>
      <c r="E47">
        <v>7.62</v>
      </c>
      <c r="F47" s="2" t="e">
        <f t="shared" si="0"/>
        <v>#REF!</v>
      </c>
      <c r="H47" s="4" t="s">
        <v>9</v>
      </c>
      <c r="I47" s="30">
        <v>44672</v>
      </c>
    </row>
    <row r="48" spans="1:9" ht="15.75">
      <c r="A48" s="20">
        <v>300110</v>
      </c>
      <c r="B48" s="21" t="s">
        <v>32</v>
      </c>
      <c r="C48" s="21"/>
      <c r="D48" s="21" t="s">
        <v>8</v>
      </c>
      <c r="E48" s="21">
        <v>6.17</v>
      </c>
      <c r="F48" s="22" t="e">
        <f t="shared" si="0"/>
        <v>#REF!</v>
      </c>
      <c r="G48" s="21"/>
      <c r="H48" s="20" t="s">
        <v>9</v>
      </c>
      <c r="I48" s="31">
        <v>44672</v>
      </c>
    </row>
    <row r="49" spans="1:9" ht="15.75">
      <c r="A49" s="4">
        <v>300113</v>
      </c>
      <c r="B49" t="s">
        <v>33</v>
      </c>
      <c r="D49" t="s">
        <v>8</v>
      </c>
      <c r="F49" s="2" t="e">
        <f t="shared" si="0"/>
        <v>#REF!</v>
      </c>
      <c r="H49" s="4" t="s">
        <v>9</v>
      </c>
      <c r="I49" s="30">
        <v>44672</v>
      </c>
    </row>
    <row r="50" spans="1:9" ht="15.75">
      <c r="A50" s="20">
        <v>300115</v>
      </c>
      <c r="B50" s="21" t="s">
        <v>18</v>
      </c>
      <c r="C50" s="21"/>
      <c r="D50" s="21" t="s">
        <v>8</v>
      </c>
      <c r="E50" s="21">
        <v>8.93</v>
      </c>
      <c r="F50" s="22" t="e">
        <f t="shared" si="0"/>
        <v>#REF!</v>
      </c>
      <c r="G50" s="21"/>
      <c r="H50" s="20" t="s">
        <v>9</v>
      </c>
      <c r="I50" s="31">
        <v>44672</v>
      </c>
    </row>
    <row r="51" spans="1:9" ht="15.75">
      <c r="A51" s="20">
        <v>300115</v>
      </c>
      <c r="B51" s="21" t="s">
        <v>10</v>
      </c>
      <c r="C51" s="21"/>
      <c r="D51" s="21" t="s">
        <v>8</v>
      </c>
      <c r="E51" s="21">
        <v>9.24</v>
      </c>
      <c r="F51" s="22" t="e">
        <f t="shared" si="0"/>
        <v>#REF!</v>
      </c>
      <c r="G51" s="21"/>
      <c r="H51" s="20" t="s">
        <v>9</v>
      </c>
      <c r="I51" s="31">
        <v>44672</v>
      </c>
    </row>
    <row r="52" spans="1:9" ht="15.75">
      <c r="A52" s="20">
        <v>300115</v>
      </c>
      <c r="B52" s="21" t="s">
        <v>19</v>
      </c>
      <c r="C52" s="21" t="s">
        <v>11</v>
      </c>
      <c r="D52" s="21" t="s">
        <v>8</v>
      </c>
      <c r="E52" s="21">
        <v>8.5500000000000007</v>
      </c>
      <c r="F52" s="22" t="e">
        <f t="shared" si="0"/>
        <v>#REF!</v>
      </c>
      <c r="G52" s="21"/>
      <c r="H52" s="20" t="s">
        <v>9</v>
      </c>
      <c r="I52" s="31">
        <v>44672</v>
      </c>
    </row>
    <row r="53" spans="1:9" ht="15.75">
      <c r="A53" s="20">
        <v>300115</v>
      </c>
      <c r="B53" s="21" t="s">
        <v>7</v>
      </c>
      <c r="C53" s="21" t="s">
        <v>11</v>
      </c>
      <c r="D53" s="21" t="s">
        <v>8</v>
      </c>
      <c r="E53" s="35">
        <v>9.1</v>
      </c>
      <c r="F53" s="22" t="e">
        <f t="shared" si="0"/>
        <v>#REF!</v>
      </c>
      <c r="G53" s="21"/>
      <c r="H53" s="20" t="s">
        <v>9</v>
      </c>
      <c r="I53" s="31">
        <v>44672</v>
      </c>
    </row>
    <row r="54" spans="1:9" ht="15.75">
      <c r="A54" s="20">
        <v>300115</v>
      </c>
      <c r="B54" s="21" t="s">
        <v>13</v>
      </c>
      <c r="C54" s="21"/>
      <c r="D54" s="21" t="s">
        <v>14</v>
      </c>
      <c r="E54" s="21"/>
      <c r="F54" s="22" t="e">
        <f t="shared" si="0"/>
        <v>#REF!</v>
      </c>
      <c r="G54" s="21"/>
      <c r="H54" s="20" t="s">
        <v>9</v>
      </c>
      <c r="I54" s="31">
        <v>44672</v>
      </c>
    </row>
    <row r="55" spans="1:9" ht="15.75">
      <c r="A55" s="20">
        <v>300115</v>
      </c>
      <c r="B55" s="21" t="s">
        <v>20</v>
      </c>
      <c r="C55" s="21"/>
      <c r="D55" s="21" t="s">
        <v>14</v>
      </c>
      <c r="E55" s="21">
        <v>8.66</v>
      </c>
      <c r="F55" s="22" t="e">
        <f t="shared" si="0"/>
        <v>#REF!</v>
      </c>
      <c r="G55" s="21"/>
      <c r="H55" s="20" t="s">
        <v>9</v>
      </c>
      <c r="I55" s="31">
        <v>44672</v>
      </c>
    </row>
    <row r="56" spans="1:9" ht="15.75">
      <c r="A56" s="20">
        <v>300115</v>
      </c>
      <c r="B56" s="21" t="s">
        <v>21</v>
      </c>
      <c r="C56" s="21" t="s">
        <v>11</v>
      </c>
      <c r="D56" s="21" t="s">
        <v>14</v>
      </c>
      <c r="E56" s="21">
        <v>7.62</v>
      </c>
      <c r="F56" s="22" t="e">
        <f t="shared" si="0"/>
        <v>#REF!</v>
      </c>
      <c r="G56" s="21"/>
      <c r="H56" s="20" t="s">
        <v>9</v>
      </c>
      <c r="I56" s="31">
        <v>44672</v>
      </c>
    </row>
    <row r="57" spans="1:9" ht="15.75">
      <c r="A57" s="20">
        <v>300115</v>
      </c>
      <c r="B57" s="21" t="s">
        <v>16</v>
      </c>
      <c r="C57" s="21" t="s">
        <v>11</v>
      </c>
      <c r="D57" s="21" t="s">
        <v>14</v>
      </c>
      <c r="E57" s="35">
        <v>8.4</v>
      </c>
      <c r="F57" s="22" t="e">
        <f t="shared" si="0"/>
        <v>#REF!</v>
      </c>
      <c r="G57" s="21"/>
      <c r="H57" s="20" t="s">
        <v>9</v>
      </c>
      <c r="I57" s="31">
        <v>44672</v>
      </c>
    </row>
    <row r="58" spans="1:9" ht="15.75">
      <c r="A58" s="20">
        <v>300115</v>
      </c>
      <c r="B58" s="21" t="s">
        <v>12</v>
      </c>
      <c r="C58" s="21" t="s">
        <v>11</v>
      </c>
      <c r="D58" s="21" t="s">
        <v>14</v>
      </c>
      <c r="E58" s="35">
        <v>8.4</v>
      </c>
      <c r="F58" s="22" t="e">
        <f t="shared" si="0"/>
        <v>#REF!</v>
      </c>
      <c r="G58" s="21"/>
      <c r="H58" s="20" t="s">
        <v>9</v>
      </c>
      <c r="I58" s="31">
        <v>44672</v>
      </c>
    </row>
    <row r="59" spans="1:9" ht="15.75">
      <c r="A59" s="20">
        <v>300115</v>
      </c>
      <c r="B59" s="21" t="s">
        <v>24</v>
      </c>
      <c r="C59" s="21" t="s">
        <v>11</v>
      </c>
      <c r="D59" s="21" t="s">
        <v>14</v>
      </c>
      <c r="E59" s="21">
        <v>5.44</v>
      </c>
      <c r="F59" s="22" t="e">
        <f t="shared" si="0"/>
        <v>#REF!</v>
      </c>
      <c r="G59" s="21"/>
      <c r="H59" s="20" t="s">
        <v>9</v>
      </c>
      <c r="I59" s="31">
        <v>44672</v>
      </c>
    </row>
    <row r="60" spans="1:9" ht="15.75">
      <c r="A60" s="4">
        <v>300118</v>
      </c>
      <c r="B60" t="s">
        <v>34</v>
      </c>
      <c r="D60" t="s">
        <v>8</v>
      </c>
      <c r="E60">
        <v>5.14</v>
      </c>
      <c r="F60" s="2" t="e">
        <f t="shared" si="0"/>
        <v>#REF!</v>
      </c>
      <c r="H60" s="4" t="s">
        <v>9</v>
      </c>
      <c r="I60" s="30">
        <v>44672</v>
      </c>
    </row>
    <row r="61" spans="1:9" ht="15.75">
      <c r="A61" s="4">
        <v>300118</v>
      </c>
      <c r="B61" t="s">
        <v>21</v>
      </c>
      <c r="C61" t="s">
        <v>11</v>
      </c>
      <c r="D61" t="s">
        <v>8</v>
      </c>
      <c r="E61">
        <v>7.62</v>
      </c>
      <c r="F61" s="2" t="e">
        <f t="shared" si="0"/>
        <v>#REF!</v>
      </c>
      <c r="H61" s="4" t="s">
        <v>9</v>
      </c>
      <c r="I61" s="30">
        <v>44672</v>
      </c>
    </row>
    <row r="62" spans="1:9" ht="15.75">
      <c r="A62" s="20" t="s">
        <v>35</v>
      </c>
      <c r="B62" s="21" t="s">
        <v>12</v>
      </c>
      <c r="C62" s="21"/>
      <c r="D62" s="21" t="s">
        <v>8</v>
      </c>
      <c r="E62" s="35">
        <v>8.4</v>
      </c>
      <c r="F62" s="22" t="e">
        <f t="shared" si="0"/>
        <v>#REF!</v>
      </c>
      <c r="G62" s="21"/>
      <c r="H62" s="20" t="s">
        <v>9</v>
      </c>
      <c r="I62" s="31">
        <v>44672</v>
      </c>
    </row>
    <row r="63" spans="1:9" ht="15.75">
      <c r="A63" s="20" t="s">
        <v>35</v>
      </c>
      <c r="B63" s="21" t="s">
        <v>7</v>
      </c>
      <c r="C63" s="21"/>
      <c r="D63" s="21" t="s">
        <v>8</v>
      </c>
      <c r="E63" s="21">
        <v>9.11</v>
      </c>
      <c r="F63" s="22" t="e">
        <f t="shared" si="0"/>
        <v>#REF!</v>
      </c>
      <c r="G63" s="21"/>
      <c r="H63" s="20" t="s">
        <v>9</v>
      </c>
      <c r="I63" s="31">
        <v>44672</v>
      </c>
    </row>
    <row r="64" spans="1:9" ht="15.75">
      <c r="A64" s="20" t="s">
        <v>35</v>
      </c>
      <c r="B64" s="21" t="s">
        <v>36</v>
      </c>
      <c r="C64" s="21"/>
      <c r="D64" s="21" t="s">
        <v>8</v>
      </c>
      <c r="E64" s="21">
        <v>11.37</v>
      </c>
      <c r="F64" s="22" t="e">
        <f t="shared" si="0"/>
        <v>#REF!</v>
      </c>
      <c r="G64" s="21"/>
      <c r="H64" s="20" t="s">
        <v>9</v>
      </c>
      <c r="I64" s="31">
        <v>44672</v>
      </c>
    </row>
    <row r="65" spans="1:9" ht="15.75">
      <c r="A65" s="20" t="s">
        <v>35</v>
      </c>
      <c r="B65" s="21" t="s">
        <v>37</v>
      </c>
      <c r="C65" s="21" t="s">
        <v>11</v>
      </c>
      <c r="D65" s="21" t="s">
        <v>8</v>
      </c>
      <c r="E65" s="35">
        <v>2.9</v>
      </c>
      <c r="F65" s="22" t="e">
        <f t="shared" ref="F65:F131" si="1">IF(A65=A64,F64,F64+1)</f>
        <v>#REF!</v>
      </c>
      <c r="G65" s="21"/>
      <c r="H65" s="20" t="s">
        <v>9</v>
      </c>
      <c r="I65" s="31">
        <v>44672</v>
      </c>
    </row>
    <row r="66" spans="1:9" ht="15.75">
      <c r="A66" s="20" t="s">
        <v>35</v>
      </c>
      <c r="B66" s="21" t="s">
        <v>38</v>
      </c>
      <c r="C66" s="21" t="s">
        <v>11</v>
      </c>
      <c r="D66" s="21" t="s">
        <v>8</v>
      </c>
      <c r="E66" s="21">
        <v>3.45</v>
      </c>
      <c r="F66" s="22" t="e">
        <f t="shared" si="1"/>
        <v>#REF!</v>
      </c>
      <c r="G66" s="21"/>
      <c r="H66" s="20" t="s">
        <v>9</v>
      </c>
      <c r="I66" s="31">
        <v>44672</v>
      </c>
    </row>
    <row r="67" spans="1:9" ht="15.75">
      <c r="A67" s="20" t="s">
        <v>35</v>
      </c>
      <c r="B67" s="21" t="s">
        <v>10</v>
      </c>
      <c r="C67" s="21" t="s">
        <v>11</v>
      </c>
      <c r="D67" s="21" t="s">
        <v>8</v>
      </c>
      <c r="E67" s="21">
        <v>9.25</v>
      </c>
      <c r="F67" s="22" t="e">
        <f t="shared" si="1"/>
        <v>#REF!</v>
      </c>
      <c r="G67" s="21"/>
      <c r="H67" s="20" t="s">
        <v>9</v>
      </c>
      <c r="I67" s="31">
        <v>44672</v>
      </c>
    </row>
    <row r="68" spans="1:9" ht="15.75">
      <c r="A68" s="4">
        <v>300205</v>
      </c>
      <c r="B68" t="s">
        <v>10</v>
      </c>
      <c r="D68" t="s">
        <v>8</v>
      </c>
      <c r="E68">
        <v>9.26</v>
      </c>
      <c r="F68" s="2" t="e">
        <f t="shared" si="1"/>
        <v>#REF!</v>
      </c>
      <c r="H68" s="4" t="s">
        <v>9</v>
      </c>
      <c r="I68" s="30">
        <v>44670</v>
      </c>
    </row>
    <row r="69" spans="1:9" ht="15.75">
      <c r="A69" s="4">
        <v>300205</v>
      </c>
      <c r="B69" t="s">
        <v>15</v>
      </c>
      <c r="D69" t="s">
        <v>8</v>
      </c>
      <c r="E69">
        <v>6.91</v>
      </c>
      <c r="F69" s="2" t="e">
        <f t="shared" si="1"/>
        <v>#REF!</v>
      </c>
      <c r="H69" s="4" t="s">
        <v>9</v>
      </c>
      <c r="I69" s="30">
        <v>44670</v>
      </c>
    </row>
    <row r="70" spans="1:9" ht="15.75">
      <c r="A70" s="4">
        <v>300205</v>
      </c>
      <c r="B70" t="s">
        <v>7</v>
      </c>
      <c r="D70" t="s">
        <v>8</v>
      </c>
      <c r="E70">
        <v>9.11</v>
      </c>
      <c r="F70" s="2" t="e">
        <f t="shared" si="1"/>
        <v>#REF!</v>
      </c>
      <c r="H70" s="4" t="s">
        <v>9</v>
      </c>
      <c r="I70" s="30">
        <v>44670</v>
      </c>
    </row>
    <row r="71" spans="1:9" ht="15.75">
      <c r="A71" s="4">
        <v>300205</v>
      </c>
      <c r="B71" t="s">
        <v>23</v>
      </c>
      <c r="D71" t="s">
        <v>8</v>
      </c>
      <c r="E71">
        <v>6.38</v>
      </c>
      <c r="F71" s="2" t="e">
        <f t="shared" si="1"/>
        <v>#REF!</v>
      </c>
      <c r="H71" s="4" t="s">
        <v>9</v>
      </c>
      <c r="I71" s="30">
        <v>44670</v>
      </c>
    </row>
    <row r="72" spans="1:9" ht="15.75">
      <c r="A72" s="4">
        <v>300205</v>
      </c>
      <c r="B72" t="s">
        <v>16</v>
      </c>
      <c r="D72" t="s">
        <v>8</v>
      </c>
      <c r="E72" s="37">
        <v>8.4</v>
      </c>
      <c r="F72" s="2" t="e">
        <f t="shared" si="1"/>
        <v>#REF!</v>
      </c>
      <c r="H72" s="4" t="s">
        <v>9</v>
      </c>
      <c r="I72" s="30">
        <v>44670</v>
      </c>
    </row>
    <row r="73" spans="1:9" ht="15.75">
      <c r="A73" s="4">
        <v>300205</v>
      </c>
      <c r="B73" t="s">
        <v>18</v>
      </c>
      <c r="C73" t="s">
        <v>11</v>
      </c>
      <c r="D73" t="s">
        <v>8</v>
      </c>
      <c r="E73">
        <v>8.94</v>
      </c>
      <c r="F73" s="2" t="e">
        <f t="shared" si="1"/>
        <v>#REF!</v>
      </c>
      <c r="H73" s="4" t="s">
        <v>9</v>
      </c>
      <c r="I73" s="30">
        <v>44670</v>
      </c>
    </row>
    <row r="74" spans="1:9" ht="15.75">
      <c r="A74" s="4">
        <v>300205</v>
      </c>
      <c r="B74" t="s">
        <v>13</v>
      </c>
      <c r="D74" t="s">
        <v>14</v>
      </c>
      <c r="F74" s="2" t="e">
        <f t="shared" si="1"/>
        <v>#REF!</v>
      </c>
      <c r="H74" s="4" t="s">
        <v>9</v>
      </c>
      <c r="I74" s="30">
        <v>44670</v>
      </c>
    </row>
    <row r="75" spans="1:9" ht="15.75">
      <c r="A75" s="4">
        <v>300205</v>
      </c>
      <c r="B75" t="s">
        <v>25</v>
      </c>
      <c r="D75" t="s">
        <v>14</v>
      </c>
      <c r="E75">
        <v>8.81</v>
      </c>
      <c r="F75" s="2" t="e">
        <f t="shared" si="1"/>
        <v>#REF!</v>
      </c>
      <c r="H75" s="4" t="s">
        <v>9</v>
      </c>
      <c r="I75" s="30">
        <v>44670</v>
      </c>
    </row>
    <row r="76" spans="1:9" ht="15.75">
      <c r="A76" s="4">
        <v>300205</v>
      </c>
      <c r="B76" t="s">
        <v>24</v>
      </c>
      <c r="C76" t="s">
        <v>11</v>
      </c>
      <c r="D76" t="s">
        <v>14</v>
      </c>
      <c r="E76">
        <v>5.45</v>
      </c>
      <c r="F76" s="2" t="e">
        <f>IF(A76=A75,F75,F75+1)</f>
        <v>#REF!</v>
      </c>
      <c r="H76" s="4" t="s">
        <v>9</v>
      </c>
      <c r="I76" s="30">
        <v>44670</v>
      </c>
    </row>
    <row r="77" spans="1:9" ht="15.75">
      <c r="A77" s="4">
        <v>300205</v>
      </c>
      <c r="B77" t="s">
        <v>26</v>
      </c>
      <c r="C77" t="s">
        <v>11</v>
      </c>
      <c r="D77" t="s">
        <v>14</v>
      </c>
      <c r="E77">
        <v>11.61</v>
      </c>
      <c r="F77" s="2" t="e">
        <f t="shared" si="1"/>
        <v>#REF!</v>
      </c>
      <c r="H77" s="4" t="s">
        <v>9</v>
      </c>
      <c r="I77" s="30">
        <v>44670</v>
      </c>
    </row>
    <row r="78" spans="1:9" ht="15.75">
      <c r="A78" s="4">
        <v>300205</v>
      </c>
      <c r="B78" t="s">
        <v>36</v>
      </c>
      <c r="C78" t="s">
        <v>11</v>
      </c>
      <c r="D78" t="s">
        <v>14</v>
      </c>
      <c r="E78">
        <v>11.38</v>
      </c>
      <c r="F78" s="2" t="e">
        <f t="shared" si="1"/>
        <v>#REF!</v>
      </c>
      <c r="H78" s="4" t="s">
        <v>9</v>
      </c>
      <c r="I78" s="30">
        <v>44670</v>
      </c>
    </row>
    <row r="79" spans="1:9" ht="15.75">
      <c r="A79" s="4">
        <v>300205</v>
      </c>
      <c r="B79" t="s">
        <v>22</v>
      </c>
      <c r="C79" t="s">
        <v>11</v>
      </c>
      <c r="D79" t="s">
        <v>14</v>
      </c>
      <c r="E79">
        <v>5.95</v>
      </c>
      <c r="F79" s="2"/>
      <c r="H79" s="4" t="s">
        <v>9</v>
      </c>
      <c r="I79" s="30">
        <v>44670</v>
      </c>
    </row>
    <row r="80" spans="1:9" ht="15.75">
      <c r="A80" s="4">
        <v>300205</v>
      </c>
      <c r="B80" t="s">
        <v>20</v>
      </c>
      <c r="C80" t="s">
        <v>11</v>
      </c>
      <c r="D80" t="s">
        <v>14</v>
      </c>
      <c r="E80">
        <v>8.67</v>
      </c>
      <c r="F80" s="2"/>
      <c r="H80" s="4" t="s">
        <v>9</v>
      </c>
      <c r="I80" s="30">
        <v>44670</v>
      </c>
    </row>
    <row r="81" spans="1:9" ht="15.75">
      <c r="A81" s="20">
        <v>300224</v>
      </c>
      <c r="B81" s="21" t="s">
        <v>21</v>
      </c>
      <c r="C81" s="21"/>
      <c r="D81" s="21" t="s">
        <v>8</v>
      </c>
      <c r="E81" s="21">
        <v>7.63</v>
      </c>
      <c r="F81" s="22" t="e">
        <f>IF(A81=A78,F78,F78+1)</f>
        <v>#REF!</v>
      </c>
      <c r="G81" s="21"/>
      <c r="H81" s="20" t="s">
        <v>9</v>
      </c>
      <c r="I81" s="31">
        <v>44670</v>
      </c>
    </row>
    <row r="82" spans="1:9" ht="15.75">
      <c r="A82" s="20">
        <v>300224</v>
      </c>
      <c r="B82" s="21" t="s">
        <v>22</v>
      </c>
      <c r="C82" s="21" t="s">
        <v>11</v>
      </c>
      <c r="D82" s="21" t="s">
        <v>14</v>
      </c>
      <c r="E82" s="35">
        <v>6.5</v>
      </c>
      <c r="F82" s="22" t="e">
        <f t="shared" si="1"/>
        <v>#REF!</v>
      </c>
      <c r="G82" s="21"/>
      <c r="H82" s="20" t="s">
        <v>9</v>
      </c>
      <c r="I82" s="31">
        <v>44670</v>
      </c>
    </row>
    <row r="83" spans="1:9" ht="15.75">
      <c r="A83" s="4">
        <v>300228</v>
      </c>
      <c r="B83" t="s">
        <v>17</v>
      </c>
      <c r="D83" t="s">
        <v>8</v>
      </c>
      <c r="E83">
        <v>7.06</v>
      </c>
      <c r="F83" s="2" t="e">
        <f>IF(A83=A82,F82,F82+1)</f>
        <v>#REF!</v>
      </c>
      <c r="H83" s="4" t="s">
        <v>9</v>
      </c>
      <c r="I83" s="30">
        <v>44670</v>
      </c>
    </row>
    <row r="84" spans="1:9" ht="15.75">
      <c r="A84" s="4">
        <v>300228</v>
      </c>
      <c r="B84" t="s">
        <v>10</v>
      </c>
      <c r="D84" t="s">
        <v>8</v>
      </c>
      <c r="E84">
        <v>9.26</v>
      </c>
      <c r="F84" s="2"/>
      <c r="H84" s="4" t="s">
        <v>9</v>
      </c>
      <c r="I84" s="30">
        <v>44670</v>
      </c>
    </row>
    <row r="85" spans="1:9" ht="15.75">
      <c r="A85" s="4">
        <v>300228</v>
      </c>
      <c r="B85" t="s">
        <v>21</v>
      </c>
      <c r="D85" t="s">
        <v>8</v>
      </c>
      <c r="E85">
        <v>7.62</v>
      </c>
      <c r="F85" s="2" t="e">
        <f>IF(A85=A83,F83,F83+1)</f>
        <v>#REF!</v>
      </c>
      <c r="H85" s="4" t="s">
        <v>9</v>
      </c>
      <c r="I85" s="30">
        <v>44670</v>
      </c>
    </row>
    <row r="86" spans="1:9" ht="15.75">
      <c r="A86" s="4">
        <v>300228</v>
      </c>
      <c r="B86" t="s">
        <v>16</v>
      </c>
      <c r="D86" t="s">
        <v>8</v>
      </c>
      <c r="E86">
        <v>8.41</v>
      </c>
      <c r="F86" s="2" t="e">
        <f t="shared" si="1"/>
        <v>#REF!</v>
      </c>
      <c r="H86" s="4" t="s">
        <v>9</v>
      </c>
      <c r="I86" s="30">
        <v>44670</v>
      </c>
    </row>
    <row r="87" spans="1:9" ht="15.75">
      <c r="A87" s="4">
        <v>300228</v>
      </c>
      <c r="B87" t="s">
        <v>12</v>
      </c>
      <c r="D87" t="s">
        <v>8</v>
      </c>
      <c r="E87">
        <v>8.41</v>
      </c>
      <c r="F87" s="2" t="e">
        <f t="shared" si="1"/>
        <v>#REF!</v>
      </c>
      <c r="H87" s="4" t="s">
        <v>9</v>
      </c>
      <c r="I87" s="30">
        <v>44670</v>
      </c>
    </row>
    <row r="88" spans="1:9" ht="15.75">
      <c r="A88" s="4">
        <v>300228</v>
      </c>
      <c r="B88" t="s">
        <v>7</v>
      </c>
      <c r="D88" t="s">
        <v>8</v>
      </c>
      <c r="E88">
        <v>9.11</v>
      </c>
      <c r="F88" s="2" t="e">
        <f t="shared" si="1"/>
        <v>#REF!</v>
      </c>
      <c r="H88" s="4" t="s">
        <v>9</v>
      </c>
      <c r="I88" s="30">
        <v>44670</v>
      </c>
    </row>
    <row r="89" spans="1:9" ht="15.75">
      <c r="A89" s="4">
        <v>300228</v>
      </c>
      <c r="B89" t="s">
        <v>23</v>
      </c>
      <c r="D89" t="s">
        <v>8</v>
      </c>
      <c r="E89" s="37">
        <v>6.4</v>
      </c>
      <c r="F89" s="2" t="e">
        <f t="shared" si="1"/>
        <v>#REF!</v>
      </c>
      <c r="H89" s="4" t="s">
        <v>9</v>
      </c>
      <c r="I89" s="30">
        <v>44670</v>
      </c>
    </row>
    <row r="90" spans="1:9" ht="15.75">
      <c r="A90" s="4">
        <v>300228</v>
      </c>
      <c r="B90" t="s">
        <v>24</v>
      </c>
      <c r="D90" t="s">
        <v>14</v>
      </c>
      <c r="E90">
        <v>5.45</v>
      </c>
      <c r="F90" s="2" t="e">
        <f t="shared" si="1"/>
        <v>#REF!</v>
      </c>
      <c r="H90" s="4" t="s">
        <v>9</v>
      </c>
      <c r="I90" s="30">
        <v>44670</v>
      </c>
    </row>
    <row r="91" spans="1:9" ht="15.75">
      <c r="A91" s="4">
        <v>300228</v>
      </c>
      <c r="B91" t="s">
        <v>13</v>
      </c>
      <c r="D91" t="s">
        <v>14</v>
      </c>
      <c r="F91" s="2" t="e">
        <f t="shared" si="1"/>
        <v>#REF!</v>
      </c>
      <c r="H91" s="4" t="s">
        <v>9</v>
      </c>
      <c r="I91" s="30">
        <v>44670</v>
      </c>
    </row>
    <row r="92" spans="1:9" ht="15.75">
      <c r="A92" s="20">
        <v>300234</v>
      </c>
      <c r="B92" s="21" t="s">
        <v>7</v>
      </c>
      <c r="C92" s="21"/>
      <c r="D92" s="21" t="s">
        <v>8</v>
      </c>
      <c r="E92" s="21">
        <v>9.11</v>
      </c>
      <c r="F92" s="22" t="e">
        <f t="shared" si="1"/>
        <v>#REF!</v>
      </c>
      <c r="G92" s="21"/>
      <c r="H92" s="20" t="s">
        <v>9</v>
      </c>
      <c r="I92" s="31">
        <v>44670</v>
      </c>
    </row>
    <row r="93" spans="1:9" ht="15.75">
      <c r="A93" s="20">
        <v>300234</v>
      </c>
      <c r="B93" s="21" t="s">
        <v>18</v>
      </c>
      <c r="C93" s="21"/>
      <c r="D93" s="21" t="s">
        <v>8</v>
      </c>
      <c r="E93" s="21">
        <v>8.93</v>
      </c>
      <c r="F93" s="22" t="e">
        <f t="shared" si="1"/>
        <v>#REF!</v>
      </c>
      <c r="G93" s="21"/>
      <c r="H93" s="20" t="s">
        <v>9</v>
      </c>
      <c r="I93" s="31">
        <v>44670</v>
      </c>
    </row>
    <row r="94" spans="1:9" ht="15.75">
      <c r="A94" s="20">
        <v>300234</v>
      </c>
      <c r="B94" s="21" t="s">
        <v>10</v>
      </c>
      <c r="C94" s="21"/>
      <c r="D94" s="21" t="s">
        <v>8</v>
      </c>
      <c r="E94" s="21">
        <v>9.25</v>
      </c>
      <c r="F94" s="22" t="e">
        <f t="shared" si="1"/>
        <v>#REF!</v>
      </c>
      <c r="G94" s="21"/>
      <c r="H94" s="20" t="s">
        <v>9</v>
      </c>
      <c r="I94" s="31">
        <v>44670</v>
      </c>
    </row>
    <row r="95" spans="1:9" ht="15.75">
      <c r="A95" s="4">
        <v>300250</v>
      </c>
      <c r="B95" t="s">
        <v>21</v>
      </c>
      <c r="D95" t="s">
        <v>8</v>
      </c>
      <c r="E95">
        <v>7.63</v>
      </c>
      <c r="F95" s="2" t="e">
        <f t="shared" si="1"/>
        <v>#REF!</v>
      </c>
      <c r="H95" s="4" t="s">
        <v>9</v>
      </c>
      <c r="I95" s="30">
        <v>44670</v>
      </c>
    </row>
    <row r="96" spans="1:9" ht="15.75">
      <c r="A96" s="4">
        <v>300250</v>
      </c>
      <c r="B96" t="s">
        <v>39</v>
      </c>
      <c r="C96" t="s">
        <v>11</v>
      </c>
      <c r="D96" t="s">
        <v>8</v>
      </c>
      <c r="E96">
        <v>5.34</v>
      </c>
      <c r="F96" s="2" t="e">
        <f t="shared" si="1"/>
        <v>#REF!</v>
      </c>
      <c r="H96" s="4" t="s">
        <v>9</v>
      </c>
      <c r="I96" s="30">
        <v>44670</v>
      </c>
    </row>
    <row r="97" spans="1:9" ht="15.75">
      <c r="A97" s="4">
        <v>300250</v>
      </c>
      <c r="B97" t="s">
        <v>40</v>
      </c>
      <c r="C97" t="s">
        <v>11</v>
      </c>
      <c r="D97" t="s">
        <v>8</v>
      </c>
      <c r="E97" s="37">
        <v>7.8</v>
      </c>
      <c r="F97" s="2" t="e">
        <f t="shared" si="1"/>
        <v>#REF!</v>
      </c>
      <c r="H97" s="4" t="s">
        <v>9</v>
      </c>
      <c r="I97" s="30">
        <v>44670</v>
      </c>
    </row>
    <row r="98" spans="1:9" ht="15.75">
      <c r="A98" s="4">
        <v>300250</v>
      </c>
      <c r="B98" t="s">
        <v>41</v>
      </c>
      <c r="C98" t="s">
        <v>11</v>
      </c>
      <c r="D98" t="s">
        <v>8</v>
      </c>
      <c r="E98">
        <v>7.98</v>
      </c>
      <c r="F98" s="2" t="e">
        <f t="shared" si="1"/>
        <v>#REF!</v>
      </c>
      <c r="H98" s="4" t="s">
        <v>9</v>
      </c>
      <c r="I98" s="30">
        <v>44670</v>
      </c>
    </row>
    <row r="99" spans="1:9" ht="15.75">
      <c r="A99" s="20" t="s">
        <v>42</v>
      </c>
      <c r="B99" s="21" t="s">
        <v>10</v>
      </c>
      <c r="C99" s="21"/>
      <c r="D99" s="21" t="s">
        <v>8</v>
      </c>
      <c r="E99" s="21">
        <v>9.26</v>
      </c>
      <c r="F99" s="22" t="e">
        <f t="shared" si="1"/>
        <v>#REF!</v>
      </c>
      <c r="G99" s="21"/>
      <c r="H99" s="20" t="s">
        <v>9</v>
      </c>
      <c r="I99" s="31">
        <v>44670</v>
      </c>
    </row>
    <row r="100" spans="1:9" ht="15.75">
      <c r="A100" s="20" t="s">
        <v>42</v>
      </c>
      <c r="B100" s="21" t="s">
        <v>16</v>
      </c>
      <c r="C100" s="21"/>
      <c r="D100" s="21" t="s">
        <v>8</v>
      </c>
      <c r="E100" s="35">
        <v>8.4</v>
      </c>
      <c r="F100" s="22" t="e">
        <f t="shared" si="1"/>
        <v>#REF!</v>
      </c>
      <c r="G100" s="21"/>
      <c r="H100" s="20" t="s">
        <v>9</v>
      </c>
      <c r="I100" s="31">
        <v>44670</v>
      </c>
    </row>
    <row r="101" spans="1:9" ht="15.75">
      <c r="A101" s="20" t="s">
        <v>42</v>
      </c>
      <c r="B101" s="21" t="s">
        <v>26</v>
      </c>
      <c r="C101" s="21" t="s">
        <v>11</v>
      </c>
      <c r="D101" s="21" t="s">
        <v>8</v>
      </c>
      <c r="E101" s="21">
        <v>11.62</v>
      </c>
      <c r="F101" s="22" t="e">
        <f t="shared" si="1"/>
        <v>#REF!</v>
      </c>
      <c r="G101" s="21"/>
      <c r="H101" s="20" t="s">
        <v>9</v>
      </c>
      <c r="I101" s="31">
        <v>44670</v>
      </c>
    </row>
    <row r="102" spans="1:9" ht="15.75">
      <c r="A102" s="20" t="s">
        <v>42</v>
      </c>
      <c r="B102" s="21" t="s">
        <v>24</v>
      </c>
      <c r="C102" s="21" t="s">
        <v>11</v>
      </c>
      <c r="D102" s="21" t="s">
        <v>14</v>
      </c>
      <c r="E102" s="21">
        <v>5.45</v>
      </c>
      <c r="F102" s="22" t="e">
        <f t="shared" si="1"/>
        <v>#REF!</v>
      </c>
      <c r="G102" s="21"/>
      <c r="H102" s="20" t="s">
        <v>9</v>
      </c>
      <c r="I102" s="31">
        <v>44670</v>
      </c>
    </row>
    <row r="103" spans="1:9" ht="15.75">
      <c r="A103" s="20" t="s">
        <v>42</v>
      </c>
      <c r="B103" s="21" t="s">
        <v>25</v>
      </c>
      <c r="C103" s="21" t="s">
        <v>11</v>
      </c>
      <c r="D103" s="21" t="s">
        <v>14</v>
      </c>
      <c r="E103" s="21">
        <v>8.81</v>
      </c>
      <c r="F103" s="22" t="e">
        <f t="shared" si="1"/>
        <v>#REF!</v>
      </c>
      <c r="G103" s="21"/>
      <c r="H103" s="20" t="s">
        <v>9</v>
      </c>
      <c r="I103" s="31">
        <v>44670</v>
      </c>
    </row>
    <row r="104" spans="1:9" ht="15.75">
      <c r="A104" s="20" t="s">
        <v>42</v>
      </c>
      <c r="B104" s="21" t="s">
        <v>13</v>
      </c>
      <c r="C104" s="21"/>
      <c r="D104" s="21" t="s">
        <v>14</v>
      </c>
      <c r="E104" s="21"/>
      <c r="F104" s="22" t="e">
        <f t="shared" si="1"/>
        <v>#REF!</v>
      </c>
      <c r="G104" s="21"/>
      <c r="H104" s="20" t="s">
        <v>9</v>
      </c>
      <c r="I104" s="31">
        <v>44670</v>
      </c>
    </row>
    <row r="105" spans="1:9" ht="15.75">
      <c r="A105" s="4" t="s">
        <v>43</v>
      </c>
      <c r="B105" t="s">
        <v>31</v>
      </c>
      <c r="D105" t="s">
        <v>8</v>
      </c>
      <c r="E105">
        <v>3.34</v>
      </c>
      <c r="F105" s="2" t="e">
        <f>IF(A105=#REF!,#REF!,#REF!+1)</f>
        <v>#REF!</v>
      </c>
      <c r="H105" s="4" t="s">
        <v>9</v>
      </c>
      <c r="I105" s="30">
        <v>44670</v>
      </c>
    </row>
    <row r="106" spans="1:9" ht="15.75">
      <c r="A106" s="20" t="s">
        <v>44</v>
      </c>
      <c r="B106" s="21" t="s">
        <v>45</v>
      </c>
      <c r="C106" s="21"/>
      <c r="D106" s="21" t="s">
        <v>8</v>
      </c>
      <c r="E106" s="21">
        <v>6.55</v>
      </c>
      <c r="F106" s="22" t="e">
        <f t="shared" si="1"/>
        <v>#REF!</v>
      </c>
      <c r="G106" s="21"/>
      <c r="H106" s="20" t="s">
        <v>9</v>
      </c>
      <c r="I106" s="31">
        <v>44652</v>
      </c>
    </row>
    <row r="107" spans="1:9" ht="15.75">
      <c r="A107" s="20" t="s">
        <v>44</v>
      </c>
      <c r="B107" s="21" t="s">
        <v>21</v>
      </c>
      <c r="C107" s="21" t="s">
        <v>11</v>
      </c>
      <c r="D107" s="21" t="s">
        <v>8</v>
      </c>
      <c r="E107" s="21">
        <v>7.64</v>
      </c>
      <c r="F107" s="22" t="e">
        <f t="shared" si="1"/>
        <v>#REF!</v>
      </c>
      <c r="G107" s="21"/>
      <c r="H107" s="20" t="s">
        <v>9</v>
      </c>
      <c r="I107" s="31">
        <v>44652</v>
      </c>
    </row>
    <row r="108" spans="1:9" ht="15.75">
      <c r="A108" s="20" t="s">
        <v>44</v>
      </c>
      <c r="B108" s="21" t="s">
        <v>45</v>
      </c>
      <c r="C108" s="21"/>
      <c r="D108" s="21" t="s">
        <v>46</v>
      </c>
      <c r="E108" s="21"/>
      <c r="F108" s="22" t="e">
        <f t="shared" ref="F108" si="2">IF(A108=A107,F107,F107+1)</f>
        <v>#REF!</v>
      </c>
      <c r="G108" s="21"/>
      <c r="H108" s="20" t="s">
        <v>9</v>
      </c>
      <c r="I108" s="31">
        <v>44652</v>
      </c>
    </row>
    <row r="109" spans="1:9" ht="15.75">
      <c r="A109" s="4">
        <v>200392</v>
      </c>
      <c r="B109" t="s">
        <v>10</v>
      </c>
      <c r="D109" t="s">
        <v>8</v>
      </c>
      <c r="E109">
        <v>9.32</v>
      </c>
      <c r="F109" s="2" t="e">
        <f>IF(A109=A107,F107,F107+1)</f>
        <v>#REF!</v>
      </c>
      <c r="H109" s="4" t="s">
        <v>9</v>
      </c>
      <c r="I109" s="30">
        <v>44650</v>
      </c>
    </row>
    <row r="110" spans="1:9" ht="15.75">
      <c r="A110" s="4">
        <v>200392</v>
      </c>
      <c r="B110" t="s">
        <v>16</v>
      </c>
      <c r="D110" t="s">
        <v>8</v>
      </c>
      <c r="E110">
        <v>8.43</v>
      </c>
      <c r="F110" s="2" t="e">
        <f t="shared" si="1"/>
        <v>#REF!</v>
      </c>
      <c r="H110" s="4" t="s">
        <v>9</v>
      </c>
      <c r="I110" s="30">
        <v>44650</v>
      </c>
    </row>
    <row r="111" spans="1:9" ht="15.75">
      <c r="A111" s="4">
        <v>200392</v>
      </c>
      <c r="B111" t="s">
        <v>26</v>
      </c>
      <c r="C111" t="s">
        <v>11</v>
      </c>
      <c r="D111" t="s">
        <v>8</v>
      </c>
      <c r="E111">
        <v>11.66</v>
      </c>
      <c r="F111" s="2" t="e">
        <f t="shared" si="1"/>
        <v>#REF!</v>
      </c>
      <c r="H111" s="4" t="s">
        <v>9</v>
      </c>
      <c r="I111" s="30">
        <v>44650</v>
      </c>
    </row>
    <row r="112" spans="1:9" ht="15.75">
      <c r="A112" s="4">
        <v>200392</v>
      </c>
      <c r="B112" t="s">
        <v>39</v>
      </c>
      <c r="D112" t="s">
        <v>8</v>
      </c>
      <c r="E112">
        <v>5.83</v>
      </c>
      <c r="F112" s="2" t="e">
        <f t="shared" si="1"/>
        <v>#REF!</v>
      </c>
      <c r="H112" s="4" t="s">
        <v>9</v>
      </c>
      <c r="I112" s="30">
        <v>44650</v>
      </c>
    </row>
    <row r="113" spans="1:9" ht="15.75">
      <c r="A113" s="4">
        <v>200392</v>
      </c>
      <c r="B113" t="s">
        <v>22</v>
      </c>
      <c r="D113" t="s">
        <v>8</v>
      </c>
      <c r="E113">
        <v>6.54</v>
      </c>
      <c r="F113" s="2" t="e">
        <f t="shared" si="1"/>
        <v>#REF!</v>
      </c>
      <c r="H113" s="4" t="s">
        <v>9</v>
      </c>
      <c r="I113" s="30">
        <v>44650</v>
      </c>
    </row>
    <row r="114" spans="1:9" ht="15.75">
      <c r="A114" s="4">
        <v>200392</v>
      </c>
      <c r="B114" t="s">
        <v>47</v>
      </c>
      <c r="D114" t="s">
        <v>8</v>
      </c>
      <c r="E114">
        <v>6.82</v>
      </c>
      <c r="F114" s="2" t="e">
        <f t="shared" si="1"/>
        <v>#REF!</v>
      </c>
      <c r="H114" s="4" t="s">
        <v>9</v>
      </c>
      <c r="I114" s="30">
        <v>44650</v>
      </c>
    </row>
    <row r="115" spans="1:9" ht="15.75">
      <c r="A115" s="4">
        <v>200392</v>
      </c>
      <c r="B115" t="s">
        <v>48</v>
      </c>
      <c r="C115" t="s">
        <v>11</v>
      </c>
      <c r="D115" t="s">
        <v>8</v>
      </c>
      <c r="E115">
        <v>2.0499999999999998</v>
      </c>
      <c r="F115" s="2" t="e">
        <f t="shared" si="1"/>
        <v>#REF!</v>
      </c>
      <c r="H115" s="4" t="s">
        <v>9</v>
      </c>
      <c r="I115" s="30">
        <v>44650</v>
      </c>
    </row>
    <row r="116" spans="1:9" ht="15.75">
      <c r="A116" s="4">
        <v>200392</v>
      </c>
      <c r="B116" t="s">
        <v>21</v>
      </c>
      <c r="C116" t="s">
        <v>11</v>
      </c>
      <c r="D116" t="s">
        <v>8</v>
      </c>
      <c r="E116">
        <v>7.65</v>
      </c>
      <c r="F116" s="2" t="e">
        <f t="shared" si="1"/>
        <v>#REF!</v>
      </c>
      <c r="H116" s="4" t="s">
        <v>9</v>
      </c>
      <c r="I116" s="30">
        <v>44650</v>
      </c>
    </row>
    <row r="117" spans="1:9" ht="15.75">
      <c r="A117" s="4">
        <v>200392</v>
      </c>
      <c r="B117" t="s">
        <v>49</v>
      </c>
      <c r="D117" t="s">
        <v>14</v>
      </c>
      <c r="E117">
        <v>5.41</v>
      </c>
      <c r="F117" s="2" t="e">
        <f t="shared" si="1"/>
        <v>#REF!</v>
      </c>
      <c r="H117" s="4" t="s">
        <v>9</v>
      </c>
      <c r="I117" s="30">
        <v>44650</v>
      </c>
    </row>
    <row r="118" spans="1:9" ht="15.75">
      <c r="A118" s="4">
        <v>200392</v>
      </c>
      <c r="B118" t="s">
        <v>24</v>
      </c>
      <c r="D118" t="s">
        <v>14</v>
      </c>
      <c r="E118">
        <v>5.47</v>
      </c>
      <c r="F118" s="2" t="e">
        <f t="shared" si="1"/>
        <v>#REF!</v>
      </c>
      <c r="H118" s="4" t="s">
        <v>9</v>
      </c>
      <c r="I118" s="30">
        <v>44650</v>
      </c>
    </row>
    <row r="119" spans="1:9" ht="15.75">
      <c r="A119" s="4">
        <v>200392</v>
      </c>
      <c r="B119" t="s">
        <v>50</v>
      </c>
      <c r="D119" t="s">
        <v>14</v>
      </c>
      <c r="E119">
        <v>7.13</v>
      </c>
      <c r="F119" s="2" t="e">
        <f t="shared" si="1"/>
        <v>#REF!</v>
      </c>
      <c r="H119" s="4" t="s">
        <v>9</v>
      </c>
      <c r="I119" s="30">
        <v>44650</v>
      </c>
    </row>
    <row r="120" spans="1:9" ht="15.75">
      <c r="A120" s="4">
        <v>200392</v>
      </c>
      <c r="B120" t="s">
        <v>25</v>
      </c>
      <c r="D120" t="s">
        <v>14</v>
      </c>
      <c r="E120">
        <v>8.83</v>
      </c>
      <c r="F120" s="2" t="e">
        <f t="shared" si="1"/>
        <v>#REF!</v>
      </c>
      <c r="H120" s="4" t="s">
        <v>9</v>
      </c>
      <c r="I120" s="30">
        <v>44650</v>
      </c>
    </row>
    <row r="121" spans="1:9" ht="15.75">
      <c r="A121" s="20">
        <v>300112</v>
      </c>
      <c r="B121" s="21" t="s">
        <v>21</v>
      </c>
      <c r="C121" s="21"/>
      <c r="D121" s="21" t="s">
        <v>8</v>
      </c>
      <c r="E121" s="21">
        <v>7.65</v>
      </c>
      <c r="F121" s="22" t="e">
        <f t="shared" si="1"/>
        <v>#REF!</v>
      </c>
      <c r="G121" s="21"/>
      <c r="H121" s="20" t="s">
        <v>9</v>
      </c>
      <c r="I121" s="31">
        <v>44649</v>
      </c>
    </row>
    <row r="122" spans="1:9" ht="15.75">
      <c r="A122" s="4">
        <v>300119</v>
      </c>
      <c r="B122" t="s">
        <v>10</v>
      </c>
      <c r="D122" t="s">
        <v>8</v>
      </c>
      <c r="E122">
        <v>9.2799999999999994</v>
      </c>
      <c r="F122" s="2" t="e">
        <f t="shared" si="1"/>
        <v>#REF!</v>
      </c>
      <c r="H122" s="4" t="s">
        <v>9</v>
      </c>
      <c r="I122" s="30">
        <v>44649</v>
      </c>
    </row>
    <row r="123" spans="1:9" ht="15.75">
      <c r="A123" s="4">
        <v>300119</v>
      </c>
      <c r="B123" t="s">
        <v>16</v>
      </c>
      <c r="D123" t="s">
        <v>8</v>
      </c>
      <c r="E123">
        <v>8.41</v>
      </c>
      <c r="F123" s="2" t="e">
        <f t="shared" si="1"/>
        <v>#REF!</v>
      </c>
      <c r="H123" s="4" t="s">
        <v>9</v>
      </c>
      <c r="I123" s="30">
        <v>44649</v>
      </c>
    </row>
    <row r="124" spans="1:9" ht="15.75">
      <c r="A124" s="4">
        <v>300119</v>
      </c>
      <c r="B124" t="s">
        <v>47</v>
      </c>
      <c r="C124" t="s">
        <v>11</v>
      </c>
      <c r="D124" t="s">
        <v>8</v>
      </c>
      <c r="E124">
        <v>6.82</v>
      </c>
      <c r="F124" s="2" t="e">
        <f t="shared" si="1"/>
        <v>#REF!</v>
      </c>
      <c r="H124" s="4" t="s">
        <v>9</v>
      </c>
      <c r="I124" s="30">
        <v>44649</v>
      </c>
    </row>
    <row r="125" spans="1:9" ht="15.75">
      <c r="A125" s="4">
        <v>300119</v>
      </c>
      <c r="B125" t="s">
        <v>48</v>
      </c>
      <c r="C125" t="s">
        <v>11</v>
      </c>
      <c r="D125" t="s">
        <v>8</v>
      </c>
      <c r="E125">
        <v>2.3199999999999998</v>
      </c>
      <c r="F125" s="2" t="e">
        <f t="shared" si="1"/>
        <v>#REF!</v>
      </c>
      <c r="H125" s="4" t="s">
        <v>9</v>
      </c>
      <c r="I125" s="30">
        <v>44649</v>
      </c>
    </row>
    <row r="126" spans="1:9" ht="15.75">
      <c r="A126" s="4">
        <v>300119</v>
      </c>
      <c r="B126" t="s">
        <v>26</v>
      </c>
      <c r="C126" t="s">
        <v>11</v>
      </c>
      <c r="D126" t="s">
        <v>8</v>
      </c>
      <c r="E126">
        <v>11.65</v>
      </c>
      <c r="F126" s="2" t="e">
        <f t="shared" si="1"/>
        <v>#REF!</v>
      </c>
      <c r="H126" s="4" t="s">
        <v>9</v>
      </c>
      <c r="I126" s="30">
        <v>44649</v>
      </c>
    </row>
    <row r="127" spans="1:9" ht="15.75">
      <c r="A127" s="20" t="s">
        <v>51</v>
      </c>
      <c r="B127" s="21" t="s">
        <v>31</v>
      </c>
      <c r="C127" s="21"/>
      <c r="D127" s="21" t="s">
        <v>8</v>
      </c>
      <c r="E127" s="21">
        <v>3.28</v>
      </c>
      <c r="F127" s="22" t="e">
        <f t="shared" si="1"/>
        <v>#REF!</v>
      </c>
      <c r="G127" s="21"/>
      <c r="H127" s="20" t="s">
        <v>9</v>
      </c>
      <c r="I127" s="31">
        <v>44649</v>
      </c>
    </row>
    <row r="128" spans="1:9" ht="15.75">
      <c r="A128" s="20" t="s">
        <v>51</v>
      </c>
      <c r="B128" s="21" t="s">
        <v>21</v>
      </c>
      <c r="C128" s="21" t="s">
        <v>11</v>
      </c>
      <c r="D128" s="21" t="s">
        <v>8</v>
      </c>
      <c r="E128" s="21">
        <v>7.65</v>
      </c>
      <c r="F128" s="22" t="e">
        <f t="shared" si="1"/>
        <v>#REF!</v>
      </c>
      <c r="G128" s="21"/>
      <c r="H128" s="20" t="s">
        <v>9</v>
      </c>
      <c r="I128" s="31">
        <v>44649</v>
      </c>
    </row>
    <row r="129" spans="1:9" ht="15.75">
      <c r="A129" s="4" t="s">
        <v>52</v>
      </c>
      <c r="B129" t="s">
        <v>18</v>
      </c>
      <c r="D129" t="s">
        <v>8</v>
      </c>
      <c r="E129">
        <v>8.99</v>
      </c>
      <c r="F129" s="2" t="e">
        <f t="shared" si="1"/>
        <v>#REF!</v>
      </c>
      <c r="H129" s="4" t="s">
        <v>9</v>
      </c>
      <c r="I129" s="30">
        <v>44649</v>
      </c>
    </row>
    <row r="130" spans="1:9" ht="15.75">
      <c r="A130" s="4" t="s">
        <v>52</v>
      </c>
      <c r="B130" t="s">
        <v>19</v>
      </c>
      <c r="D130" t="s">
        <v>8</v>
      </c>
      <c r="E130">
        <v>8.58</v>
      </c>
      <c r="F130" s="2" t="e">
        <f t="shared" si="1"/>
        <v>#REF!</v>
      </c>
      <c r="H130" s="4" t="s">
        <v>9</v>
      </c>
      <c r="I130" s="30">
        <v>44649</v>
      </c>
    </row>
    <row r="131" spans="1:9" ht="15.75">
      <c r="A131" s="4" t="s">
        <v>52</v>
      </c>
      <c r="B131" t="s">
        <v>20</v>
      </c>
      <c r="D131" t="s">
        <v>8</v>
      </c>
      <c r="E131">
        <v>8.65</v>
      </c>
      <c r="F131" s="2" t="e">
        <f t="shared" si="1"/>
        <v>#REF!</v>
      </c>
      <c r="H131" s="4" t="s">
        <v>9</v>
      </c>
      <c r="I131" s="30">
        <v>44649</v>
      </c>
    </row>
    <row r="132" spans="1:9" ht="15.75">
      <c r="A132" s="4" t="s">
        <v>52</v>
      </c>
      <c r="B132" t="s">
        <v>10</v>
      </c>
      <c r="D132" t="s">
        <v>8</v>
      </c>
      <c r="E132">
        <v>9.2799999999999994</v>
      </c>
      <c r="F132" s="2" t="e">
        <f t="shared" ref="F132:F208" si="3">IF(A132=A131,F131,F131+1)</f>
        <v>#REF!</v>
      </c>
      <c r="H132" s="4" t="s">
        <v>9</v>
      </c>
      <c r="I132" s="30">
        <v>44649</v>
      </c>
    </row>
    <row r="133" spans="1:9" ht="15.75">
      <c r="A133" s="4" t="s">
        <v>52</v>
      </c>
      <c r="B133" t="s">
        <v>21</v>
      </c>
      <c r="C133" t="s">
        <v>11</v>
      </c>
      <c r="D133" t="s">
        <v>8</v>
      </c>
      <c r="E133">
        <v>7.65</v>
      </c>
      <c r="F133" s="2" t="e">
        <f t="shared" si="3"/>
        <v>#REF!</v>
      </c>
      <c r="H133" s="4" t="s">
        <v>9</v>
      </c>
      <c r="I133" s="30">
        <v>44649</v>
      </c>
    </row>
    <row r="134" spans="1:9" ht="15.75">
      <c r="A134" s="4" t="s">
        <v>52</v>
      </c>
      <c r="B134" t="s">
        <v>7</v>
      </c>
      <c r="C134" t="s">
        <v>11</v>
      </c>
      <c r="D134" t="s">
        <v>8</v>
      </c>
      <c r="E134">
        <v>9.14</v>
      </c>
      <c r="F134" s="2" t="e">
        <f t="shared" si="3"/>
        <v>#REF!</v>
      </c>
      <c r="H134" s="4" t="s">
        <v>9</v>
      </c>
      <c r="I134" s="30">
        <v>44649</v>
      </c>
    </row>
    <row r="135" spans="1:9" ht="15.75">
      <c r="A135" s="4" t="s">
        <v>52</v>
      </c>
      <c r="B135" t="s">
        <v>53</v>
      </c>
      <c r="D135" t="s">
        <v>14</v>
      </c>
      <c r="E135">
        <v>3.57</v>
      </c>
      <c r="F135" s="2" t="e">
        <f t="shared" si="3"/>
        <v>#REF!</v>
      </c>
      <c r="H135" s="4" t="s">
        <v>9</v>
      </c>
      <c r="I135" s="30">
        <v>44649</v>
      </c>
    </row>
    <row r="136" spans="1:9" ht="15.75">
      <c r="A136" s="4" t="s">
        <v>52</v>
      </c>
      <c r="B136" t="s">
        <v>24</v>
      </c>
      <c r="C136" t="s">
        <v>11</v>
      </c>
      <c r="D136" t="s">
        <v>14</v>
      </c>
      <c r="E136">
        <v>5.46</v>
      </c>
      <c r="F136" s="2" t="e">
        <f t="shared" si="3"/>
        <v>#REF!</v>
      </c>
      <c r="H136" s="4" t="s">
        <v>9</v>
      </c>
      <c r="I136" s="30">
        <v>44649</v>
      </c>
    </row>
    <row r="137" spans="1:9" ht="15.75">
      <c r="A137" s="4" t="s">
        <v>52</v>
      </c>
      <c r="B137" t="s">
        <v>54</v>
      </c>
      <c r="D137" t="s">
        <v>14</v>
      </c>
      <c r="E137" s="37">
        <v>9.6999999999999993</v>
      </c>
      <c r="F137" s="2" t="e">
        <f t="shared" si="3"/>
        <v>#REF!</v>
      </c>
      <c r="H137" s="4" t="s">
        <v>9</v>
      </c>
      <c r="I137" s="30">
        <v>44649</v>
      </c>
    </row>
    <row r="138" spans="1:9" ht="15.75">
      <c r="A138" s="4" t="s">
        <v>52</v>
      </c>
      <c r="B138" t="s">
        <v>16</v>
      </c>
      <c r="D138" t="s">
        <v>14</v>
      </c>
      <c r="E138">
        <v>8.41</v>
      </c>
      <c r="F138" s="2" t="e">
        <f t="shared" si="3"/>
        <v>#REF!</v>
      </c>
      <c r="H138" s="4" t="s">
        <v>9</v>
      </c>
      <c r="I138" s="30">
        <v>44649</v>
      </c>
    </row>
    <row r="139" spans="1:9" ht="15.75">
      <c r="A139" s="4" t="s">
        <v>52</v>
      </c>
      <c r="B139" t="s">
        <v>12</v>
      </c>
      <c r="D139" t="s">
        <v>14</v>
      </c>
      <c r="E139">
        <v>8.41</v>
      </c>
      <c r="F139" s="2" t="e">
        <f t="shared" si="3"/>
        <v>#REF!</v>
      </c>
      <c r="H139" s="4" t="s">
        <v>9</v>
      </c>
      <c r="I139" s="30">
        <v>44649</v>
      </c>
    </row>
    <row r="140" spans="1:9" ht="15.75">
      <c r="A140" s="20" t="s">
        <v>55</v>
      </c>
      <c r="B140" s="21" t="s">
        <v>10</v>
      </c>
      <c r="C140" s="21"/>
      <c r="D140" s="21" t="s">
        <v>8</v>
      </c>
      <c r="E140" s="21">
        <v>9.2899999999999991</v>
      </c>
      <c r="F140" s="22" t="e">
        <f t="shared" si="3"/>
        <v>#REF!</v>
      </c>
      <c r="G140" s="21"/>
      <c r="H140" s="20" t="s">
        <v>9</v>
      </c>
      <c r="I140" s="31">
        <v>44649</v>
      </c>
    </row>
    <row r="141" spans="1:9" ht="15.75">
      <c r="A141" s="20" t="s">
        <v>55</v>
      </c>
      <c r="B141" s="21" t="s">
        <v>15</v>
      </c>
      <c r="C141" s="21"/>
      <c r="D141" s="21" t="s">
        <v>8</v>
      </c>
      <c r="E141" s="21">
        <v>6.93</v>
      </c>
      <c r="F141" s="22" t="e">
        <f t="shared" si="3"/>
        <v>#REF!</v>
      </c>
      <c r="G141" s="21"/>
      <c r="H141" s="20" t="s">
        <v>9</v>
      </c>
      <c r="I141" s="31">
        <v>44649</v>
      </c>
    </row>
    <row r="142" spans="1:9" ht="15.75">
      <c r="A142" s="20" t="s">
        <v>55</v>
      </c>
      <c r="B142" s="21" t="s">
        <v>18</v>
      </c>
      <c r="C142" s="21"/>
      <c r="D142" s="21" t="s">
        <v>8</v>
      </c>
      <c r="E142" s="21">
        <v>8.9700000000000006</v>
      </c>
      <c r="F142" s="22" t="e">
        <f t="shared" si="3"/>
        <v>#REF!</v>
      </c>
      <c r="G142" s="21"/>
      <c r="H142" s="20" t="s">
        <v>9</v>
      </c>
      <c r="I142" s="31">
        <v>44649</v>
      </c>
    </row>
    <row r="143" spans="1:9" ht="15.75">
      <c r="A143" s="20" t="s">
        <v>55</v>
      </c>
      <c r="B143" s="21" t="s">
        <v>20</v>
      </c>
      <c r="C143" s="21"/>
      <c r="D143" s="21" t="s">
        <v>8</v>
      </c>
      <c r="E143" s="21">
        <v>8.65</v>
      </c>
      <c r="F143" s="22" t="e">
        <f t="shared" si="3"/>
        <v>#REF!</v>
      </c>
      <c r="G143" s="21"/>
      <c r="H143" s="20" t="s">
        <v>9</v>
      </c>
      <c r="I143" s="31">
        <v>44649</v>
      </c>
    </row>
    <row r="144" spans="1:9" ht="15.75">
      <c r="A144" s="20" t="s">
        <v>55</v>
      </c>
      <c r="B144" s="21" t="s">
        <v>19</v>
      </c>
      <c r="C144" s="21" t="s">
        <v>11</v>
      </c>
      <c r="D144" s="21" t="s">
        <v>8</v>
      </c>
      <c r="E144" s="21">
        <v>8.59</v>
      </c>
      <c r="F144" s="22" t="e">
        <f t="shared" si="3"/>
        <v>#REF!</v>
      </c>
      <c r="G144" s="21"/>
      <c r="H144" s="20" t="s">
        <v>9</v>
      </c>
      <c r="I144" s="31">
        <v>44649</v>
      </c>
    </row>
    <row r="145" spans="1:9" ht="15.75">
      <c r="A145" s="20" t="s">
        <v>55</v>
      </c>
      <c r="B145" s="21" t="s">
        <v>21</v>
      </c>
      <c r="C145" s="21" t="s">
        <v>11</v>
      </c>
      <c r="D145" s="21" t="s">
        <v>8</v>
      </c>
      <c r="E145" s="21">
        <v>7.65</v>
      </c>
      <c r="F145" s="22" t="e">
        <f t="shared" si="3"/>
        <v>#REF!</v>
      </c>
      <c r="G145" s="21"/>
      <c r="H145" s="20" t="s">
        <v>9</v>
      </c>
      <c r="I145" s="31">
        <v>44649</v>
      </c>
    </row>
    <row r="146" spans="1:9" ht="15.75">
      <c r="A146" s="20" t="s">
        <v>55</v>
      </c>
      <c r="B146" s="21" t="s">
        <v>7</v>
      </c>
      <c r="C146" s="21" t="s">
        <v>11</v>
      </c>
      <c r="D146" s="21" t="s">
        <v>8</v>
      </c>
      <c r="E146" s="21">
        <v>9.14</v>
      </c>
      <c r="F146" s="22" t="e">
        <f t="shared" si="3"/>
        <v>#REF!</v>
      </c>
      <c r="G146" s="21"/>
      <c r="H146" s="20" t="s">
        <v>9</v>
      </c>
      <c r="I146" s="31">
        <v>44649</v>
      </c>
    </row>
    <row r="147" spans="1:9" ht="15.75">
      <c r="A147" s="20" t="s">
        <v>55</v>
      </c>
      <c r="B147" s="21" t="s">
        <v>26</v>
      </c>
      <c r="C147" s="21" t="s">
        <v>11</v>
      </c>
      <c r="D147" s="21" t="s">
        <v>14</v>
      </c>
      <c r="E147" s="21">
        <v>11.66</v>
      </c>
      <c r="F147" s="22" t="e">
        <f t="shared" si="3"/>
        <v>#REF!</v>
      </c>
      <c r="G147" s="21"/>
      <c r="H147" s="20" t="s">
        <v>9</v>
      </c>
      <c r="I147" s="31">
        <v>44649</v>
      </c>
    </row>
    <row r="148" spans="1:9" ht="15.75">
      <c r="A148" s="20" t="s">
        <v>55</v>
      </c>
      <c r="B148" s="21" t="s">
        <v>53</v>
      </c>
      <c r="C148" s="21"/>
      <c r="D148" s="21" t="s">
        <v>14</v>
      </c>
      <c r="E148" s="21">
        <v>3.56</v>
      </c>
      <c r="F148" s="22" t="e">
        <f t="shared" si="3"/>
        <v>#REF!</v>
      </c>
      <c r="G148" s="21"/>
      <c r="H148" s="20" t="s">
        <v>9</v>
      </c>
      <c r="I148" s="31">
        <v>44649</v>
      </c>
    </row>
    <row r="149" spans="1:9" ht="15.75">
      <c r="A149" s="20" t="s">
        <v>55</v>
      </c>
      <c r="B149" s="21" t="s">
        <v>24</v>
      </c>
      <c r="C149" s="21"/>
      <c r="D149" s="21" t="s">
        <v>14</v>
      </c>
      <c r="E149" s="21">
        <v>5.47</v>
      </c>
      <c r="F149" s="22" t="e">
        <f t="shared" si="3"/>
        <v>#REF!</v>
      </c>
      <c r="G149" s="21"/>
      <c r="H149" s="20" t="s">
        <v>9</v>
      </c>
      <c r="I149" s="31">
        <v>44649</v>
      </c>
    </row>
    <row r="150" spans="1:9" ht="15.75">
      <c r="A150" s="20" t="s">
        <v>55</v>
      </c>
      <c r="B150" s="21" t="s">
        <v>16</v>
      </c>
      <c r="C150" s="21"/>
      <c r="D150" s="21" t="s">
        <v>14</v>
      </c>
      <c r="E150" s="21">
        <v>8.42</v>
      </c>
      <c r="F150" s="22" t="e">
        <f t="shared" si="3"/>
        <v>#REF!</v>
      </c>
      <c r="G150" s="21"/>
      <c r="H150" s="20" t="s">
        <v>9</v>
      </c>
      <c r="I150" s="31">
        <v>44649</v>
      </c>
    </row>
    <row r="151" spans="1:9" ht="15.75">
      <c r="A151" s="20" t="s">
        <v>55</v>
      </c>
      <c r="B151" s="21" t="s">
        <v>12</v>
      </c>
      <c r="C151" s="21"/>
      <c r="D151" s="21" t="s">
        <v>14</v>
      </c>
      <c r="E151" s="21">
        <v>8.42</v>
      </c>
      <c r="F151" s="22" t="e">
        <f t="shared" si="3"/>
        <v>#REF!</v>
      </c>
      <c r="G151" s="21"/>
      <c r="H151" s="20" t="s">
        <v>9</v>
      </c>
      <c r="I151" s="31">
        <v>44649</v>
      </c>
    </row>
    <row r="152" spans="1:9" ht="15.75">
      <c r="A152" s="4" t="s">
        <v>56</v>
      </c>
      <c r="B152" t="s">
        <v>21</v>
      </c>
      <c r="D152" t="s">
        <v>8</v>
      </c>
      <c r="E152">
        <v>7.67</v>
      </c>
      <c r="F152" s="2" t="e">
        <f t="shared" si="3"/>
        <v>#REF!</v>
      </c>
      <c r="H152" s="4" t="s">
        <v>9</v>
      </c>
      <c r="I152" s="30">
        <v>44649</v>
      </c>
    </row>
    <row r="153" spans="1:9" ht="15.75">
      <c r="A153" s="4" t="s">
        <v>56</v>
      </c>
      <c r="B153" t="s">
        <v>28</v>
      </c>
      <c r="D153" t="s">
        <v>8</v>
      </c>
      <c r="E153">
        <v>6.87</v>
      </c>
      <c r="F153" s="2" t="e">
        <f t="shared" si="3"/>
        <v>#REF!</v>
      </c>
      <c r="H153" s="4" t="s">
        <v>9</v>
      </c>
      <c r="I153" s="30">
        <v>44649</v>
      </c>
    </row>
    <row r="154" spans="1:9" ht="15.75">
      <c r="A154" s="4" t="s">
        <v>56</v>
      </c>
      <c r="B154" t="s">
        <v>27</v>
      </c>
      <c r="C154" t="s">
        <v>11</v>
      </c>
      <c r="D154" t="s">
        <v>8</v>
      </c>
      <c r="E154">
        <v>4.54</v>
      </c>
      <c r="F154" s="2" t="e">
        <f t="shared" si="3"/>
        <v>#REF!</v>
      </c>
      <c r="H154" s="4" t="s">
        <v>9</v>
      </c>
      <c r="I154" s="30">
        <v>44649</v>
      </c>
    </row>
    <row r="155" spans="1:9" ht="15.75">
      <c r="A155" s="4" t="s">
        <v>56</v>
      </c>
      <c r="B155" t="s">
        <v>57</v>
      </c>
      <c r="D155" t="s">
        <v>14</v>
      </c>
      <c r="E155">
        <v>3.65</v>
      </c>
      <c r="F155" s="2" t="e">
        <f t="shared" si="3"/>
        <v>#REF!</v>
      </c>
      <c r="H155" s="4" t="s">
        <v>9</v>
      </c>
      <c r="I155" s="30">
        <v>44649</v>
      </c>
    </row>
    <row r="156" spans="1:9" ht="15.75">
      <c r="A156" s="4" t="s">
        <v>56</v>
      </c>
      <c r="B156" t="s">
        <v>40</v>
      </c>
      <c r="D156" t="s">
        <v>14</v>
      </c>
      <c r="E156">
        <v>7.81</v>
      </c>
      <c r="F156" s="2" t="e">
        <f t="shared" si="3"/>
        <v>#REF!</v>
      </c>
      <c r="H156" s="4" t="s">
        <v>9</v>
      </c>
      <c r="I156" s="30">
        <v>44649</v>
      </c>
    </row>
    <row r="157" spans="1:9" ht="15.75">
      <c r="A157" s="20">
        <v>200626</v>
      </c>
      <c r="B157" s="21" t="s">
        <v>18</v>
      </c>
      <c r="C157" s="21"/>
      <c r="D157" s="21" t="s">
        <v>8</v>
      </c>
      <c r="E157" s="21">
        <v>8.98</v>
      </c>
      <c r="F157" s="22" t="e">
        <f t="shared" si="3"/>
        <v>#REF!</v>
      </c>
      <c r="G157" s="21"/>
      <c r="H157" s="20" t="s">
        <v>9</v>
      </c>
      <c r="I157" s="31">
        <v>44649</v>
      </c>
    </row>
    <row r="158" spans="1:9" ht="15.75">
      <c r="A158" s="20">
        <v>200626</v>
      </c>
      <c r="B158" s="21" t="s">
        <v>20</v>
      </c>
      <c r="C158" s="21"/>
      <c r="D158" s="21" t="s">
        <v>8</v>
      </c>
      <c r="E158" s="21">
        <v>8.64</v>
      </c>
      <c r="F158" s="22" t="e">
        <f t="shared" si="3"/>
        <v>#REF!</v>
      </c>
      <c r="G158" s="21"/>
      <c r="H158" s="20" t="s">
        <v>9</v>
      </c>
      <c r="I158" s="31">
        <v>44649</v>
      </c>
    </row>
    <row r="159" spans="1:9" ht="15.75">
      <c r="A159" s="20">
        <v>200626</v>
      </c>
      <c r="B159" s="21" t="s">
        <v>19</v>
      </c>
      <c r="C159" s="21"/>
      <c r="D159" s="21" t="s">
        <v>8</v>
      </c>
      <c r="E159" s="21">
        <v>8.57</v>
      </c>
      <c r="F159" s="22" t="e">
        <f t="shared" si="3"/>
        <v>#REF!</v>
      </c>
      <c r="G159" s="21"/>
      <c r="H159" s="20" t="s">
        <v>9</v>
      </c>
      <c r="I159" s="31">
        <v>44649</v>
      </c>
    </row>
    <row r="160" spans="1:9" ht="15.75">
      <c r="A160" s="4" t="s">
        <v>58</v>
      </c>
      <c r="B160" t="s">
        <v>10</v>
      </c>
      <c r="D160" t="s">
        <v>8</v>
      </c>
      <c r="E160">
        <v>9.26</v>
      </c>
      <c r="F160" s="2" t="e">
        <f t="shared" si="3"/>
        <v>#REF!</v>
      </c>
      <c r="H160" s="4" t="s">
        <v>9</v>
      </c>
      <c r="I160" s="30">
        <v>44648</v>
      </c>
    </row>
    <row r="161" spans="1:9" ht="15.75">
      <c r="A161" s="4" t="s">
        <v>58</v>
      </c>
      <c r="B161" t="s">
        <v>16</v>
      </c>
      <c r="C161" t="s">
        <v>11</v>
      </c>
      <c r="D161" t="s">
        <v>8</v>
      </c>
      <c r="E161">
        <v>8.42</v>
      </c>
      <c r="F161" s="2" t="e">
        <f t="shared" si="3"/>
        <v>#REF!</v>
      </c>
      <c r="H161" s="4" t="s">
        <v>9</v>
      </c>
      <c r="I161" s="30">
        <v>44648</v>
      </c>
    </row>
    <row r="162" spans="1:9" ht="15.75">
      <c r="A162" s="4" t="s">
        <v>58</v>
      </c>
      <c r="B162" t="s">
        <v>25</v>
      </c>
      <c r="C162" t="s">
        <v>11</v>
      </c>
      <c r="D162" t="s">
        <v>14</v>
      </c>
      <c r="F162" s="2" t="e">
        <f t="shared" si="3"/>
        <v>#REF!</v>
      </c>
      <c r="H162" s="4" t="s">
        <v>9</v>
      </c>
      <c r="I162" s="30">
        <v>44648</v>
      </c>
    </row>
    <row r="163" spans="1:9" ht="15.75">
      <c r="A163" s="4" t="s">
        <v>58</v>
      </c>
      <c r="B163" t="s">
        <v>23</v>
      </c>
      <c r="C163" t="s">
        <v>11</v>
      </c>
      <c r="D163" t="s">
        <v>8</v>
      </c>
      <c r="E163">
        <v>6.44</v>
      </c>
      <c r="F163" s="2" t="e">
        <f t="shared" si="3"/>
        <v>#REF!</v>
      </c>
      <c r="H163" s="4" t="s">
        <v>9</v>
      </c>
      <c r="I163" s="30">
        <v>44648</v>
      </c>
    </row>
    <row r="164" spans="1:9" ht="15.75">
      <c r="A164" s="20">
        <v>200179</v>
      </c>
      <c r="B164" s="21" t="s">
        <v>34</v>
      </c>
      <c r="C164" s="21"/>
      <c r="D164" s="21" t="s">
        <v>8</v>
      </c>
      <c r="E164" s="21">
        <v>5.32</v>
      </c>
      <c r="F164" s="22" t="e">
        <f t="shared" si="3"/>
        <v>#REF!</v>
      </c>
      <c r="G164" s="21"/>
      <c r="H164" s="20" t="s">
        <v>9</v>
      </c>
      <c r="I164" s="31">
        <v>44641</v>
      </c>
    </row>
    <row r="165" spans="1:9" ht="15.75">
      <c r="A165" s="4">
        <v>200250</v>
      </c>
      <c r="B165" t="s">
        <v>34</v>
      </c>
      <c r="D165" t="s">
        <v>8</v>
      </c>
      <c r="E165">
        <v>5.32</v>
      </c>
      <c r="F165" s="2" t="e">
        <f t="shared" si="3"/>
        <v>#REF!</v>
      </c>
      <c r="H165" s="4" t="s">
        <v>9</v>
      </c>
      <c r="I165" s="30">
        <v>44641</v>
      </c>
    </row>
    <row r="166" spans="1:9" ht="15.75">
      <c r="A166" s="20">
        <v>200316</v>
      </c>
      <c r="B166" s="21" t="s">
        <v>34</v>
      </c>
      <c r="C166" s="21"/>
      <c r="D166" s="21" t="s">
        <v>8</v>
      </c>
      <c r="E166" s="21">
        <v>5.32</v>
      </c>
      <c r="F166" s="22" t="e">
        <f t="shared" ref="F166" si="4">IF(A166=A165,F165,F165+1)</f>
        <v>#REF!</v>
      </c>
      <c r="G166" s="21"/>
      <c r="H166" s="20" t="s">
        <v>9</v>
      </c>
      <c r="I166" s="31">
        <v>44641</v>
      </c>
    </row>
    <row r="167" spans="1:9" ht="15.75">
      <c r="A167" s="4" t="s">
        <v>59</v>
      </c>
      <c r="B167" t="s">
        <v>10</v>
      </c>
      <c r="D167" t="s">
        <v>8</v>
      </c>
      <c r="E167">
        <v>9.26</v>
      </c>
      <c r="F167" s="2" t="e">
        <f t="shared" si="3"/>
        <v>#REF!</v>
      </c>
      <c r="H167" s="4" t="s">
        <v>9</v>
      </c>
      <c r="I167" s="30">
        <v>44636</v>
      </c>
    </row>
    <row r="168" spans="1:9" ht="15.75">
      <c r="A168" s="4" t="s">
        <v>59</v>
      </c>
      <c r="B168" t="s">
        <v>21</v>
      </c>
      <c r="C168" t="s">
        <v>11</v>
      </c>
      <c r="D168" t="s">
        <v>8</v>
      </c>
      <c r="E168">
        <v>7.64</v>
      </c>
      <c r="F168" s="2" t="e">
        <f t="shared" si="3"/>
        <v>#REF!</v>
      </c>
      <c r="H168" s="4" t="s">
        <v>9</v>
      </c>
      <c r="I168" s="30">
        <v>44636</v>
      </c>
    </row>
    <row r="169" spans="1:9" ht="15.75">
      <c r="A169" s="4" t="s">
        <v>59</v>
      </c>
      <c r="B169" t="s">
        <v>16</v>
      </c>
      <c r="C169" t="s">
        <v>11</v>
      </c>
      <c r="D169" t="s">
        <v>8</v>
      </c>
      <c r="E169">
        <v>8.42</v>
      </c>
      <c r="F169" s="2" t="e">
        <f t="shared" si="3"/>
        <v>#REF!</v>
      </c>
      <c r="H169" s="4" t="s">
        <v>9</v>
      </c>
      <c r="I169" s="30">
        <v>44636</v>
      </c>
    </row>
    <row r="170" spans="1:9" ht="15.75">
      <c r="A170" s="4" t="s">
        <v>59</v>
      </c>
      <c r="B170" t="s">
        <v>48</v>
      </c>
      <c r="D170" t="s">
        <v>14</v>
      </c>
      <c r="F170" s="2"/>
      <c r="H170" s="4" t="s">
        <v>9</v>
      </c>
      <c r="I170" s="30">
        <v>44636</v>
      </c>
    </row>
    <row r="171" spans="1:9" ht="15.75">
      <c r="A171" s="4" t="s">
        <v>59</v>
      </c>
      <c r="B171" t="s">
        <v>13</v>
      </c>
      <c r="D171" t="s">
        <v>14</v>
      </c>
      <c r="F171" s="2"/>
      <c r="H171" s="4" t="s">
        <v>9</v>
      </c>
      <c r="I171" s="30">
        <v>44636</v>
      </c>
    </row>
    <row r="172" spans="1:9" ht="15.75">
      <c r="A172" s="20" t="s">
        <v>60</v>
      </c>
      <c r="B172" s="21" t="s">
        <v>21</v>
      </c>
      <c r="C172" s="21"/>
      <c r="D172" s="21" t="s">
        <v>8</v>
      </c>
      <c r="E172" s="21">
        <v>7.67</v>
      </c>
      <c r="F172" s="22" t="e">
        <f>IF(A172=A169,F169,F169+1)</f>
        <v>#REF!</v>
      </c>
      <c r="G172" s="21"/>
      <c r="H172" s="20" t="s">
        <v>9</v>
      </c>
      <c r="I172" s="31">
        <v>44636</v>
      </c>
    </row>
    <row r="173" spans="1:9" ht="15.75">
      <c r="A173" s="20" t="s">
        <v>60</v>
      </c>
      <c r="B173" s="21" t="s">
        <v>10</v>
      </c>
      <c r="C173" s="21"/>
      <c r="D173" s="21" t="s">
        <v>8</v>
      </c>
      <c r="E173" s="21">
        <v>9.27</v>
      </c>
      <c r="F173" s="22" t="e">
        <f t="shared" ref="F173:F179" si="5">IF(A173=A172,F172,F172+1)</f>
        <v>#REF!</v>
      </c>
      <c r="G173" s="21"/>
      <c r="H173" s="20" t="s">
        <v>9</v>
      </c>
      <c r="I173" s="31">
        <v>44636</v>
      </c>
    </row>
    <row r="174" spans="1:9" ht="15.75">
      <c r="A174" s="20" t="s">
        <v>60</v>
      </c>
      <c r="B174" s="21" t="s">
        <v>7</v>
      </c>
      <c r="C174" s="21" t="s">
        <v>11</v>
      </c>
      <c r="D174" s="21" t="s">
        <v>8</v>
      </c>
      <c r="E174" s="21">
        <v>9.1199999999999992</v>
      </c>
      <c r="F174" s="22" t="e">
        <f t="shared" si="5"/>
        <v>#REF!</v>
      </c>
      <c r="G174" s="21"/>
      <c r="H174" s="20" t="s">
        <v>9</v>
      </c>
      <c r="I174" s="31">
        <v>44636</v>
      </c>
    </row>
    <row r="175" spans="1:9" ht="15.75">
      <c r="A175" s="20" t="s">
        <v>60</v>
      </c>
      <c r="B175" s="21" t="s">
        <v>15</v>
      </c>
      <c r="C175" s="21" t="s">
        <v>11</v>
      </c>
      <c r="D175" s="21" t="s">
        <v>8</v>
      </c>
      <c r="E175" s="21">
        <v>6.93</v>
      </c>
      <c r="F175" s="22" t="e">
        <f t="shared" si="5"/>
        <v>#REF!</v>
      </c>
      <c r="G175" s="21"/>
      <c r="H175" s="20" t="s">
        <v>9</v>
      </c>
      <c r="I175" s="31">
        <v>44636</v>
      </c>
    </row>
    <row r="176" spans="1:9" ht="15.75">
      <c r="A176" s="20" t="s">
        <v>60</v>
      </c>
      <c r="B176" s="21" t="s">
        <v>27</v>
      </c>
      <c r="C176" s="21"/>
      <c r="D176" s="21" t="s">
        <v>8</v>
      </c>
      <c r="E176" s="21">
        <v>4.53</v>
      </c>
      <c r="F176" s="22" t="e">
        <f t="shared" si="5"/>
        <v>#REF!</v>
      </c>
      <c r="G176" s="21"/>
      <c r="H176" s="20" t="s">
        <v>9</v>
      </c>
      <c r="I176" s="31">
        <v>44636</v>
      </c>
    </row>
    <row r="177" spans="1:9" ht="15.75">
      <c r="A177" s="20" t="s">
        <v>60</v>
      </c>
      <c r="B177" s="21" t="s">
        <v>40</v>
      </c>
      <c r="C177" s="21" t="s">
        <v>11</v>
      </c>
      <c r="D177" s="21" t="s">
        <v>8</v>
      </c>
      <c r="E177" s="35">
        <v>8.8000000000000007</v>
      </c>
      <c r="F177" s="22" t="e">
        <f t="shared" si="5"/>
        <v>#REF!</v>
      </c>
      <c r="G177" s="21"/>
      <c r="H177" s="20" t="s">
        <v>9</v>
      </c>
      <c r="I177" s="31">
        <v>44636</v>
      </c>
    </row>
    <row r="178" spans="1:9" ht="15.75">
      <c r="A178" s="20" t="s">
        <v>60</v>
      </c>
      <c r="B178" s="21" t="s">
        <v>20</v>
      </c>
      <c r="C178" s="21" t="s">
        <v>11</v>
      </c>
      <c r="D178" s="21" t="s">
        <v>8</v>
      </c>
      <c r="E178" s="21">
        <v>8.59</v>
      </c>
      <c r="F178" s="22" t="e">
        <f t="shared" si="5"/>
        <v>#REF!</v>
      </c>
      <c r="G178" s="21"/>
      <c r="H178" s="20" t="s">
        <v>9</v>
      </c>
      <c r="I178" s="31">
        <v>44636</v>
      </c>
    </row>
    <row r="179" spans="1:9" ht="15.75">
      <c r="A179" s="20" t="s">
        <v>60</v>
      </c>
      <c r="B179" s="21" t="s">
        <v>61</v>
      </c>
      <c r="C179" s="21" t="s">
        <v>11</v>
      </c>
      <c r="D179" s="21" t="s">
        <v>8</v>
      </c>
      <c r="E179" s="21">
        <v>7.56</v>
      </c>
      <c r="F179" s="22" t="e">
        <f t="shared" si="5"/>
        <v>#REF!</v>
      </c>
      <c r="G179" s="21"/>
      <c r="H179" s="20" t="s">
        <v>9</v>
      </c>
      <c r="I179" s="31">
        <v>44636</v>
      </c>
    </row>
    <row r="180" spans="1:9" ht="15.75">
      <c r="A180" s="20" t="s">
        <v>60</v>
      </c>
      <c r="B180" s="21" t="s">
        <v>62</v>
      </c>
      <c r="C180" s="21"/>
      <c r="D180" s="21" t="s">
        <v>8</v>
      </c>
      <c r="E180" s="21">
        <v>6.51</v>
      </c>
      <c r="F180" s="22"/>
      <c r="G180" s="21"/>
      <c r="H180" s="20" t="s">
        <v>9</v>
      </c>
      <c r="I180" s="31">
        <v>44636</v>
      </c>
    </row>
    <row r="181" spans="1:9" ht="15.75">
      <c r="A181" s="20" t="s">
        <v>60</v>
      </c>
      <c r="B181" s="21" t="s">
        <v>63</v>
      </c>
      <c r="C181" s="21" t="s">
        <v>11</v>
      </c>
      <c r="D181" s="21" t="s">
        <v>8</v>
      </c>
      <c r="E181" s="21">
        <v>4.96</v>
      </c>
      <c r="F181" s="22"/>
      <c r="G181" s="21"/>
      <c r="H181" s="20" t="s">
        <v>9</v>
      </c>
      <c r="I181" s="31">
        <v>44636</v>
      </c>
    </row>
    <row r="182" spans="1:9" ht="15.75">
      <c r="A182" s="20" t="s">
        <v>60</v>
      </c>
      <c r="B182" s="21" t="s">
        <v>28</v>
      </c>
      <c r="C182" s="21" t="s">
        <v>11</v>
      </c>
      <c r="D182" s="21" t="s">
        <v>8</v>
      </c>
      <c r="E182" s="21">
        <v>6.86</v>
      </c>
      <c r="F182" s="22"/>
      <c r="G182" s="21"/>
      <c r="H182" s="20" t="s">
        <v>9</v>
      </c>
      <c r="I182" s="31">
        <v>44636</v>
      </c>
    </row>
    <row r="183" spans="1:9" ht="15.75">
      <c r="A183" s="20" t="s">
        <v>60</v>
      </c>
      <c r="B183" s="21" t="s">
        <v>29</v>
      </c>
      <c r="C183" s="21"/>
      <c r="D183" s="21" t="s">
        <v>8</v>
      </c>
      <c r="E183" s="21">
        <v>6.97</v>
      </c>
      <c r="F183" s="22"/>
      <c r="G183" s="21"/>
      <c r="H183" s="20" t="s">
        <v>9</v>
      </c>
      <c r="I183" s="31">
        <v>44636</v>
      </c>
    </row>
    <row r="184" spans="1:9" ht="15.75">
      <c r="A184" s="20" t="s">
        <v>60</v>
      </c>
      <c r="B184" s="21" t="s">
        <v>18</v>
      </c>
      <c r="C184" s="21"/>
      <c r="D184" s="21" t="s">
        <v>8</v>
      </c>
      <c r="E184" s="21">
        <v>8.9499999999999993</v>
      </c>
      <c r="F184" s="22"/>
      <c r="G184" s="21"/>
      <c r="H184" s="20" t="s">
        <v>9</v>
      </c>
      <c r="I184" s="31">
        <v>44636</v>
      </c>
    </row>
    <row r="185" spans="1:9" ht="15.75">
      <c r="A185" s="20" t="s">
        <v>60</v>
      </c>
      <c r="B185" s="21" t="s">
        <v>57</v>
      </c>
      <c r="C185" s="21"/>
      <c r="D185" s="21" t="s">
        <v>14</v>
      </c>
      <c r="E185" s="21"/>
      <c r="F185" s="22"/>
      <c r="G185" s="21"/>
      <c r="H185" s="20" t="s">
        <v>9</v>
      </c>
      <c r="I185" s="31">
        <v>44636</v>
      </c>
    </row>
    <row r="186" spans="1:9" ht="15.75">
      <c r="A186" s="20" t="s">
        <v>60</v>
      </c>
      <c r="B186" s="21" t="s">
        <v>64</v>
      </c>
      <c r="C186" s="21"/>
      <c r="D186" s="21" t="s">
        <v>14</v>
      </c>
      <c r="E186" s="21"/>
      <c r="F186" s="22"/>
      <c r="G186" s="21"/>
      <c r="H186" s="20" t="s">
        <v>9</v>
      </c>
      <c r="I186" s="31">
        <v>44636</v>
      </c>
    </row>
    <row r="187" spans="1:9" ht="15.75">
      <c r="A187" s="20" t="s">
        <v>60</v>
      </c>
      <c r="B187" s="21" t="s">
        <v>65</v>
      </c>
      <c r="C187" s="21"/>
      <c r="D187" s="21" t="s">
        <v>14</v>
      </c>
      <c r="E187" s="21"/>
      <c r="F187" s="22"/>
      <c r="G187" s="21"/>
      <c r="H187" s="20" t="s">
        <v>9</v>
      </c>
      <c r="I187" s="31">
        <v>44636</v>
      </c>
    </row>
    <row r="188" spans="1:9" ht="15.75">
      <c r="A188" s="4" t="s">
        <v>66</v>
      </c>
      <c r="B188" t="s">
        <v>18</v>
      </c>
      <c r="D188" t="s">
        <v>8</v>
      </c>
      <c r="E188">
        <v>8.9499999999999993</v>
      </c>
      <c r="F188" s="2" t="e">
        <f>IF(A188=A179,F179,F179+1)</f>
        <v>#REF!</v>
      </c>
      <c r="H188" s="4" t="s">
        <v>9</v>
      </c>
      <c r="I188" s="30">
        <v>44636</v>
      </c>
    </row>
    <row r="189" spans="1:9" ht="15.75">
      <c r="A189" s="4" t="s">
        <v>66</v>
      </c>
      <c r="B189" t="s">
        <v>10</v>
      </c>
      <c r="D189" t="s">
        <v>8</v>
      </c>
      <c r="E189">
        <v>9.27</v>
      </c>
      <c r="F189" s="2" t="e">
        <f t="shared" si="3"/>
        <v>#REF!</v>
      </c>
      <c r="H189" s="4" t="s">
        <v>9</v>
      </c>
      <c r="I189" s="30">
        <v>44636</v>
      </c>
    </row>
    <row r="190" spans="1:9" ht="15.75">
      <c r="A190" s="4" t="s">
        <v>66</v>
      </c>
      <c r="B190" t="s">
        <v>15</v>
      </c>
      <c r="D190" t="s">
        <v>8</v>
      </c>
      <c r="E190">
        <v>6.93</v>
      </c>
      <c r="F190" s="2" t="e">
        <f t="shared" si="3"/>
        <v>#REF!</v>
      </c>
      <c r="H190" s="4" t="s">
        <v>9</v>
      </c>
      <c r="I190" s="30">
        <v>44636</v>
      </c>
    </row>
    <row r="191" spans="1:9" ht="15.75">
      <c r="A191" s="4" t="s">
        <v>66</v>
      </c>
      <c r="B191" t="s">
        <v>16</v>
      </c>
      <c r="D191" t="s">
        <v>8</v>
      </c>
      <c r="E191">
        <v>8.41</v>
      </c>
      <c r="F191" s="2" t="e">
        <f t="shared" si="3"/>
        <v>#REF!</v>
      </c>
      <c r="H191" s="4" t="s">
        <v>9</v>
      </c>
      <c r="I191" s="30">
        <v>44636</v>
      </c>
    </row>
    <row r="192" spans="1:9" ht="15.75">
      <c r="A192" s="4" t="s">
        <v>66</v>
      </c>
      <c r="B192" t="s">
        <v>19</v>
      </c>
      <c r="D192" t="s">
        <v>8</v>
      </c>
      <c r="E192">
        <v>8.57</v>
      </c>
      <c r="F192" s="2" t="e">
        <f t="shared" si="3"/>
        <v>#REF!</v>
      </c>
      <c r="H192" s="4" t="s">
        <v>9</v>
      </c>
      <c r="I192" s="30">
        <v>44636</v>
      </c>
    </row>
    <row r="193" spans="1:9" ht="15.75">
      <c r="A193" s="4" t="s">
        <v>66</v>
      </c>
      <c r="B193" t="s">
        <v>20</v>
      </c>
      <c r="D193" t="s">
        <v>8</v>
      </c>
      <c r="E193">
        <v>8.6300000000000008</v>
      </c>
      <c r="F193" s="2" t="e">
        <f t="shared" si="3"/>
        <v>#REF!</v>
      </c>
      <c r="H193" s="4" t="s">
        <v>9</v>
      </c>
      <c r="I193" s="30">
        <v>44636</v>
      </c>
    </row>
    <row r="194" spans="1:9" ht="15.75">
      <c r="A194" s="20" t="s">
        <v>67</v>
      </c>
      <c r="B194" s="21" t="s">
        <v>21</v>
      </c>
      <c r="C194" s="21"/>
      <c r="D194" s="21" t="s">
        <v>8</v>
      </c>
      <c r="E194" s="21">
        <v>7.64</v>
      </c>
      <c r="F194" s="22" t="e">
        <f t="shared" si="3"/>
        <v>#REF!</v>
      </c>
      <c r="G194" s="21"/>
      <c r="H194" s="20" t="s">
        <v>9</v>
      </c>
      <c r="I194" s="31">
        <v>44636</v>
      </c>
    </row>
    <row r="195" spans="1:9" ht="15.75">
      <c r="A195" s="20" t="s">
        <v>67</v>
      </c>
      <c r="B195" s="21" t="s">
        <v>10</v>
      </c>
      <c r="C195" s="21"/>
      <c r="D195" s="21" t="s">
        <v>8</v>
      </c>
      <c r="E195" s="21">
        <v>9.27</v>
      </c>
      <c r="F195" s="22" t="e">
        <f t="shared" si="3"/>
        <v>#REF!</v>
      </c>
      <c r="G195" s="21"/>
      <c r="H195" s="20" t="s">
        <v>9</v>
      </c>
      <c r="I195" s="31">
        <v>44636</v>
      </c>
    </row>
    <row r="196" spans="1:9" ht="15.75">
      <c r="A196" s="20" t="s">
        <v>67</v>
      </c>
      <c r="B196" s="21" t="s">
        <v>18</v>
      </c>
      <c r="C196" s="21"/>
      <c r="D196" s="21" t="s">
        <v>8</v>
      </c>
      <c r="E196" s="21">
        <v>8.9600000000000009</v>
      </c>
      <c r="F196" s="22" t="e">
        <f t="shared" si="3"/>
        <v>#REF!</v>
      </c>
      <c r="G196" s="21"/>
      <c r="H196" s="20" t="s">
        <v>9</v>
      </c>
      <c r="I196" s="31">
        <v>44636</v>
      </c>
    </row>
    <row r="197" spans="1:9" ht="15.75">
      <c r="A197" s="20" t="s">
        <v>67</v>
      </c>
      <c r="B197" s="21" t="s">
        <v>15</v>
      </c>
      <c r="C197" s="21"/>
      <c r="D197" s="21" t="s">
        <v>8</v>
      </c>
      <c r="E197" s="21">
        <v>6.91</v>
      </c>
      <c r="F197" s="22" t="e">
        <f t="shared" si="3"/>
        <v>#REF!</v>
      </c>
      <c r="G197" s="21"/>
      <c r="H197" s="20" t="s">
        <v>9</v>
      </c>
      <c r="I197" s="31">
        <v>44636</v>
      </c>
    </row>
    <row r="198" spans="1:9" ht="15.75">
      <c r="A198" s="20" t="s">
        <v>67</v>
      </c>
      <c r="B198" s="21" t="s">
        <v>19</v>
      </c>
      <c r="C198" s="21"/>
      <c r="D198" s="21" t="s">
        <v>8</v>
      </c>
      <c r="E198" s="21">
        <v>8.57</v>
      </c>
      <c r="F198" s="22" t="e">
        <f t="shared" si="3"/>
        <v>#REF!</v>
      </c>
      <c r="G198" s="21"/>
      <c r="H198" s="20" t="s">
        <v>9</v>
      </c>
      <c r="I198" s="31">
        <v>44636</v>
      </c>
    </row>
    <row r="199" spans="1:9" ht="15.75">
      <c r="A199" s="20" t="s">
        <v>67</v>
      </c>
      <c r="B199" s="21" t="s">
        <v>20</v>
      </c>
      <c r="C199" s="21"/>
      <c r="D199" s="21" t="s">
        <v>8</v>
      </c>
      <c r="E199" s="21">
        <v>8.64</v>
      </c>
      <c r="F199" s="22" t="e">
        <f t="shared" si="3"/>
        <v>#REF!</v>
      </c>
      <c r="G199" s="21"/>
      <c r="H199" s="20" t="s">
        <v>9</v>
      </c>
      <c r="I199" s="31">
        <v>44636</v>
      </c>
    </row>
    <row r="200" spans="1:9" ht="15.75">
      <c r="A200" s="20" t="s">
        <v>67</v>
      </c>
      <c r="B200" s="21" t="s">
        <v>16</v>
      </c>
      <c r="C200" s="21"/>
      <c r="D200" s="21" t="s">
        <v>8</v>
      </c>
      <c r="E200" s="21">
        <v>8.41</v>
      </c>
      <c r="F200" s="22"/>
      <c r="G200" s="21"/>
      <c r="H200" s="20" t="s">
        <v>9</v>
      </c>
      <c r="I200" s="31">
        <v>44636</v>
      </c>
    </row>
    <row r="201" spans="1:9" ht="15.75">
      <c r="A201" s="20" t="s">
        <v>67</v>
      </c>
      <c r="B201" s="21" t="s">
        <v>54</v>
      </c>
      <c r="C201" s="21" t="s">
        <v>11</v>
      </c>
      <c r="D201" s="21" t="s">
        <v>8</v>
      </c>
      <c r="E201" s="21">
        <v>9.69</v>
      </c>
      <c r="F201" s="22"/>
      <c r="G201" s="21"/>
      <c r="H201" s="20" t="s">
        <v>9</v>
      </c>
      <c r="I201" s="31">
        <v>44636</v>
      </c>
    </row>
    <row r="202" spans="1:9" ht="15.75">
      <c r="A202" s="20" t="s">
        <v>67</v>
      </c>
      <c r="B202" s="21" t="s">
        <v>26</v>
      </c>
      <c r="C202" s="21" t="s">
        <v>11</v>
      </c>
      <c r="D202" s="21" t="s">
        <v>8</v>
      </c>
      <c r="E202" s="21">
        <v>11.64</v>
      </c>
      <c r="F202" s="22"/>
      <c r="G202" s="21"/>
      <c r="H202" s="20" t="s">
        <v>9</v>
      </c>
      <c r="I202" s="31">
        <v>44636</v>
      </c>
    </row>
    <row r="203" spans="1:9" ht="15.75">
      <c r="A203" s="4" t="s">
        <v>68</v>
      </c>
      <c r="B203" t="s">
        <v>21</v>
      </c>
      <c r="D203" t="s">
        <v>8</v>
      </c>
      <c r="F203" s="2" t="e">
        <f>IF(A203=A199,F199,F199+1)</f>
        <v>#REF!</v>
      </c>
      <c r="H203" s="4" t="s">
        <v>9</v>
      </c>
      <c r="I203" s="30">
        <v>44636</v>
      </c>
    </row>
    <row r="204" spans="1:9" ht="15.75">
      <c r="A204" s="4" t="s">
        <v>68</v>
      </c>
      <c r="B204" t="s">
        <v>18</v>
      </c>
      <c r="D204" t="s">
        <v>8</v>
      </c>
      <c r="F204" s="2" t="e">
        <f t="shared" si="3"/>
        <v>#REF!</v>
      </c>
      <c r="H204" s="4" t="s">
        <v>9</v>
      </c>
      <c r="I204" s="30">
        <v>44636</v>
      </c>
    </row>
    <row r="205" spans="1:9" ht="15.75">
      <c r="A205" s="4" t="s">
        <v>68</v>
      </c>
      <c r="B205" t="s">
        <v>10</v>
      </c>
      <c r="D205" t="s">
        <v>8</v>
      </c>
      <c r="F205" s="2" t="e">
        <f t="shared" si="3"/>
        <v>#REF!</v>
      </c>
      <c r="H205" s="4" t="s">
        <v>9</v>
      </c>
      <c r="I205" s="30">
        <v>44636</v>
      </c>
    </row>
    <row r="206" spans="1:9" ht="15.75">
      <c r="A206" s="4" t="s">
        <v>68</v>
      </c>
      <c r="B206" t="s">
        <v>16</v>
      </c>
      <c r="C206" t="s">
        <v>11</v>
      </c>
      <c r="D206" t="s">
        <v>8</v>
      </c>
      <c r="F206" s="2" t="e">
        <f t="shared" si="3"/>
        <v>#REF!</v>
      </c>
      <c r="H206" s="4" t="s">
        <v>9</v>
      </c>
      <c r="I206" s="30">
        <v>44636</v>
      </c>
    </row>
    <row r="207" spans="1:9" ht="15.75">
      <c r="A207" s="4" t="s">
        <v>68</v>
      </c>
      <c r="B207" t="s">
        <v>40</v>
      </c>
      <c r="C207" t="s">
        <v>11</v>
      </c>
      <c r="D207" t="s">
        <v>8</v>
      </c>
      <c r="F207" s="2" t="e">
        <f t="shared" si="3"/>
        <v>#REF!</v>
      </c>
      <c r="H207" s="4" t="s">
        <v>9</v>
      </c>
      <c r="I207" s="30">
        <v>44636</v>
      </c>
    </row>
    <row r="208" spans="1:9" ht="15.75">
      <c r="A208" s="4" t="s">
        <v>68</v>
      </c>
      <c r="B208" t="s">
        <v>19</v>
      </c>
      <c r="C208" t="s">
        <v>11</v>
      </c>
      <c r="D208" t="s">
        <v>8</v>
      </c>
      <c r="F208" s="2" t="e">
        <f t="shared" si="3"/>
        <v>#REF!</v>
      </c>
      <c r="H208" s="4" t="s">
        <v>9</v>
      </c>
      <c r="I208" s="30">
        <v>44636</v>
      </c>
    </row>
    <row r="209" spans="1:9" ht="15.75">
      <c r="A209" s="4" t="s">
        <v>68</v>
      </c>
      <c r="B209" t="s">
        <v>20</v>
      </c>
      <c r="C209" t="s">
        <v>11</v>
      </c>
      <c r="D209" t="s">
        <v>8</v>
      </c>
      <c r="F209" s="2" t="e">
        <f t="shared" ref="F209:F265" si="6">IF(A209=A208,F208,F208+1)</f>
        <v>#REF!</v>
      </c>
      <c r="H209" s="4" t="s">
        <v>9</v>
      </c>
      <c r="I209" s="30">
        <v>44636</v>
      </c>
    </row>
    <row r="210" spans="1:9" ht="15.75">
      <c r="A210" s="20" t="s">
        <v>69</v>
      </c>
      <c r="B210" s="21" t="s">
        <v>21</v>
      </c>
      <c r="C210" s="21"/>
      <c r="D210" s="21" t="s">
        <v>8</v>
      </c>
      <c r="E210" s="21"/>
      <c r="F210" s="22" t="e">
        <f t="shared" si="6"/>
        <v>#REF!</v>
      </c>
      <c r="G210" s="21"/>
      <c r="H210" s="20" t="s">
        <v>9</v>
      </c>
      <c r="I210" s="31">
        <v>44636</v>
      </c>
    </row>
    <row r="211" spans="1:9" ht="15.75">
      <c r="A211" s="20" t="s">
        <v>69</v>
      </c>
      <c r="B211" s="21" t="s">
        <v>29</v>
      </c>
      <c r="C211" s="21"/>
      <c r="D211" s="21" t="s">
        <v>8</v>
      </c>
      <c r="E211" s="21"/>
      <c r="F211" s="22" t="e">
        <f t="shared" si="6"/>
        <v>#REF!</v>
      </c>
      <c r="G211" s="21"/>
      <c r="H211" s="20" t="s">
        <v>9</v>
      </c>
      <c r="I211" s="31">
        <v>44636</v>
      </c>
    </row>
    <row r="212" spans="1:9" ht="15.75">
      <c r="A212" s="20" t="s">
        <v>69</v>
      </c>
      <c r="B212" s="21" t="s">
        <v>27</v>
      </c>
      <c r="C212" s="21" t="s">
        <v>11</v>
      </c>
      <c r="D212" s="21" t="s">
        <v>8</v>
      </c>
      <c r="E212" s="21"/>
      <c r="F212" s="22" t="e">
        <f t="shared" si="6"/>
        <v>#REF!</v>
      </c>
      <c r="G212" s="21"/>
      <c r="H212" s="20" t="s">
        <v>9</v>
      </c>
      <c r="I212" s="31">
        <v>44636</v>
      </c>
    </row>
    <row r="213" spans="1:9" ht="15.75">
      <c r="A213" s="20" t="s">
        <v>69</v>
      </c>
      <c r="B213" s="21" t="s">
        <v>63</v>
      </c>
      <c r="C213" s="21" t="s">
        <v>11</v>
      </c>
      <c r="D213" s="21" t="s">
        <v>8</v>
      </c>
      <c r="E213" s="21"/>
      <c r="F213" s="22" t="e">
        <f t="shared" si="6"/>
        <v>#REF!</v>
      </c>
      <c r="G213" s="21"/>
      <c r="H213" s="20" t="s">
        <v>9</v>
      </c>
      <c r="I213" s="31">
        <v>44636</v>
      </c>
    </row>
    <row r="214" spans="1:9" ht="15.75">
      <c r="A214" s="20" t="s">
        <v>69</v>
      </c>
      <c r="B214" s="21" t="s">
        <v>28</v>
      </c>
      <c r="C214" s="21" t="s">
        <v>11</v>
      </c>
      <c r="D214" s="21" t="s">
        <v>8</v>
      </c>
      <c r="E214" s="21"/>
      <c r="F214" s="22" t="e">
        <f t="shared" si="6"/>
        <v>#REF!</v>
      </c>
      <c r="G214" s="21"/>
      <c r="H214" s="20" t="s">
        <v>9</v>
      </c>
      <c r="I214" s="31">
        <v>44636</v>
      </c>
    </row>
    <row r="215" spans="1:9" ht="15.75">
      <c r="A215" s="20" t="s">
        <v>69</v>
      </c>
      <c r="B215" s="21" t="s">
        <v>40</v>
      </c>
      <c r="C215" s="21" t="s">
        <v>11</v>
      </c>
      <c r="D215" s="21" t="s">
        <v>8</v>
      </c>
      <c r="E215" s="21"/>
      <c r="F215" s="22" t="e">
        <f t="shared" si="6"/>
        <v>#REF!</v>
      </c>
      <c r="G215" s="21"/>
      <c r="H215" s="20" t="s">
        <v>9</v>
      </c>
      <c r="I215" s="31">
        <v>44636</v>
      </c>
    </row>
    <row r="216" spans="1:9" ht="15.75">
      <c r="A216" s="4" t="s">
        <v>70</v>
      </c>
      <c r="B216" t="s">
        <v>21</v>
      </c>
      <c r="D216" t="s">
        <v>8</v>
      </c>
      <c r="F216" s="2" t="e">
        <f t="shared" si="6"/>
        <v>#REF!</v>
      </c>
      <c r="H216" s="4" t="s">
        <v>9</v>
      </c>
      <c r="I216" s="30">
        <v>44636</v>
      </c>
    </row>
    <row r="217" spans="1:9" ht="15.75">
      <c r="A217" s="20" t="s">
        <v>71</v>
      </c>
      <c r="B217" s="21" t="s">
        <v>15</v>
      </c>
      <c r="C217" s="21"/>
      <c r="D217" s="21" t="s">
        <v>8</v>
      </c>
      <c r="E217" s="21"/>
      <c r="F217" s="22" t="e">
        <f t="shared" si="6"/>
        <v>#REF!</v>
      </c>
      <c r="G217" s="21"/>
      <c r="H217" s="20" t="s">
        <v>9</v>
      </c>
      <c r="I217" s="31">
        <v>44636</v>
      </c>
    </row>
    <row r="218" spans="1:9" ht="15.75">
      <c r="A218" s="20" t="s">
        <v>71</v>
      </c>
      <c r="B218" s="21" t="s">
        <v>7</v>
      </c>
      <c r="C218" s="21"/>
      <c r="D218" s="21" t="s">
        <v>8</v>
      </c>
      <c r="E218" s="21"/>
      <c r="F218" s="22" t="e">
        <f t="shared" si="6"/>
        <v>#REF!</v>
      </c>
      <c r="G218" s="21"/>
      <c r="H218" s="20" t="s">
        <v>9</v>
      </c>
      <c r="I218" s="31">
        <v>44636</v>
      </c>
    </row>
    <row r="219" spans="1:9" ht="15.75">
      <c r="A219" s="20" t="s">
        <v>71</v>
      </c>
      <c r="B219" s="21" t="s">
        <v>21</v>
      </c>
      <c r="C219" s="21" t="s">
        <v>11</v>
      </c>
      <c r="D219" s="21" t="s">
        <v>8</v>
      </c>
      <c r="E219" s="21"/>
      <c r="F219" s="22" t="e">
        <f t="shared" si="6"/>
        <v>#REF!</v>
      </c>
      <c r="G219" s="21"/>
      <c r="H219" s="20" t="s">
        <v>9</v>
      </c>
      <c r="I219" s="31">
        <v>44636</v>
      </c>
    </row>
    <row r="220" spans="1:9" ht="15.75">
      <c r="A220" s="20" t="s">
        <v>71</v>
      </c>
      <c r="B220" s="21" t="s">
        <v>10</v>
      </c>
      <c r="C220" s="21" t="s">
        <v>11</v>
      </c>
      <c r="D220" s="21" t="s">
        <v>8</v>
      </c>
      <c r="E220" s="21"/>
      <c r="F220" s="22" t="e">
        <f t="shared" si="6"/>
        <v>#REF!</v>
      </c>
      <c r="G220" s="21"/>
      <c r="H220" s="20" t="s">
        <v>9</v>
      </c>
      <c r="I220" s="31">
        <v>44636</v>
      </c>
    </row>
    <row r="221" spans="1:9" ht="15.75">
      <c r="A221" s="20" t="s">
        <v>71</v>
      </c>
      <c r="B221" s="21" t="s">
        <v>64</v>
      </c>
      <c r="C221" s="21" t="s">
        <v>11</v>
      </c>
      <c r="D221" s="21" t="s">
        <v>8</v>
      </c>
      <c r="E221" s="21"/>
      <c r="F221" s="22" t="e">
        <f t="shared" si="6"/>
        <v>#REF!</v>
      </c>
      <c r="G221" s="21"/>
      <c r="H221" s="20" t="s">
        <v>9</v>
      </c>
      <c r="I221" s="31">
        <v>44636</v>
      </c>
    </row>
    <row r="222" spans="1:9" ht="15.75">
      <c r="A222" s="20" t="s">
        <v>71</v>
      </c>
      <c r="B222" s="21" t="s">
        <v>36</v>
      </c>
      <c r="C222" s="21" t="s">
        <v>11</v>
      </c>
      <c r="D222" s="21" t="s">
        <v>8</v>
      </c>
      <c r="E222" s="21"/>
      <c r="F222" s="22" t="e">
        <f t="shared" si="6"/>
        <v>#REF!</v>
      </c>
      <c r="G222" s="21"/>
      <c r="H222" s="20" t="s">
        <v>9</v>
      </c>
      <c r="I222" s="31">
        <v>44636</v>
      </c>
    </row>
    <row r="223" spans="1:9" ht="15.75">
      <c r="A223" s="20" t="s">
        <v>71</v>
      </c>
      <c r="B223" s="21" t="s">
        <v>16</v>
      </c>
      <c r="C223" s="21" t="s">
        <v>11</v>
      </c>
      <c r="D223" s="21" t="s">
        <v>8</v>
      </c>
      <c r="E223" s="21"/>
      <c r="F223" s="22" t="e">
        <f t="shared" si="6"/>
        <v>#REF!</v>
      </c>
      <c r="G223" s="21"/>
      <c r="H223" s="20" t="s">
        <v>9</v>
      </c>
      <c r="I223" s="31">
        <v>44636</v>
      </c>
    </row>
    <row r="224" spans="1:9" ht="15.75">
      <c r="A224" s="20" t="s">
        <v>71</v>
      </c>
      <c r="B224" s="21" t="s">
        <v>12</v>
      </c>
      <c r="C224" s="21" t="s">
        <v>11</v>
      </c>
      <c r="D224" s="21" t="s">
        <v>8</v>
      </c>
      <c r="E224" s="21"/>
      <c r="F224" s="22" t="e">
        <f t="shared" si="6"/>
        <v>#REF!</v>
      </c>
      <c r="G224" s="21"/>
      <c r="H224" s="20" t="s">
        <v>9</v>
      </c>
      <c r="I224" s="31">
        <v>44636</v>
      </c>
    </row>
    <row r="225" spans="1:9" ht="15.75">
      <c r="A225" s="4">
        <v>200584</v>
      </c>
      <c r="B225" t="s">
        <v>31</v>
      </c>
      <c r="D225" t="s">
        <v>8</v>
      </c>
      <c r="F225" s="2" t="e">
        <f t="shared" si="6"/>
        <v>#REF!</v>
      </c>
      <c r="H225" s="4" t="s">
        <v>9</v>
      </c>
      <c r="I225" s="30">
        <v>44636</v>
      </c>
    </row>
    <row r="226" spans="1:9" ht="15.75">
      <c r="A226" s="20">
        <v>200616</v>
      </c>
      <c r="B226" s="21" t="s">
        <v>10</v>
      </c>
      <c r="C226" s="21"/>
      <c r="D226" s="21" t="s">
        <v>8</v>
      </c>
      <c r="E226" s="21"/>
      <c r="F226" s="22" t="e">
        <f t="shared" si="6"/>
        <v>#REF!</v>
      </c>
      <c r="G226" s="21"/>
      <c r="H226" s="20" t="s">
        <v>9</v>
      </c>
      <c r="I226" s="31">
        <v>44636</v>
      </c>
    </row>
    <row r="227" spans="1:9" ht="15.75">
      <c r="A227" s="20">
        <v>200616</v>
      </c>
      <c r="B227" s="21" t="s">
        <v>18</v>
      </c>
      <c r="C227" s="21"/>
      <c r="D227" s="21" t="s">
        <v>8</v>
      </c>
      <c r="E227" s="21"/>
      <c r="F227" s="22" t="e">
        <f t="shared" si="6"/>
        <v>#REF!</v>
      </c>
      <c r="G227" s="21"/>
      <c r="H227" s="20" t="s">
        <v>9</v>
      </c>
      <c r="I227" s="31">
        <v>44636</v>
      </c>
    </row>
    <row r="228" spans="1:9" ht="15.75">
      <c r="A228" s="20">
        <v>200616</v>
      </c>
      <c r="B228" s="21" t="s">
        <v>22</v>
      </c>
      <c r="C228" s="21"/>
      <c r="D228" s="21" t="s">
        <v>8</v>
      </c>
      <c r="E228" s="21"/>
      <c r="F228" s="22" t="e">
        <f t="shared" si="6"/>
        <v>#REF!</v>
      </c>
      <c r="G228" s="21"/>
      <c r="H228" s="20" t="s">
        <v>9</v>
      </c>
      <c r="I228" s="31">
        <v>44636</v>
      </c>
    </row>
    <row r="229" spans="1:9" ht="15.75">
      <c r="A229" s="20">
        <v>200616</v>
      </c>
      <c r="B229" s="21" t="s">
        <v>47</v>
      </c>
      <c r="C229" s="21"/>
      <c r="D229" s="21" t="s">
        <v>8</v>
      </c>
      <c r="E229" s="21"/>
      <c r="F229" s="22" t="e">
        <f t="shared" si="6"/>
        <v>#REF!</v>
      </c>
      <c r="G229" s="21"/>
      <c r="H229" s="20" t="s">
        <v>9</v>
      </c>
      <c r="I229" s="31">
        <v>44636</v>
      </c>
    </row>
    <row r="230" spans="1:9" ht="15.75">
      <c r="A230" s="4">
        <v>200655</v>
      </c>
      <c r="B230" t="s">
        <v>10</v>
      </c>
      <c r="D230" t="s">
        <v>8</v>
      </c>
      <c r="F230" s="2" t="e">
        <f t="shared" si="6"/>
        <v>#REF!</v>
      </c>
      <c r="H230" s="4" t="s">
        <v>9</v>
      </c>
      <c r="I230" s="30">
        <v>44636</v>
      </c>
    </row>
    <row r="231" spans="1:9" ht="15.75">
      <c r="A231" s="4">
        <v>200655</v>
      </c>
      <c r="B231" t="s">
        <v>18</v>
      </c>
      <c r="D231" t="s">
        <v>8</v>
      </c>
      <c r="F231" s="2" t="e">
        <f t="shared" si="6"/>
        <v>#REF!</v>
      </c>
      <c r="H231" s="4" t="s">
        <v>9</v>
      </c>
      <c r="I231" s="30">
        <v>44636</v>
      </c>
    </row>
    <row r="232" spans="1:9" ht="15.75">
      <c r="A232" s="4">
        <v>200655</v>
      </c>
      <c r="B232" t="s">
        <v>20</v>
      </c>
      <c r="D232" t="s">
        <v>8</v>
      </c>
      <c r="F232" s="2" t="e">
        <f t="shared" si="6"/>
        <v>#REF!</v>
      </c>
      <c r="H232" s="4" t="s">
        <v>9</v>
      </c>
      <c r="I232" s="30">
        <v>44636</v>
      </c>
    </row>
    <row r="233" spans="1:9" ht="15.75">
      <c r="A233" s="4">
        <v>200655</v>
      </c>
      <c r="B233" t="s">
        <v>22</v>
      </c>
      <c r="D233" t="s">
        <v>8</v>
      </c>
      <c r="F233" s="2" t="e">
        <f t="shared" si="6"/>
        <v>#REF!</v>
      </c>
      <c r="H233" s="4" t="s">
        <v>9</v>
      </c>
      <c r="I233" s="30">
        <v>44636</v>
      </c>
    </row>
    <row r="234" spans="1:9" ht="15.75">
      <c r="A234" s="4">
        <v>200655</v>
      </c>
      <c r="B234" t="s">
        <v>47</v>
      </c>
      <c r="D234" t="s">
        <v>8</v>
      </c>
      <c r="F234" s="2" t="e">
        <f t="shared" si="6"/>
        <v>#REF!</v>
      </c>
      <c r="H234" s="4" t="s">
        <v>9</v>
      </c>
      <c r="I234" s="30">
        <v>44636</v>
      </c>
    </row>
    <row r="235" spans="1:9" ht="15.75">
      <c r="A235" s="4">
        <v>200655</v>
      </c>
      <c r="B235" t="s">
        <v>24</v>
      </c>
      <c r="C235" t="s">
        <v>11</v>
      </c>
      <c r="D235" t="s">
        <v>8</v>
      </c>
      <c r="F235" s="2" t="e">
        <f t="shared" si="6"/>
        <v>#REF!</v>
      </c>
      <c r="H235" s="4" t="s">
        <v>9</v>
      </c>
      <c r="I235" s="30">
        <v>44636</v>
      </c>
    </row>
    <row r="236" spans="1:9" ht="15.75">
      <c r="A236" s="4">
        <v>200655</v>
      </c>
      <c r="B236" t="s">
        <v>19</v>
      </c>
      <c r="D236" t="s">
        <v>8</v>
      </c>
      <c r="F236" s="2" t="e">
        <f t="shared" si="6"/>
        <v>#REF!</v>
      </c>
      <c r="H236" s="4" t="s">
        <v>9</v>
      </c>
      <c r="I236" s="30">
        <v>44636</v>
      </c>
    </row>
    <row r="237" spans="1:9" ht="15.75">
      <c r="A237" s="4">
        <v>200655</v>
      </c>
      <c r="B237" t="s">
        <v>7</v>
      </c>
      <c r="C237" t="s">
        <v>11</v>
      </c>
      <c r="D237" t="s">
        <v>8</v>
      </c>
      <c r="F237" s="2" t="e">
        <f t="shared" si="6"/>
        <v>#REF!</v>
      </c>
      <c r="H237" s="4" t="s">
        <v>9</v>
      </c>
      <c r="I237" s="30">
        <v>44636</v>
      </c>
    </row>
    <row r="238" spans="1:9" ht="15.75">
      <c r="A238" s="4">
        <v>200655</v>
      </c>
      <c r="B238" t="s">
        <v>72</v>
      </c>
      <c r="C238" t="s">
        <v>11</v>
      </c>
      <c r="D238" t="s">
        <v>8</v>
      </c>
      <c r="F238" s="2" t="e">
        <f t="shared" si="6"/>
        <v>#REF!</v>
      </c>
      <c r="H238" s="4" t="s">
        <v>9</v>
      </c>
      <c r="I238" s="30">
        <v>44636</v>
      </c>
    </row>
    <row r="239" spans="1:9" ht="15.75">
      <c r="A239" s="4">
        <v>200655</v>
      </c>
      <c r="B239" t="s">
        <v>54</v>
      </c>
      <c r="C239" t="s">
        <v>11</v>
      </c>
      <c r="D239" t="s">
        <v>8</v>
      </c>
      <c r="F239" s="2" t="e">
        <f t="shared" si="6"/>
        <v>#REF!</v>
      </c>
      <c r="H239" s="4" t="s">
        <v>9</v>
      </c>
      <c r="I239" s="30">
        <v>44636</v>
      </c>
    </row>
    <row r="240" spans="1:9" ht="15.75">
      <c r="A240" s="4">
        <v>200655</v>
      </c>
      <c r="B240" t="s">
        <v>73</v>
      </c>
      <c r="C240" t="s">
        <v>11</v>
      </c>
      <c r="D240" t="s">
        <v>8</v>
      </c>
      <c r="F240" s="2" t="e">
        <f t="shared" si="6"/>
        <v>#REF!</v>
      </c>
      <c r="H240" s="4" t="s">
        <v>9</v>
      </c>
      <c r="I240" s="30">
        <v>44636</v>
      </c>
    </row>
    <row r="241" spans="1:9" ht="15.75">
      <c r="A241" s="4">
        <v>200655</v>
      </c>
      <c r="B241" t="s">
        <v>16</v>
      </c>
      <c r="D241" t="s">
        <v>8</v>
      </c>
      <c r="F241" s="2" t="e">
        <f t="shared" si="6"/>
        <v>#REF!</v>
      </c>
      <c r="H241" s="4" t="s">
        <v>9</v>
      </c>
      <c r="I241" s="30">
        <v>44636</v>
      </c>
    </row>
    <row r="242" spans="1:9" ht="15.75">
      <c r="A242" s="4">
        <v>200655</v>
      </c>
      <c r="B242" t="s">
        <v>12</v>
      </c>
      <c r="D242" t="s">
        <v>8</v>
      </c>
      <c r="F242" s="2" t="e">
        <f t="shared" si="6"/>
        <v>#REF!</v>
      </c>
      <c r="H242" s="4" t="s">
        <v>9</v>
      </c>
      <c r="I242" s="30">
        <v>44636</v>
      </c>
    </row>
    <row r="243" spans="1:9" ht="15.75">
      <c r="A243" s="20">
        <v>200682</v>
      </c>
      <c r="B243" s="21" t="s">
        <v>18</v>
      </c>
      <c r="C243" s="21"/>
      <c r="D243" s="21" t="s">
        <v>8</v>
      </c>
      <c r="E243" s="21"/>
      <c r="F243" s="22" t="e">
        <f t="shared" si="6"/>
        <v>#REF!</v>
      </c>
      <c r="G243" s="21"/>
      <c r="H243" s="20" t="s">
        <v>9</v>
      </c>
      <c r="I243" s="31">
        <v>44636</v>
      </c>
    </row>
    <row r="244" spans="1:9" ht="15.75">
      <c r="A244" s="20">
        <v>200682</v>
      </c>
      <c r="B244" s="21" t="s">
        <v>10</v>
      </c>
      <c r="C244" s="21"/>
      <c r="D244" s="21" t="s">
        <v>8</v>
      </c>
      <c r="E244" s="21"/>
      <c r="F244" s="22" t="e">
        <f t="shared" si="6"/>
        <v>#REF!</v>
      </c>
      <c r="G244" s="21"/>
      <c r="H244" s="20" t="s">
        <v>9</v>
      </c>
      <c r="I244" s="31">
        <v>44636</v>
      </c>
    </row>
    <row r="245" spans="1:9" ht="15.75">
      <c r="A245" s="20">
        <v>200682</v>
      </c>
      <c r="B245" s="21" t="s">
        <v>22</v>
      </c>
      <c r="C245" s="21"/>
      <c r="D245" s="21" t="s">
        <v>8</v>
      </c>
      <c r="E245" s="21"/>
      <c r="F245" s="22" t="e">
        <f t="shared" si="6"/>
        <v>#REF!</v>
      </c>
      <c r="G245" s="21"/>
      <c r="H245" s="20" t="s">
        <v>9</v>
      </c>
      <c r="I245" s="31">
        <v>44636</v>
      </c>
    </row>
    <row r="246" spans="1:9" ht="15.75">
      <c r="A246" s="20">
        <v>200682</v>
      </c>
      <c r="B246" s="21" t="s">
        <v>47</v>
      </c>
      <c r="C246" s="21" t="s">
        <v>11</v>
      </c>
      <c r="D246" s="21" t="s">
        <v>8</v>
      </c>
      <c r="E246" s="21"/>
      <c r="F246" s="22" t="e">
        <f t="shared" si="6"/>
        <v>#REF!</v>
      </c>
      <c r="G246" s="21"/>
      <c r="H246" s="20" t="s">
        <v>9</v>
      </c>
      <c r="I246" s="31">
        <v>44636</v>
      </c>
    </row>
    <row r="247" spans="1:9" ht="15.75">
      <c r="A247" s="20">
        <v>200682</v>
      </c>
      <c r="B247" s="21" t="s">
        <v>16</v>
      </c>
      <c r="C247" s="21"/>
      <c r="D247" s="21" t="s">
        <v>8</v>
      </c>
      <c r="E247" s="21"/>
      <c r="F247" s="22" t="e">
        <f t="shared" si="6"/>
        <v>#REF!</v>
      </c>
      <c r="G247" s="21"/>
      <c r="H247" s="20" t="s">
        <v>9</v>
      </c>
      <c r="I247" s="31">
        <v>44636</v>
      </c>
    </row>
    <row r="248" spans="1:9" ht="15.75">
      <c r="A248" s="20">
        <v>200682</v>
      </c>
      <c r="B248" s="21" t="s">
        <v>19</v>
      </c>
      <c r="C248" s="21"/>
      <c r="D248" s="21" t="s">
        <v>8</v>
      </c>
      <c r="E248" s="21"/>
      <c r="F248" s="22" t="e">
        <f t="shared" si="6"/>
        <v>#REF!</v>
      </c>
      <c r="G248" s="21"/>
      <c r="H248" s="20" t="s">
        <v>9</v>
      </c>
      <c r="I248" s="31">
        <v>44636</v>
      </c>
    </row>
    <row r="249" spans="1:9" ht="15.75">
      <c r="A249" s="20">
        <v>200682</v>
      </c>
      <c r="B249" s="21" t="s">
        <v>20</v>
      </c>
      <c r="C249" s="21"/>
      <c r="D249" s="21" t="s">
        <v>8</v>
      </c>
      <c r="E249" s="21"/>
      <c r="F249" s="22" t="e">
        <f t="shared" si="6"/>
        <v>#REF!</v>
      </c>
      <c r="G249" s="21"/>
      <c r="H249" s="20" t="s">
        <v>9</v>
      </c>
      <c r="I249" s="31">
        <v>44636</v>
      </c>
    </row>
    <row r="250" spans="1:9" ht="15.75">
      <c r="A250" s="20">
        <v>200682</v>
      </c>
      <c r="B250" s="21" t="s">
        <v>74</v>
      </c>
      <c r="C250" s="21" t="s">
        <v>11</v>
      </c>
      <c r="D250" s="21" t="s">
        <v>8</v>
      </c>
      <c r="E250" s="21"/>
      <c r="F250" s="22" t="e">
        <f t="shared" si="6"/>
        <v>#REF!</v>
      </c>
      <c r="G250" s="21"/>
      <c r="H250" s="20" t="s">
        <v>9</v>
      </c>
      <c r="I250" s="31">
        <v>44636</v>
      </c>
    </row>
    <row r="251" spans="1:9" ht="15.75">
      <c r="A251" s="20">
        <v>200682</v>
      </c>
      <c r="B251" s="21" t="s">
        <v>65</v>
      </c>
      <c r="C251" s="21" t="s">
        <v>11</v>
      </c>
      <c r="D251" s="21" t="s">
        <v>8</v>
      </c>
      <c r="E251" s="21"/>
      <c r="F251" s="22" t="e">
        <f t="shared" si="6"/>
        <v>#REF!</v>
      </c>
      <c r="G251" s="21"/>
      <c r="H251" s="20" t="s">
        <v>9</v>
      </c>
      <c r="I251" s="31">
        <v>44636</v>
      </c>
    </row>
    <row r="252" spans="1:9" ht="15.75">
      <c r="A252" s="20">
        <v>200682</v>
      </c>
      <c r="B252" s="21" t="s">
        <v>24</v>
      </c>
      <c r="C252" s="21" t="s">
        <v>11</v>
      </c>
      <c r="D252" s="21" t="s">
        <v>8</v>
      </c>
      <c r="E252" s="21"/>
      <c r="F252" s="22" t="e">
        <f t="shared" si="6"/>
        <v>#REF!</v>
      </c>
      <c r="G252" s="21"/>
      <c r="H252" s="20" t="s">
        <v>9</v>
      </c>
      <c r="I252" s="31">
        <v>44636</v>
      </c>
    </row>
    <row r="253" spans="1:9" ht="15.75">
      <c r="A253" s="4" t="s">
        <v>75</v>
      </c>
      <c r="B253" t="s">
        <v>10</v>
      </c>
      <c r="D253" t="s">
        <v>8</v>
      </c>
      <c r="F253" s="2" t="e">
        <f t="shared" si="6"/>
        <v>#REF!</v>
      </c>
      <c r="H253" s="4" t="s">
        <v>9</v>
      </c>
      <c r="I253" s="30">
        <v>44636</v>
      </c>
    </row>
    <row r="254" spans="1:9" ht="15.75">
      <c r="A254" s="4" t="s">
        <v>75</v>
      </c>
      <c r="B254" t="s">
        <v>18</v>
      </c>
      <c r="D254" t="s">
        <v>8</v>
      </c>
      <c r="F254" s="2" t="e">
        <f t="shared" si="6"/>
        <v>#REF!</v>
      </c>
      <c r="H254" s="4" t="s">
        <v>9</v>
      </c>
      <c r="I254" s="30">
        <v>44636</v>
      </c>
    </row>
    <row r="255" spans="1:9" ht="15.75">
      <c r="A255" s="4" t="s">
        <v>75</v>
      </c>
      <c r="B255" t="s">
        <v>16</v>
      </c>
      <c r="D255" t="s">
        <v>8</v>
      </c>
      <c r="F255" s="2" t="e">
        <f t="shared" si="6"/>
        <v>#REF!</v>
      </c>
      <c r="H255" s="4" t="s">
        <v>9</v>
      </c>
      <c r="I255" s="30">
        <v>44636</v>
      </c>
    </row>
    <row r="256" spans="1:9" ht="15.75">
      <c r="A256" s="4" t="s">
        <v>75</v>
      </c>
      <c r="B256" t="s">
        <v>76</v>
      </c>
      <c r="D256" t="s">
        <v>8</v>
      </c>
      <c r="F256" s="2" t="e">
        <f t="shared" si="6"/>
        <v>#REF!</v>
      </c>
      <c r="H256" s="4" t="s">
        <v>9</v>
      </c>
      <c r="I256" s="30">
        <v>44636</v>
      </c>
    </row>
    <row r="257" spans="1:9" ht="15.75">
      <c r="A257" s="4" t="s">
        <v>75</v>
      </c>
      <c r="B257" t="s">
        <v>22</v>
      </c>
      <c r="D257" t="s">
        <v>8</v>
      </c>
      <c r="F257" s="2" t="e">
        <f t="shared" si="6"/>
        <v>#REF!</v>
      </c>
      <c r="H257" s="4" t="s">
        <v>9</v>
      </c>
      <c r="I257" s="30">
        <v>44636</v>
      </c>
    </row>
    <row r="258" spans="1:9" ht="15.75">
      <c r="A258" s="4" t="s">
        <v>75</v>
      </c>
      <c r="B258" t="s">
        <v>21</v>
      </c>
      <c r="C258" t="s">
        <v>11</v>
      </c>
      <c r="D258" t="s">
        <v>8</v>
      </c>
      <c r="F258" s="2" t="e">
        <f t="shared" si="6"/>
        <v>#REF!</v>
      </c>
      <c r="H258" s="4" t="s">
        <v>9</v>
      </c>
      <c r="I258" s="30">
        <v>44636</v>
      </c>
    </row>
    <row r="259" spans="1:9" ht="15.75">
      <c r="A259" s="20" t="s">
        <v>77</v>
      </c>
      <c r="B259" s="21" t="s">
        <v>17</v>
      </c>
      <c r="C259" s="21"/>
      <c r="D259" s="21" t="s">
        <v>8</v>
      </c>
      <c r="E259" s="21"/>
      <c r="F259" s="22" t="e">
        <f t="shared" si="6"/>
        <v>#REF!</v>
      </c>
      <c r="G259" s="21"/>
      <c r="H259" s="20" t="s">
        <v>9</v>
      </c>
      <c r="I259" s="31">
        <v>44628</v>
      </c>
    </row>
    <row r="260" spans="1:9" ht="15.75">
      <c r="A260" s="20" t="s">
        <v>77</v>
      </c>
      <c r="B260" s="21" t="s">
        <v>21</v>
      </c>
      <c r="C260" s="21"/>
      <c r="D260" s="21" t="s">
        <v>8</v>
      </c>
      <c r="E260" s="21"/>
      <c r="F260" s="22" t="e">
        <f t="shared" ref="F260:F264" si="7">IF(A260=A259,F259,F259+1)</f>
        <v>#REF!</v>
      </c>
      <c r="G260" s="21"/>
      <c r="H260" s="20" t="s">
        <v>9</v>
      </c>
      <c r="I260" s="31">
        <v>44628</v>
      </c>
    </row>
    <row r="261" spans="1:9" ht="15.75">
      <c r="A261" s="20" t="s">
        <v>77</v>
      </c>
      <c r="B261" s="21" t="s">
        <v>10</v>
      </c>
      <c r="C261" s="21"/>
      <c r="D261" s="21" t="s">
        <v>8</v>
      </c>
      <c r="E261" s="21"/>
      <c r="F261" s="22" t="e">
        <f t="shared" si="7"/>
        <v>#REF!</v>
      </c>
      <c r="G261" s="21"/>
      <c r="H261" s="20" t="s">
        <v>9</v>
      </c>
      <c r="I261" s="31">
        <v>44628</v>
      </c>
    </row>
    <row r="262" spans="1:9" ht="15.75">
      <c r="A262" s="20" t="s">
        <v>77</v>
      </c>
      <c r="B262" s="21" t="s">
        <v>16</v>
      </c>
      <c r="C262" s="21" t="s">
        <v>11</v>
      </c>
      <c r="D262" s="21" t="s">
        <v>8</v>
      </c>
      <c r="E262" s="21"/>
      <c r="F262" s="22" t="e">
        <f t="shared" si="7"/>
        <v>#REF!</v>
      </c>
      <c r="G262" s="21"/>
      <c r="H262" s="20" t="s">
        <v>9</v>
      </c>
      <c r="I262" s="31">
        <v>44628</v>
      </c>
    </row>
    <row r="263" spans="1:9" ht="15.75">
      <c r="A263" s="20" t="s">
        <v>77</v>
      </c>
      <c r="B263" s="21" t="s">
        <v>18</v>
      </c>
      <c r="C263" s="21" t="s">
        <v>11</v>
      </c>
      <c r="D263" s="21" t="s">
        <v>8</v>
      </c>
      <c r="E263" s="21"/>
      <c r="F263" s="22" t="e">
        <f t="shared" si="7"/>
        <v>#REF!</v>
      </c>
      <c r="G263" s="21"/>
      <c r="H263" s="20" t="s">
        <v>9</v>
      </c>
      <c r="I263" s="31">
        <v>44628</v>
      </c>
    </row>
    <row r="264" spans="1:9" ht="15.75">
      <c r="A264" s="20" t="s">
        <v>77</v>
      </c>
      <c r="B264" s="21" t="s">
        <v>7</v>
      </c>
      <c r="C264" s="21" t="s">
        <v>11</v>
      </c>
      <c r="D264" s="21" t="s">
        <v>8</v>
      </c>
      <c r="E264" s="21"/>
      <c r="F264" s="22" t="e">
        <f t="shared" si="7"/>
        <v>#REF!</v>
      </c>
      <c r="G264" s="21"/>
      <c r="H264" s="20" t="s">
        <v>9</v>
      </c>
      <c r="I264" s="31">
        <v>44628</v>
      </c>
    </row>
    <row r="265" spans="1:9" ht="15.75">
      <c r="A265" s="4" t="s">
        <v>78</v>
      </c>
      <c r="B265" t="s">
        <v>17</v>
      </c>
      <c r="D265" t="s">
        <v>8</v>
      </c>
      <c r="F265" s="2" t="e">
        <f t="shared" si="6"/>
        <v>#REF!</v>
      </c>
      <c r="H265" s="4" t="s">
        <v>9</v>
      </c>
      <c r="I265" s="30">
        <v>44628</v>
      </c>
    </row>
    <row r="266" spans="1:9" ht="15.75">
      <c r="A266" s="4" t="s">
        <v>78</v>
      </c>
      <c r="B266" t="s">
        <v>18</v>
      </c>
      <c r="D266" t="s">
        <v>8</v>
      </c>
      <c r="F266" s="2" t="e">
        <f t="shared" ref="F266:F272" si="8">IF(A266=A265,F265,F265+1)</f>
        <v>#REF!</v>
      </c>
      <c r="H266" s="4" t="s">
        <v>9</v>
      </c>
      <c r="I266" s="30">
        <v>44628</v>
      </c>
    </row>
    <row r="267" spans="1:9" ht="15.75">
      <c r="A267" s="4" t="s">
        <v>78</v>
      </c>
      <c r="B267" t="s">
        <v>7</v>
      </c>
      <c r="D267" t="s">
        <v>8</v>
      </c>
      <c r="F267" s="2" t="e">
        <f t="shared" si="8"/>
        <v>#REF!</v>
      </c>
      <c r="H267" s="4" t="s">
        <v>9</v>
      </c>
      <c r="I267" s="30">
        <v>44628</v>
      </c>
    </row>
    <row r="268" spans="1:9" ht="15.75">
      <c r="A268" s="4" t="s">
        <v>78</v>
      </c>
      <c r="B268" t="s">
        <v>10</v>
      </c>
      <c r="D268" t="s">
        <v>8</v>
      </c>
      <c r="F268" s="2" t="e">
        <f t="shared" si="8"/>
        <v>#REF!</v>
      </c>
      <c r="H268" s="4" t="s">
        <v>9</v>
      </c>
      <c r="I268" s="30">
        <v>44628</v>
      </c>
    </row>
    <row r="269" spans="1:9" ht="15.75">
      <c r="A269" s="4" t="s">
        <v>78</v>
      </c>
      <c r="B269" t="s">
        <v>15</v>
      </c>
      <c r="C269" t="s">
        <v>11</v>
      </c>
      <c r="D269" t="s">
        <v>8</v>
      </c>
      <c r="F269" s="2" t="e">
        <f t="shared" si="8"/>
        <v>#REF!</v>
      </c>
      <c r="H269" s="4" t="s">
        <v>9</v>
      </c>
      <c r="I269" s="30">
        <v>44628</v>
      </c>
    </row>
    <row r="270" spans="1:9" ht="15.75">
      <c r="A270" s="4" t="s">
        <v>78</v>
      </c>
      <c r="B270" t="s">
        <v>21</v>
      </c>
      <c r="C270" t="s">
        <v>11</v>
      </c>
      <c r="D270" t="s">
        <v>8</v>
      </c>
      <c r="F270" s="2" t="e">
        <f t="shared" si="8"/>
        <v>#REF!</v>
      </c>
      <c r="H270" s="4" t="s">
        <v>9</v>
      </c>
      <c r="I270" s="30">
        <v>44628</v>
      </c>
    </row>
    <row r="271" spans="1:9" ht="15.75">
      <c r="A271" s="4" t="s">
        <v>78</v>
      </c>
      <c r="B271" t="s">
        <v>23</v>
      </c>
      <c r="D271" t="s">
        <v>8</v>
      </c>
      <c r="F271" s="2" t="e">
        <f t="shared" si="8"/>
        <v>#REF!</v>
      </c>
      <c r="H271" s="4" t="s">
        <v>9</v>
      </c>
      <c r="I271" s="30">
        <v>44628</v>
      </c>
    </row>
    <row r="272" spans="1:9" ht="15.75">
      <c r="A272" s="4" t="s">
        <v>78</v>
      </c>
      <c r="B272" t="s">
        <v>16</v>
      </c>
      <c r="D272" t="s">
        <v>8</v>
      </c>
      <c r="F272" s="2" t="e">
        <f t="shared" si="8"/>
        <v>#REF!</v>
      </c>
      <c r="H272" s="4" t="s">
        <v>9</v>
      </c>
      <c r="I272" s="30">
        <v>44628</v>
      </c>
    </row>
    <row r="273" spans="1:9" ht="15.75">
      <c r="A273" s="4" t="s">
        <v>78</v>
      </c>
      <c r="B273" t="s">
        <v>12</v>
      </c>
      <c r="D273" t="s">
        <v>8</v>
      </c>
      <c r="F273" s="2" t="e">
        <f t="shared" ref="F273:F277" si="9">IF(A273=A272,F272,F272+1)</f>
        <v>#REF!</v>
      </c>
      <c r="H273" s="4" t="s">
        <v>9</v>
      </c>
      <c r="I273" s="30">
        <v>44628</v>
      </c>
    </row>
    <row r="274" spans="1:9" ht="15.75">
      <c r="A274" s="20" t="s">
        <v>79</v>
      </c>
      <c r="B274" s="21" t="s">
        <v>21</v>
      </c>
      <c r="C274" s="21"/>
      <c r="D274" s="21" t="s">
        <v>8</v>
      </c>
      <c r="E274" s="21">
        <v>7.66</v>
      </c>
      <c r="F274" s="22" t="e">
        <f t="shared" si="9"/>
        <v>#REF!</v>
      </c>
      <c r="G274" s="21"/>
      <c r="H274" s="20" t="s">
        <v>9</v>
      </c>
      <c r="I274" s="31">
        <v>44628</v>
      </c>
    </row>
    <row r="275" spans="1:9" ht="15.75">
      <c r="A275" s="20" t="s">
        <v>79</v>
      </c>
      <c r="B275" s="21" t="s">
        <v>27</v>
      </c>
      <c r="C275" s="21"/>
      <c r="D275" s="21" t="s">
        <v>8</v>
      </c>
      <c r="E275" s="21">
        <v>4.54</v>
      </c>
      <c r="F275" s="22" t="e">
        <f t="shared" si="9"/>
        <v>#REF!</v>
      </c>
      <c r="G275" s="21"/>
      <c r="H275" s="20" t="s">
        <v>9</v>
      </c>
      <c r="I275" s="31">
        <v>44628</v>
      </c>
    </row>
    <row r="276" spans="1:9" ht="15.75">
      <c r="A276" s="20" t="s">
        <v>79</v>
      </c>
      <c r="B276" s="21" t="s">
        <v>28</v>
      </c>
      <c r="C276" s="21" t="s">
        <v>11</v>
      </c>
      <c r="D276" s="21" t="s">
        <v>8</v>
      </c>
      <c r="E276" s="21">
        <v>6.87</v>
      </c>
      <c r="F276" s="22" t="e">
        <f t="shared" si="9"/>
        <v>#REF!</v>
      </c>
      <c r="G276" s="21"/>
      <c r="H276" s="20" t="s">
        <v>9</v>
      </c>
      <c r="I276" s="31">
        <v>44628</v>
      </c>
    </row>
    <row r="277" spans="1:9" ht="15.75">
      <c r="A277" s="20" t="s">
        <v>79</v>
      </c>
      <c r="B277" s="21" t="s">
        <v>61</v>
      </c>
      <c r="C277" s="21" t="s">
        <v>11</v>
      </c>
      <c r="D277" s="21" t="s">
        <v>8</v>
      </c>
      <c r="E277" s="21">
        <v>7.56</v>
      </c>
      <c r="F277" s="22" t="e">
        <f t="shared" si="9"/>
        <v>#REF!</v>
      </c>
      <c r="G277" s="21"/>
      <c r="H277" s="20" t="s">
        <v>9</v>
      </c>
      <c r="I277" s="31">
        <v>44628</v>
      </c>
    </row>
    <row r="278" spans="1:9" ht="15.75">
      <c r="A278" s="4" t="s">
        <v>80</v>
      </c>
      <c r="B278" t="s">
        <v>18</v>
      </c>
      <c r="D278" t="s">
        <v>8</v>
      </c>
      <c r="E278">
        <v>8.9600000000000009</v>
      </c>
      <c r="F278" s="2" t="e">
        <f t="shared" ref="F278:F303" si="10">IF(A278=A277,F277,F277+1)</f>
        <v>#REF!</v>
      </c>
      <c r="H278" s="4" t="s">
        <v>9</v>
      </c>
      <c r="I278" s="30">
        <v>44628</v>
      </c>
    </row>
    <row r="279" spans="1:9" ht="15.75">
      <c r="A279" s="4" t="s">
        <v>80</v>
      </c>
      <c r="B279" t="s">
        <v>10</v>
      </c>
      <c r="D279" t="s">
        <v>8</v>
      </c>
      <c r="E279">
        <v>9.27</v>
      </c>
      <c r="F279" s="2" t="e">
        <f t="shared" si="10"/>
        <v>#REF!</v>
      </c>
      <c r="H279" s="4" t="s">
        <v>9</v>
      </c>
      <c r="I279" s="30">
        <v>44628</v>
      </c>
    </row>
    <row r="280" spans="1:9" ht="15.75">
      <c r="A280" s="4" t="s">
        <v>80</v>
      </c>
      <c r="B280" t="s">
        <v>23</v>
      </c>
      <c r="D280" t="s">
        <v>8</v>
      </c>
      <c r="E280" s="37">
        <v>6.4</v>
      </c>
      <c r="F280" s="2" t="e">
        <f t="shared" si="10"/>
        <v>#REF!</v>
      </c>
      <c r="H280" s="4" t="s">
        <v>9</v>
      </c>
      <c r="I280" s="30">
        <v>44628</v>
      </c>
    </row>
    <row r="281" spans="1:9" ht="15.75">
      <c r="A281" s="4" t="s">
        <v>80</v>
      </c>
      <c r="B281" t="s">
        <v>7</v>
      </c>
      <c r="D281" t="s">
        <v>8</v>
      </c>
      <c r="E281">
        <v>9.1300000000000008</v>
      </c>
      <c r="F281" s="2" t="e">
        <f t="shared" si="10"/>
        <v>#REF!</v>
      </c>
      <c r="H281" s="4" t="s">
        <v>9</v>
      </c>
      <c r="I281" s="30">
        <v>44628</v>
      </c>
    </row>
    <row r="282" spans="1:9" ht="15.75">
      <c r="A282" s="4" t="s">
        <v>80</v>
      </c>
      <c r="B282" t="s">
        <v>16</v>
      </c>
      <c r="C282" t="s">
        <v>11</v>
      </c>
      <c r="D282" t="s">
        <v>8</v>
      </c>
      <c r="E282">
        <v>8.42</v>
      </c>
      <c r="F282" s="2" t="e">
        <f t="shared" si="10"/>
        <v>#REF!</v>
      </c>
      <c r="H282" s="4" t="s">
        <v>9</v>
      </c>
      <c r="I282" s="30">
        <v>44628</v>
      </c>
    </row>
    <row r="283" spans="1:9" ht="15.75">
      <c r="A283" s="4" t="s">
        <v>80</v>
      </c>
      <c r="B283" t="s">
        <v>47</v>
      </c>
      <c r="C283" t="s">
        <v>11</v>
      </c>
      <c r="D283" t="s">
        <v>8</v>
      </c>
      <c r="E283">
        <v>6.8</v>
      </c>
      <c r="F283" s="2" t="e">
        <f t="shared" si="10"/>
        <v>#REF!</v>
      </c>
      <c r="H283" s="4" t="s">
        <v>9</v>
      </c>
      <c r="I283" s="30">
        <v>44628</v>
      </c>
    </row>
    <row r="284" spans="1:9" ht="15.75">
      <c r="A284" s="4" t="s">
        <v>80</v>
      </c>
      <c r="B284" t="s">
        <v>15</v>
      </c>
      <c r="C284" t="s">
        <v>11</v>
      </c>
      <c r="D284" t="s">
        <v>8</v>
      </c>
      <c r="E284">
        <v>6.92</v>
      </c>
      <c r="F284" s="2" t="e">
        <f t="shared" si="10"/>
        <v>#REF!</v>
      </c>
      <c r="H284" s="4" t="s">
        <v>9</v>
      </c>
      <c r="I284" s="30">
        <v>44628</v>
      </c>
    </row>
    <row r="285" spans="1:9" ht="15.75">
      <c r="A285" s="4" t="s">
        <v>80</v>
      </c>
      <c r="B285" t="s">
        <v>19</v>
      </c>
      <c r="C285" t="s">
        <v>11</v>
      </c>
      <c r="D285" t="s">
        <v>8</v>
      </c>
      <c r="E285">
        <v>8.58</v>
      </c>
      <c r="F285" s="2" t="e">
        <f t="shared" si="10"/>
        <v>#REF!</v>
      </c>
      <c r="H285" s="4" t="s">
        <v>9</v>
      </c>
      <c r="I285" s="30">
        <v>44628</v>
      </c>
    </row>
    <row r="286" spans="1:9" ht="15.75">
      <c r="A286" s="4" t="s">
        <v>80</v>
      </c>
      <c r="B286" t="s">
        <v>20</v>
      </c>
      <c r="C286" t="s">
        <v>11</v>
      </c>
      <c r="D286" t="s">
        <v>8</v>
      </c>
      <c r="E286">
        <v>8.61</v>
      </c>
      <c r="F286" s="2" t="e">
        <f t="shared" si="10"/>
        <v>#REF!</v>
      </c>
      <c r="H286" s="4" t="s">
        <v>9</v>
      </c>
      <c r="I286" s="30">
        <v>44628</v>
      </c>
    </row>
    <row r="287" spans="1:9" ht="15.75">
      <c r="A287" s="20" t="s">
        <v>81</v>
      </c>
      <c r="B287" s="21" t="s">
        <v>17</v>
      </c>
      <c r="C287" s="21"/>
      <c r="D287" s="21" t="s">
        <v>8</v>
      </c>
      <c r="E287" s="21">
        <v>7.07</v>
      </c>
      <c r="F287" s="22" t="e">
        <f t="shared" si="10"/>
        <v>#REF!</v>
      </c>
      <c r="G287" s="21"/>
      <c r="H287" s="20" t="s">
        <v>9</v>
      </c>
      <c r="I287" s="31">
        <v>44628</v>
      </c>
    </row>
    <row r="288" spans="1:9" ht="15.75">
      <c r="A288" s="20" t="s">
        <v>81</v>
      </c>
      <c r="B288" s="21" t="s">
        <v>18</v>
      </c>
      <c r="C288" s="21"/>
      <c r="D288" s="21" t="s">
        <v>8</v>
      </c>
      <c r="E288" s="21">
        <v>8.9600000000000009</v>
      </c>
      <c r="F288" s="22" t="e">
        <f t="shared" si="10"/>
        <v>#REF!</v>
      </c>
      <c r="G288" s="21"/>
      <c r="H288" s="20" t="s">
        <v>9</v>
      </c>
      <c r="I288" s="31">
        <v>44628</v>
      </c>
    </row>
    <row r="289" spans="1:9" ht="15.75">
      <c r="A289" s="20" t="s">
        <v>81</v>
      </c>
      <c r="B289" s="21" t="s">
        <v>7</v>
      </c>
      <c r="C289" s="21"/>
      <c r="D289" s="21" t="s">
        <v>8</v>
      </c>
      <c r="E289" s="21">
        <v>9.1300000000000008</v>
      </c>
      <c r="F289" s="22" t="e">
        <f>IF(A289=A288,F288,F288+1)</f>
        <v>#REF!</v>
      </c>
      <c r="G289" s="21"/>
      <c r="H289" s="20" t="s">
        <v>9</v>
      </c>
      <c r="I289" s="31">
        <v>44628</v>
      </c>
    </row>
    <row r="290" spans="1:9" ht="15.75">
      <c r="A290" s="20" t="s">
        <v>81</v>
      </c>
      <c r="B290" s="21" t="s">
        <v>10</v>
      </c>
      <c r="C290" s="21"/>
      <c r="D290" s="21" t="s">
        <v>8</v>
      </c>
      <c r="E290" s="21">
        <v>9.27</v>
      </c>
      <c r="F290" s="22" t="e">
        <f t="shared" si="10"/>
        <v>#REF!</v>
      </c>
      <c r="G290" s="21"/>
      <c r="H290" s="20" t="s">
        <v>9</v>
      </c>
      <c r="I290" s="31">
        <v>44628</v>
      </c>
    </row>
    <row r="291" spans="1:9" ht="15.75">
      <c r="A291" s="20" t="s">
        <v>81</v>
      </c>
      <c r="B291" s="21" t="s">
        <v>20</v>
      </c>
      <c r="C291" s="21" t="s">
        <v>11</v>
      </c>
      <c r="D291" s="21" t="s">
        <v>8</v>
      </c>
      <c r="E291" s="21">
        <v>8.64</v>
      </c>
      <c r="F291" s="22" t="e">
        <f t="shared" si="10"/>
        <v>#REF!</v>
      </c>
      <c r="G291" s="21"/>
      <c r="H291" s="20" t="s">
        <v>9</v>
      </c>
      <c r="I291" s="31">
        <v>44628</v>
      </c>
    </row>
    <row r="292" spans="1:9" ht="15.75">
      <c r="A292" s="20" t="s">
        <v>81</v>
      </c>
      <c r="B292" s="21" t="s">
        <v>23</v>
      </c>
      <c r="C292" s="21"/>
      <c r="D292" s="21" t="s">
        <v>8</v>
      </c>
      <c r="E292" s="21">
        <v>6.39</v>
      </c>
      <c r="F292" s="22" t="e">
        <f t="shared" si="10"/>
        <v>#REF!</v>
      </c>
      <c r="G292" s="21"/>
      <c r="H292" s="20" t="s">
        <v>9</v>
      </c>
      <c r="I292" s="31">
        <v>44628</v>
      </c>
    </row>
    <row r="293" spans="1:9" ht="15.75">
      <c r="A293" s="20" t="s">
        <v>81</v>
      </c>
      <c r="B293" s="21" t="s">
        <v>16</v>
      </c>
      <c r="C293" s="21"/>
      <c r="D293" s="21" t="s">
        <v>8</v>
      </c>
      <c r="E293" s="21">
        <v>8.41</v>
      </c>
      <c r="F293" s="22" t="e">
        <f t="shared" si="10"/>
        <v>#REF!</v>
      </c>
      <c r="G293" s="21"/>
      <c r="H293" s="20" t="s">
        <v>9</v>
      </c>
      <c r="I293" s="31">
        <v>44628</v>
      </c>
    </row>
    <row r="294" spans="1:9" ht="15.75">
      <c r="A294" s="20" t="s">
        <v>81</v>
      </c>
      <c r="B294" s="21" t="s">
        <v>12</v>
      </c>
      <c r="C294" s="21"/>
      <c r="D294" s="21" t="s">
        <v>8</v>
      </c>
      <c r="E294" s="21">
        <v>8.41</v>
      </c>
      <c r="F294" s="22" t="e">
        <f t="shared" si="10"/>
        <v>#REF!</v>
      </c>
      <c r="G294" s="21"/>
      <c r="H294" s="20" t="s">
        <v>9</v>
      </c>
      <c r="I294" s="31">
        <v>44628</v>
      </c>
    </row>
    <row r="295" spans="1:9" ht="15.75">
      <c r="A295" s="20" t="s">
        <v>81</v>
      </c>
      <c r="B295" s="21" t="s">
        <v>53</v>
      </c>
      <c r="C295" s="21"/>
      <c r="D295" s="21" t="s">
        <v>14</v>
      </c>
      <c r="E295" s="21">
        <v>3.56</v>
      </c>
      <c r="F295" s="22"/>
      <c r="G295" s="21"/>
      <c r="H295" s="20" t="s">
        <v>9</v>
      </c>
      <c r="I295" s="31">
        <v>44628</v>
      </c>
    </row>
    <row r="296" spans="1:9" ht="15.75">
      <c r="A296" s="20" t="s">
        <v>81</v>
      </c>
      <c r="B296" s="21" t="s">
        <v>13</v>
      </c>
      <c r="C296" s="21"/>
      <c r="D296" s="21" t="s">
        <v>14</v>
      </c>
      <c r="E296" s="21"/>
      <c r="F296" s="22"/>
      <c r="G296" s="21"/>
      <c r="H296" s="20" t="s">
        <v>9</v>
      </c>
      <c r="I296" s="31">
        <v>44628</v>
      </c>
    </row>
    <row r="297" spans="1:9" ht="15.75">
      <c r="A297" s="23" t="s">
        <v>82</v>
      </c>
      <c r="B297" t="s">
        <v>10</v>
      </c>
      <c r="D297" t="s">
        <v>8</v>
      </c>
      <c r="E297">
        <v>9.2799999999999994</v>
      </c>
      <c r="F297" s="2" t="e">
        <f>IF(A297=A294,F294,F294+1)</f>
        <v>#REF!</v>
      </c>
      <c r="H297" s="4" t="s">
        <v>9</v>
      </c>
      <c r="I297" s="30">
        <v>44624</v>
      </c>
    </row>
    <row r="298" spans="1:9" ht="15.75">
      <c r="A298" s="23" t="s">
        <v>82</v>
      </c>
      <c r="B298" t="s">
        <v>16</v>
      </c>
      <c r="C298" t="s">
        <v>11</v>
      </c>
      <c r="D298" t="s">
        <v>8</v>
      </c>
      <c r="E298">
        <v>8.42</v>
      </c>
      <c r="F298" s="2" t="e">
        <f t="shared" si="10"/>
        <v>#REF!</v>
      </c>
      <c r="H298" s="4" t="s">
        <v>9</v>
      </c>
      <c r="I298" s="30">
        <v>44624</v>
      </c>
    </row>
    <row r="299" spans="1:9" ht="15.75">
      <c r="A299" s="20" t="s">
        <v>83</v>
      </c>
      <c r="B299" s="21" t="s">
        <v>10</v>
      </c>
      <c r="C299" s="21"/>
      <c r="D299" s="21" t="s">
        <v>8</v>
      </c>
      <c r="E299" s="21">
        <v>9.27</v>
      </c>
      <c r="F299" s="22" t="e">
        <f t="shared" si="10"/>
        <v>#REF!</v>
      </c>
      <c r="G299" s="21"/>
      <c r="H299" s="20" t="s">
        <v>9</v>
      </c>
      <c r="I299" s="31">
        <v>44624</v>
      </c>
    </row>
    <row r="300" spans="1:9" ht="15.75">
      <c r="A300" s="20" t="s">
        <v>83</v>
      </c>
      <c r="B300" s="21" t="s">
        <v>76</v>
      </c>
      <c r="C300" s="21"/>
      <c r="D300" s="21" t="s">
        <v>8</v>
      </c>
      <c r="E300" s="21">
        <v>6.49</v>
      </c>
      <c r="F300" s="22" t="e">
        <f t="shared" si="10"/>
        <v>#REF!</v>
      </c>
      <c r="G300" s="21"/>
      <c r="H300" s="20" t="s">
        <v>9</v>
      </c>
      <c r="I300" s="31">
        <v>44624</v>
      </c>
    </row>
    <row r="301" spans="1:9" ht="15.75">
      <c r="A301" s="20" t="s">
        <v>83</v>
      </c>
      <c r="B301" s="21" t="s">
        <v>16</v>
      </c>
      <c r="C301" s="21"/>
      <c r="D301" s="21" t="s">
        <v>8</v>
      </c>
      <c r="E301" s="21">
        <v>8.42</v>
      </c>
      <c r="F301" s="22" t="e">
        <f t="shared" si="10"/>
        <v>#REF!</v>
      </c>
      <c r="G301" s="21"/>
      <c r="H301" s="20" t="s">
        <v>9</v>
      </c>
      <c r="I301" s="31">
        <v>44624</v>
      </c>
    </row>
    <row r="302" spans="1:9" ht="15.75">
      <c r="A302" s="20" t="s">
        <v>83</v>
      </c>
      <c r="B302" s="21" t="s">
        <v>26</v>
      </c>
      <c r="C302" s="21"/>
      <c r="D302" s="21" t="s">
        <v>8</v>
      </c>
      <c r="E302" s="21">
        <v>11.64</v>
      </c>
      <c r="F302" s="22" t="e">
        <f t="shared" si="10"/>
        <v>#REF!</v>
      </c>
      <c r="G302" s="21"/>
      <c r="H302" s="20" t="s">
        <v>9</v>
      </c>
      <c r="I302" s="31">
        <v>44624</v>
      </c>
    </row>
    <row r="303" spans="1:9" ht="15.75">
      <c r="A303" s="20" t="s">
        <v>83</v>
      </c>
      <c r="B303" s="21" t="s">
        <v>21</v>
      </c>
      <c r="C303" s="21" t="s">
        <v>11</v>
      </c>
      <c r="D303" s="21" t="s">
        <v>8</v>
      </c>
      <c r="E303" s="21">
        <v>7.64</v>
      </c>
      <c r="F303" s="22" t="e">
        <f t="shared" si="10"/>
        <v>#REF!</v>
      </c>
      <c r="G303" s="21"/>
      <c r="H303" s="20" t="s">
        <v>9</v>
      </c>
      <c r="I303" s="31">
        <v>44624</v>
      </c>
    </row>
    <row r="304" spans="1:9" ht="15.75">
      <c r="A304" s="4" t="s">
        <v>84</v>
      </c>
      <c r="B304" t="s">
        <v>18</v>
      </c>
      <c r="D304" t="s">
        <v>8</v>
      </c>
      <c r="E304">
        <v>8.9600000000000009</v>
      </c>
      <c r="F304" s="2" t="e">
        <f t="shared" ref="F304:F309" si="11">IF(A304=A303,F303,F303+1)</f>
        <v>#REF!</v>
      </c>
      <c r="H304" s="4" t="s">
        <v>9</v>
      </c>
      <c r="I304" s="30">
        <v>44624</v>
      </c>
    </row>
    <row r="305" spans="1:9" ht="15.75">
      <c r="A305" s="4" t="s">
        <v>84</v>
      </c>
      <c r="B305" t="s">
        <v>10</v>
      </c>
      <c r="D305" t="s">
        <v>8</v>
      </c>
      <c r="E305">
        <v>9.27</v>
      </c>
      <c r="F305" s="2" t="e">
        <f t="shared" si="11"/>
        <v>#REF!</v>
      </c>
      <c r="H305" s="4" t="s">
        <v>9</v>
      </c>
      <c r="I305" s="30">
        <v>44624</v>
      </c>
    </row>
    <row r="306" spans="1:9" ht="15.75">
      <c r="A306" s="4" t="s">
        <v>84</v>
      </c>
      <c r="B306" t="s">
        <v>7</v>
      </c>
      <c r="D306" t="s">
        <v>8</v>
      </c>
      <c r="E306">
        <v>9.1199999999999992</v>
      </c>
      <c r="F306" s="2" t="e">
        <f t="shared" si="11"/>
        <v>#REF!</v>
      </c>
      <c r="H306" s="4" t="s">
        <v>9</v>
      </c>
      <c r="I306" s="30">
        <v>44624</v>
      </c>
    </row>
    <row r="307" spans="1:9" ht="15.75">
      <c r="A307" s="4" t="s">
        <v>84</v>
      </c>
      <c r="B307" t="s">
        <v>21</v>
      </c>
      <c r="C307" t="s">
        <v>11</v>
      </c>
      <c r="D307" t="s">
        <v>8</v>
      </c>
      <c r="E307">
        <v>7.64</v>
      </c>
      <c r="F307" s="2" t="e">
        <f t="shared" si="11"/>
        <v>#REF!</v>
      </c>
      <c r="H307" s="4" t="s">
        <v>9</v>
      </c>
      <c r="I307" s="30">
        <v>44624</v>
      </c>
    </row>
    <row r="308" spans="1:9" ht="15.75">
      <c r="A308" s="4" t="s">
        <v>84</v>
      </c>
      <c r="B308" t="s">
        <v>19</v>
      </c>
      <c r="D308" t="s">
        <v>8</v>
      </c>
      <c r="E308">
        <v>8.58</v>
      </c>
      <c r="F308" s="2" t="e">
        <f t="shared" si="11"/>
        <v>#REF!</v>
      </c>
      <c r="H308" s="4" t="s">
        <v>9</v>
      </c>
      <c r="I308" s="30">
        <v>44624</v>
      </c>
    </row>
    <row r="309" spans="1:9" ht="15.75">
      <c r="A309" s="4" t="s">
        <v>84</v>
      </c>
      <c r="B309" t="s">
        <v>20</v>
      </c>
      <c r="D309" t="s">
        <v>8</v>
      </c>
      <c r="E309">
        <v>8.64</v>
      </c>
      <c r="F309" s="2" t="e">
        <f t="shared" si="11"/>
        <v>#REF!</v>
      </c>
      <c r="H309" s="4" t="s">
        <v>9</v>
      </c>
      <c r="I309" s="30">
        <v>44624</v>
      </c>
    </row>
    <row r="310" spans="1:9" ht="15.75">
      <c r="A310" s="20" t="s">
        <v>85</v>
      </c>
      <c r="B310" s="21" t="s">
        <v>10</v>
      </c>
      <c r="C310" s="21"/>
      <c r="D310" s="21" t="s">
        <v>8</v>
      </c>
      <c r="E310" s="21">
        <v>9.27</v>
      </c>
      <c r="F310" s="22" t="e">
        <f t="shared" ref="F310:F315" si="12">IF(A310=A309,F309,F309+1)</f>
        <v>#REF!</v>
      </c>
      <c r="G310" s="21"/>
      <c r="H310" s="20" t="s">
        <v>9</v>
      </c>
      <c r="I310" s="31">
        <v>44624</v>
      </c>
    </row>
    <row r="311" spans="1:9" ht="15.75">
      <c r="A311" s="20" t="s">
        <v>85</v>
      </c>
      <c r="B311" s="21" t="s">
        <v>86</v>
      </c>
      <c r="C311" s="21"/>
      <c r="D311" s="21" t="s">
        <v>8</v>
      </c>
      <c r="E311" s="21">
        <v>9.09</v>
      </c>
      <c r="F311" s="22" t="e">
        <f t="shared" si="12"/>
        <v>#REF!</v>
      </c>
      <c r="G311" s="21"/>
      <c r="H311" s="20" t="s">
        <v>9</v>
      </c>
      <c r="I311" s="31">
        <v>44624</v>
      </c>
    </row>
    <row r="312" spans="1:9" ht="15.75">
      <c r="A312" s="4" t="s">
        <v>87</v>
      </c>
      <c r="B312" t="s">
        <v>10</v>
      </c>
      <c r="D312" t="s">
        <v>8</v>
      </c>
      <c r="E312">
        <v>9.2799999999999994</v>
      </c>
      <c r="F312" s="2" t="e">
        <f t="shared" si="12"/>
        <v>#REF!</v>
      </c>
      <c r="H312" s="4" t="s">
        <v>9</v>
      </c>
      <c r="I312" s="30">
        <v>44624</v>
      </c>
    </row>
    <row r="313" spans="1:9" ht="15.75">
      <c r="A313" s="4" t="s">
        <v>87</v>
      </c>
      <c r="B313" t="s">
        <v>15</v>
      </c>
      <c r="D313" t="s">
        <v>8</v>
      </c>
      <c r="E313">
        <v>6.92</v>
      </c>
      <c r="F313" s="2" t="e">
        <f t="shared" si="12"/>
        <v>#REF!</v>
      </c>
      <c r="H313" s="4" t="s">
        <v>9</v>
      </c>
      <c r="I313" s="30">
        <v>44624</v>
      </c>
    </row>
    <row r="314" spans="1:9" ht="15.75">
      <c r="A314" s="4" t="s">
        <v>87</v>
      </c>
      <c r="B314" t="s">
        <v>16</v>
      </c>
      <c r="D314" t="s">
        <v>8</v>
      </c>
      <c r="E314">
        <v>8.42</v>
      </c>
      <c r="F314" s="2" t="e">
        <f t="shared" si="12"/>
        <v>#REF!</v>
      </c>
      <c r="H314" s="4" t="s">
        <v>9</v>
      </c>
      <c r="I314" s="30">
        <v>44624</v>
      </c>
    </row>
    <row r="315" spans="1:9" ht="15.75">
      <c r="A315" s="4" t="s">
        <v>87</v>
      </c>
      <c r="B315" t="s">
        <v>21</v>
      </c>
      <c r="D315" t="s">
        <v>8</v>
      </c>
      <c r="E315">
        <v>7.64</v>
      </c>
      <c r="F315" s="2" t="e">
        <f t="shared" si="12"/>
        <v>#REF!</v>
      </c>
      <c r="H315" s="4" t="s">
        <v>9</v>
      </c>
      <c r="I315" s="30">
        <v>44624</v>
      </c>
    </row>
    <row r="316" spans="1:9" ht="15.75">
      <c r="A316" s="20" t="s">
        <v>88</v>
      </c>
      <c r="B316" s="21" t="s">
        <v>32</v>
      </c>
      <c r="C316" s="21"/>
      <c r="D316" s="21" t="s">
        <v>8</v>
      </c>
      <c r="E316" s="21">
        <v>6.19</v>
      </c>
      <c r="F316" s="22" t="e">
        <f>IF(A316=#REF!,#REF!,#REF!+1)</f>
        <v>#REF!</v>
      </c>
      <c r="G316" s="21"/>
      <c r="H316" s="20" t="s">
        <v>9</v>
      </c>
      <c r="I316" s="31">
        <v>44624</v>
      </c>
    </row>
    <row r="317" spans="1:9" ht="15.75">
      <c r="A317" s="20" t="s">
        <v>88</v>
      </c>
      <c r="B317" s="21" t="s">
        <v>89</v>
      </c>
      <c r="C317" s="21"/>
      <c r="D317" s="21" t="s">
        <v>8</v>
      </c>
      <c r="E317" s="21">
        <v>6.69</v>
      </c>
      <c r="F317" s="22" t="e">
        <f t="shared" ref="F317" si="13">IF(A317=A316,F316,F316+1)</f>
        <v>#REF!</v>
      </c>
      <c r="G317" s="21"/>
      <c r="H317" s="20" t="s">
        <v>9</v>
      </c>
      <c r="I317" s="31">
        <v>44624</v>
      </c>
    </row>
    <row r="318" spans="1:9" ht="15.75">
      <c r="A318" s="4" t="s">
        <v>90</v>
      </c>
      <c r="B318" t="s">
        <v>32</v>
      </c>
      <c r="D318" t="s">
        <v>8</v>
      </c>
      <c r="E318" s="37">
        <v>6.2</v>
      </c>
      <c r="F318" s="2" t="e">
        <f>IF(A318=#REF!,#REF!,#REF!+1)</f>
        <v>#REF!</v>
      </c>
      <c r="H318" s="4" t="s">
        <v>9</v>
      </c>
      <c r="I318" s="30">
        <v>44624</v>
      </c>
    </row>
    <row r="319" spans="1:9" ht="15.75">
      <c r="A319" s="4" t="s">
        <v>90</v>
      </c>
      <c r="B319" t="s">
        <v>89</v>
      </c>
      <c r="D319" t="s">
        <v>8</v>
      </c>
      <c r="E319" s="37">
        <v>6.7</v>
      </c>
      <c r="F319" s="2" t="e">
        <f t="shared" ref="F319" si="14">IF(A319=A318,F318,F318+1)</f>
        <v>#REF!</v>
      </c>
      <c r="H319" s="4" t="s">
        <v>9</v>
      </c>
      <c r="I319" s="30">
        <v>44624</v>
      </c>
    </row>
    <row r="320" spans="1:9" ht="15.75">
      <c r="A320" s="20" t="s">
        <v>91</v>
      </c>
      <c r="B320" s="21" t="s">
        <v>21</v>
      </c>
      <c r="C320" s="21"/>
      <c r="D320" s="21" t="s">
        <v>8</v>
      </c>
      <c r="E320" s="21">
        <v>7.71</v>
      </c>
      <c r="F320" s="22" t="e">
        <f t="shared" ref="F320:F325" si="15">IF(A320=A319,F319,F319+1)</f>
        <v>#REF!</v>
      </c>
      <c r="G320" s="21"/>
      <c r="H320" s="20" t="s">
        <v>9</v>
      </c>
      <c r="I320" s="31">
        <v>44624</v>
      </c>
    </row>
    <row r="321" spans="1:9" ht="15.75">
      <c r="A321" s="20" t="s">
        <v>91</v>
      </c>
      <c r="B321" s="21" t="s">
        <v>29</v>
      </c>
      <c r="C321" s="21"/>
      <c r="D321" s="21" t="s">
        <v>8</v>
      </c>
      <c r="E321" s="21">
        <v>6.98</v>
      </c>
      <c r="F321" s="22" t="e">
        <f t="shared" si="15"/>
        <v>#REF!</v>
      </c>
      <c r="G321" s="21"/>
      <c r="H321" s="20" t="s">
        <v>9</v>
      </c>
      <c r="I321" s="31">
        <v>44624</v>
      </c>
    </row>
    <row r="322" spans="1:9" ht="15.75">
      <c r="A322" s="20" t="s">
        <v>91</v>
      </c>
      <c r="B322" s="21" t="s">
        <v>28</v>
      </c>
      <c r="C322" s="21"/>
      <c r="D322" s="21" t="s">
        <v>8</v>
      </c>
      <c r="E322" s="21">
        <v>6.86</v>
      </c>
      <c r="F322" s="22" t="e">
        <f t="shared" si="15"/>
        <v>#REF!</v>
      </c>
      <c r="G322" s="21"/>
      <c r="H322" s="20" t="s">
        <v>9</v>
      </c>
      <c r="I322" s="31">
        <v>44624</v>
      </c>
    </row>
    <row r="323" spans="1:9" ht="15.75">
      <c r="A323" s="20" t="s">
        <v>91</v>
      </c>
      <c r="B323" s="21" t="s">
        <v>27</v>
      </c>
      <c r="C323" s="21"/>
      <c r="D323" s="21" t="s">
        <v>8</v>
      </c>
      <c r="E323" s="21">
        <v>4.53</v>
      </c>
      <c r="F323" s="22" t="e">
        <f t="shared" si="15"/>
        <v>#REF!</v>
      </c>
      <c r="G323" s="21"/>
      <c r="H323" s="20" t="s">
        <v>9</v>
      </c>
      <c r="I323" s="31">
        <v>44624</v>
      </c>
    </row>
    <row r="324" spans="1:9" ht="15.75">
      <c r="A324" s="20" t="s">
        <v>91</v>
      </c>
      <c r="B324" s="21" t="s">
        <v>63</v>
      </c>
      <c r="C324" s="21" t="s">
        <v>11</v>
      </c>
      <c r="D324" s="21" t="s">
        <v>8</v>
      </c>
      <c r="E324" s="21">
        <v>4.97</v>
      </c>
      <c r="F324" s="22" t="e">
        <f t="shared" si="15"/>
        <v>#REF!</v>
      </c>
      <c r="G324" s="21"/>
      <c r="H324" s="20" t="s">
        <v>9</v>
      </c>
      <c r="I324" s="31">
        <v>44624</v>
      </c>
    </row>
    <row r="325" spans="1:9" ht="15.75">
      <c r="A325" s="20" t="s">
        <v>91</v>
      </c>
      <c r="B325" s="21" t="s">
        <v>61</v>
      </c>
      <c r="C325" s="21"/>
      <c r="D325" s="21" t="s">
        <v>8</v>
      </c>
      <c r="E325" s="21">
        <v>7.56</v>
      </c>
      <c r="F325" s="22" t="e">
        <f t="shared" si="15"/>
        <v>#REF!</v>
      </c>
      <c r="G325" s="21"/>
      <c r="H325" s="20" t="s">
        <v>9</v>
      </c>
      <c r="I325" s="31">
        <v>44624</v>
      </c>
    </row>
    <row r="326" spans="1:9" ht="15.75">
      <c r="A326" s="4" t="s">
        <v>92</v>
      </c>
      <c r="B326" t="s">
        <v>32</v>
      </c>
      <c r="D326" t="s">
        <v>8</v>
      </c>
      <c r="E326" s="37">
        <v>6.2</v>
      </c>
      <c r="F326" s="2" t="e">
        <f>IF(A326=#REF!,#REF!,#REF!+1)</f>
        <v>#REF!</v>
      </c>
      <c r="H326" s="4" t="s">
        <v>9</v>
      </c>
      <c r="I326" s="30">
        <v>44624</v>
      </c>
    </row>
    <row r="327" spans="1:9" ht="15.75">
      <c r="A327" s="4" t="s">
        <v>92</v>
      </c>
      <c r="B327" t="s">
        <v>89</v>
      </c>
      <c r="D327" t="s">
        <v>8</v>
      </c>
      <c r="E327">
        <v>6.69</v>
      </c>
      <c r="F327" s="2" t="e">
        <f>IF(A327=#REF!,#REF!,#REF!+1)</f>
        <v>#REF!</v>
      </c>
      <c r="H327" s="4" t="s">
        <v>9</v>
      </c>
      <c r="I327" s="30">
        <v>44624</v>
      </c>
    </row>
    <row r="328" spans="1:9" ht="15.75">
      <c r="A328" s="4" t="s">
        <v>92</v>
      </c>
      <c r="B328" t="s">
        <v>93</v>
      </c>
      <c r="D328" t="s">
        <v>8</v>
      </c>
      <c r="E328">
        <v>6.17</v>
      </c>
      <c r="F328" s="2" t="e">
        <f>IF(A328=#REF!,#REF!,#REF!+1)</f>
        <v>#REF!</v>
      </c>
      <c r="H328" s="4" t="s">
        <v>9</v>
      </c>
      <c r="I328" s="30">
        <v>44624</v>
      </c>
    </row>
    <row r="329" spans="1:9" ht="15.75">
      <c r="A329" s="20" t="s">
        <v>94</v>
      </c>
      <c r="B329" s="21" t="s">
        <v>15</v>
      </c>
      <c r="C329" s="21"/>
      <c r="D329" s="21" t="s">
        <v>8</v>
      </c>
      <c r="E329" s="21">
        <v>6.94</v>
      </c>
      <c r="F329" s="22" t="e">
        <f>IF(A329=#REF!,#REF!,#REF!+1)</f>
        <v>#REF!</v>
      </c>
      <c r="G329" s="21"/>
      <c r="H329" s="20" t="s">
        <v>9</v>
      </c>
      <c r="I329" s="31">
        <v>44624</v>
      </c>
    </row>
    <row r="330" spans="1:9" ht="15.75">
      <c r="A330" s="20" t="s">
        <v>94</v>
      </c>
      <c r="B330" s="21" t="s">
        <v>7</v>
      </c>
      <c r="C330" s="21"/>
      <c r="D330" s="21" t="s">
        <v>8</v>
      </c>
      <c r="E330" s="21">
        <v>9.1300000000000008</v>
      </c>
      <c r="F330" s="22" t="e">
        <f>IF(A330=#REF!,#REF!,#REF!+1)</f>
        <v>#REF!</v>
      </c>
      <c r="G330" s="21"/>
      <c r="H330" s="20" t="s">
        <v>9</v>
      </c>
      <c r="I330" s="31">
        <v>44624</v>
      </c>
    </row>
    <row r="331" spans="1:9" ht="15.75">
      <c r="A331" s="4" t="s">
        <v>95</v>
      </c>
      <c r="B331" t="s">
        <v>21</v>
      </c>
      <c r="D331" t="s">
        <v>8</v>
      </c>
      <c r="E331">
        <v>7.64</v>
      </c>
      <c r="F331" s="2" t="e">
        <f>IF(A331=#REF!,#REF!,#REF!+1)</f>
        <v>#REF!</v>
      </c>
      <c r="H331" s="4" t="s">
        <v>9</v>
      </c>
      <c r="I331" s="30">
        <v>44623</v>
      </c>
    </row>
    <row r="332" spans="1:9" ht="15.75">
      <c r="A332" s="4" t="s">
        <v>95</v>
      </c>
      <c r="B332" t="s">
        <v>10</v>
      </c>
      <c r="D332" t="s">
        <v>8</v>
      </c>
      <c r="E332">
        <v>9.27</v>
      </c>
      <c r="F332" s="2" t="e">
        <f>IF(A332=#REF!,#REF!,#REF!+1)</f>
        <v>#REF!</v>
      </c>
      <c r="H332" s="4" t="s">
        <v>9</v>
      </c>
      <c r="I332" s="30">
        <v>44623</v>
      </c>
    </row>
    <row r="333" spans="1:9" ht="15.75">
      <c r="A333" s="4" t="s">
        <v>95</v>
      </c>
      <c r="B333" t="s">
        <v>74</v>
      </c>
      <c r="D333" t="s">
        <v>14</v>
      </c>
      <c r="F333" s="2" t="e">
        <f>IF(A333=#REF!,#REF!,#REF!+1)</f>
        <v>#REF!</v>
      </c>
      <c r="H333" s="4" t="s">
        <v>9</v>
      </c>
      <c r="I333" s="30">
        <v>44623</v>
      </c>
    </row>
    <row r="334" spans="1:9" ht="15.75">
      <c r="A334" s="20" t="s">
        <v>96</v>
      </c>
      <c r="B334" s="21" t="s">
        <v>21</v>
      </c>
      <c r="C334" s="21"/>
      <c r="D334" s="21" t="s">
        <v>8</v>
      </c>
      <c r="E334" s="21">
        <v>7.67</v>
      </c>
      <c r="F334" s="22" t="e">
        <f>IF(A334=#REF!,#REF!,#REF!+1)</f>
        <v>#REF!</v>
      </c>
      <c r="G334" s="21"/>
      <c r="H334" s="20" t="s">
        <v>9</v>
      </c>
      <c r="I334" s="31">
        <v>44623</v>
      </c>
    </row>
    <row r="335" spans="1:9" ht="15.75">
      <c r="A335" s="20" t="s">
        <v>96</v>
      </c>
      <c r="B335" s="21" t="s">
        <v>29</v>
      </c>
      <c r="C335" s="21"/>
      <c r="D335" s="21" t="s">
        <v>8</v>
      </c>
      <c r="E335" s="21">
        <v>6.96</v>
      </c>
      <c r="F335" s="22" t="e">
        <f>IF(A335=#REF!,#REF!,#REF!+1)</f>
        <v>#REF!</v>
      </c>
      <c r="G335" s="21"/>
      <c r="H335" s="20" t="s">
        <v>9</v>
      </c>
      <c r="I335" s="31">
        <v>44623</v>
      </c>
    </row>
    <row r="336" spans="1:9" ht="15.75">
      <c r="A336" s="20" t="s">
        <v>96</v>
      </c>
      <c r="B336" s="21" t="s">
        <v>74</v>
      </c>
      <c r="C336" s="21" t="s">
        <v>11</v>
      </c>
      <c r="D336" s="21" t="s">
        <v>14</v>
      </c>
      <c r="E336" s="21"/>
      <c r="F336" s="22" t="e">
        <f>IF(A336=#REF!,#REF!,#REF!+1)</f>
        <v>#REF!</v>
      </c>
      <c r="G336" s="21"/>
      <c r="H336" s="20" t="s">
        <v>9</v>
      </c>
      <c r="I336" s="31">
        <v>44623</v>
      </c>
    </row>
    <row r="337" spans="1:9" ht="15.75">
      <c r="A337" s="20" t="s">
        <v>96</v>
      </c>
      <c r="B337" s="21" t="s">
        <v>27</v>
      </c>
      <c r="C337" s="21" t="s">
        <v>11</v>
      </c>
      <c r="D337" s="21" t="s">
        <v>8</v>
      </c>
      <c r="E337" s="21">
        <v>4.53</v>
      </c>
      <c r="F337" s="22" t="e">
        <f>IF(A337=#REF!,#REF!,#REF!+1)</f>
        <v>#REF!</v>
      </c>
      <c r="G337" s="21"/>
      <c r="H337" s="20" t="s">
        <v>9</v>
      </c>
      <c r="I337" s="31">
        <v>44623</v>
      </c>
    </row>
    <row r="338" spans="1:9" ht="15.75">
      <c r="A338" s="20" t="s">
        <v>96</v>
      </c>
      <c r="B338" s="21" t="s">
        <v>63</v>
      </c>
      <c r="C338" s="21" t="s">
        <v>11</v>
      </c>
      <c r="D338" s="21" t="s">
        <v>8</v>
      </c>
      <c r="E338" s="21">
        <v>4.96</v>
      </c>
      <c r="F338" s="22" t="e">
        <f>IF(A338=#REF!,#REF!,#REF!+1)</f>
        <v>#REF!</v>
      </c>
      <c r="G338" s="21"/>
      <c r="H338" s="20" t="s">
        <v>9</v>
      </c>
      <c r="I338" s="31">
        <v>44623</v>
      </c>
    </row>
    <row r="339" spans="1:9" ht="15.75">
      <c r="A339" s="20" t="s">
        <v>96</v>
      </c>
      <c r="B339" s="21" t="s">
        <v>28</v>
      </c>
      <c r="C339" s="21" t="s">
        <v>11</v>
      </c>
      <c r="D339" s="21" t="s">
        <v>8</v>
      </c>
      <c r="E339" s="21">
        <v>6.86</v>
      </c>
      <c r="F339" s="22" t="e">
        <f>IF(A339=#REF!,#REF!,#REF!+1)</f>
        <v>#REF!</v>
      </c>
      <c r="G339" s="21"/>
      <c r="H339" s="20" t="s">
        <v>9</v>
      </c>
      <c r="I339" s="31">
        <v>44623</v>
      </c>
    </row>
    <row r="340" spans="1:9" ht="15.75">
      <c r="A340" s="20" t="s">
        <v>96</v>
      </c>
      <c r="B340" s="21" t="s">
        <v>40</v>
      </c>
      <c r="C340" s="21" t="s">
        <v>11</v>
      </c>
      <c r="D340" s="21" t="s">
        <v>8</v>
      </c>
      <c r="E340" s="35">
        <v>8.8000000000000007</v>
      </c>
      <c r="F340" s="22" t="e">
        <f>IF(A340=#REF!,#REF!,#REF!+1)</f>
        <v>#REF!</v>
      </c>
      <c r="G340" s="21"/>
      <c r="H340" s="20" t="s">
        <v>9</v>
      </c>
      <c r="I340" s="31">
        <v>44623</v>
      </c>
    </row>
    <row r="341" spans="1:9" ht="15.75">
      <c r="A341" s="20" t="s">
        <v>96</v>
      </c>
      <c r="B341" s="21" t="s">
        <v>57</v>
      </c>
      <c r="C341" s="21" t="s">
        <v>11</v>
      </c>
      <c r="D341" s="21" t="s">
        <v>14</v>
      </c>
      <c r="E341" s="21"/>
      <c r="F341" s="22" t="e">
        <f>IF(A341=#REF!,#REF!,#REF!+1)</f>
        <v>#REF!</v>
      </c>
      <c r="G341" s="21"/>
      <c r="H341" s="20" t="s">
        <v>9</v>
      </c>
      <c r="I341" s="31">
        <v>44623</v>
      </c>
    </row>
    <row r="342" spans="1:9" ht="15.75">
      <c r="A342" s="4">
        <v>200699</v>
      </c>
      <c r="B342" t="s">
        <v>97</v>
      </c>
      <c r="D342" t="s">
        <v>8</v>
      </c>
      <c r="E342">
        <v>10.44</v>
      </c>
      <c r="F342" s="2" t="e">
        <f>IF(A342=A340,F340,F340+1)</f>
        <v>#REF!</v>
      </c>
      <c r="H342" s="4" t="s">
        <v>9</v>
      </c>
      <c r="I342" s="30">
        <v>44623</v>
      </c>
    </row>
    <row r="343" spans="1:9" ht="15.75">
      <c r="A343" s="24" t="s">
        <v>98</v>
      </c>
      <c r="B343" s="25" t="s">
        <v>10</v>
      </c>
      <c r="C343" s="25"/>
      <c r="D343" s="25" t="s">
        <v>8</v>
      </c>
      <c r="E343" s="25">
        <v>9.27</v>
      </c>
      <c r="F343" s="26" t="e">
        <f t="shared" ref="F343:F555" si="16">IF(A343=A342,F342,F342+1)</f>
        <v>#REF!</v>
      </c>
      <c r="G343" s="25"/>
      <c r="H343" s="24" t="s">
        <v>9</v>
      </c>
      <c r="I343" s="32">
        <v>44623</v>
      </c>
    </row>
    <row r="344" spans="1:9" ht="15.75">
      <c r="A344" s="24" t="s">
        <v>98</v>
      </c>
      <c r="B344" s="25" t="s">
        <v>16</v>
      </c>
      <c r="C344" s="25"/>
      <c r="D344" s="25" t="s">
        <v>8</v>
      </c>
      <c r="E344" s="25">
        <v>8.41</v>
      </c>
      <c r="F344" s="26"/>
      <c r="G344" s="25"/>
      <c r="H344" s="24" t="s">
        <v>9</v>
      </c>
      <c r="I344" s="32">
        <v>44623</v>
      </c>
    </row>
    <row r="345" spans="1:9" ht="15.75">
      <c r="A345" s="24" t="s">
        <v>98</v>
      </c>
      <c r="B345" s="25" t="s">
        <v>7</v>
      </c>
      <c r="C345" s="25"/>
      <c r="D345" s="25" t="s">
        <v>8</v>
      </c>
      <c r="E345" s="25">
        <v>9.1199999999999992</v>
      </c>
      <c r="F345" s="26"/>
      <c r="G345" s="25"/>
      <c r="H345" s="24" t="s">
        <v>9</v>
      </c>
      <c r="I345" s="32">
        <v>44623</v>
      </c>
    </row>
    <row r="346" spans="1:9" ht="15.75">
      <c r="A346" s="24" t="s">
        <v>98</v>
      </c>
      <c r="B346" s="25" t="s">
        <v>76</v>
      </c>
      <c r="C346" s="25"/>
      <c r="D346" s="25" t="s">
        <v>8</v>
      </c>
      <c r="E346" s="25">
        <v>6.49</v>
      </c>
      <c r="F346" s="26"/>
      <c r="G346" s="25"/>
      <c r="H346" s="24" t="s">
        <v>9</v>
      </c>
      <c r="I346" s="32">
        <v>44623</v>
      </c>
    </row>
    <row r="347" spans="1:9" ht="15.75">
      <c r="A347" s="24" t="s">
        <v>98</v>
      </c>
      <c r="B347" s="25" t="s">
        <v>36</v>
      </c>
      <c r="C347" s="25" t="s">
        <v>11</v>
      </c>
      <c r="D347" s="25" t="s">
        <v>8</v>
      </c>
      <c r="E347" s="25">
        <v>11.41</v>
      </c>
      <c r="F347" s="26"/>
      <c r="G347" s="25"/>
      <c r="H347" s="24" t="s">
        <v>9</v>
      </c>
      <c r="I347" s="32">
        <v>44623</v>
      </c>
    </row>
    <row r="348" spans="1:9" ht="15.75">
      <c r="A348" s="24" t="s">
        <v>98</v>
      </c>
      <c r="B348" s="25" t="s">
        <v>26</v>
      </c>
      <c r="C348" s="25" t="s">
        <v>11</v>
      </c>
      <c r="D348" s="25" t="s">
        <v>8</v>
      </c>
      <c r="E348" s="25">
        <v>11.63</v>
      </c>
      <c r="F348" s="26"/>
      <c r="G348" s="25"/>
      <c r="H348" s="24" t="s">
        <v>9</v>
      </c>
      <c r="I348" s="32">
        <v>44623</v>
      </c>
    </row>
    <row r="349" spans="1:9" ht="15.75">
      <c r="A349" s="24" t="s">
        <v>98</v>
      </c>
      <c r="B349" s="25" t="s">
        <v>25</v>
      </c>
      <c r="C349" s="25"/>
      <c r="D349" s="25" t="s">
        <v>14</v>
      </c>
      <c r="E349" s="25"/>
      <c r="F349" s="26"/>
      <c r="G349" s="25"/>
      <c r="H349" s="24" t="s">
        <v>9</v>
      </c>
      <c r="I349" s="32">
        <v>44623</v>
      </c>
    </row>
    <row r="350" spans="1:9" ht="15.75">
      <c r="A350" s="4" t="s">
        <v>99</v>
      </c>
      <c r="B350" t="s">
        <v>10</v>
      </c>
      <c r="D350" t="s">
        <v>8</v>
      </c>
      <c r="E350">
        <v>9.27</v>
      </c>
      <c r="F350" s="2" t="e">
        <f>IF(A350=A343,F343,F343+1)</f>
        <v>#REF!</v>
      </c>
      <c r="H350" s="4" t="s">
        <v>9</v>
      </c>
      <c r="I350" s="30">
        <v>44623</v>
      </c>
    </row>
    <row r="351" spans="1:9" ht="15.75">
      <c r="A351" s="20" t="s">
        <v>99</v>
      </c>
      <c r="B351" s="21" t="s">
        <v>16</v>
      </c>
      <c r="C351" s="21"/>
      <c r="D351" s="21" t="s">
        <v>8</v>
      </c>
      <c r="E351" s="21">
        <v>8.41</v>
      </c>
      <c r="F351" s="22"/>
      <c r="G351" s="21"/>
      <c r="H351" s="20" t="s">
        <v>9</v>
      </c>
      <c r="I351" s="31">
        <v>44623</v>
      </c>
    </row>
    <row r="352" spans="1:9" ht="15.75">
      <c r="A352" s="20" t="s">
        <v>99</v>
      </c>
      <c r="B352" s="21" t="s">
        <v>22</v>
      </c>
      <c r="C352" s="21"/>
      <c r="D352" s="21" t="s">
        <v>8</v>
      </c>
      <c r="E352" s="21">
        <v>6.52</v>
      </c>
      <c r="F352" s="22"/>
      <c r="G352" s="21"/>
      <c r="H352" s="20" t="s">
        <v>9</v>
      </c>
      <c r="I352" s="31">
        <v>44623</v>
      </c>
    </row>
    <row r="353" spans="1:9" ht="15.75">
      <c r="A353" s="20" t="s">
        <v>99</v>
      </c>
      <c r="B353" s="21" t="s">
        <v>47</v>
      </c>
      <c r="C353" s="21" t="s">
        <v>11</v>
      </c>
      <c r="D353" s="21" t="s">
        <v>8</v>
      </c>
      <c r="E353" s="21">
        <v>6.81</v>
      </c>
      <c r="F353" s="22"/>
      <c r="G353" s="21"/>
      <c r="H353" s="20" t="s">
        <v>9</v>
      </c>
      <c r="I353" s="31">
        <v>44623</v>
      </c>
    </row>
    <row r="354" spans="1:9" ht="15.75">
      <c r="A354" s="20" t="s">
        <v>99</v>
      </c>
      <c r="B354" s="21" t="s">
        <v>48</v>
      </c>
      <c r="C354" s="21" t="s">
        <v>11</v>
      </c>
      <c r="D354" s="21" t="s">
        <v>8</v>
      </c>
      <c r="E354" s="21">
        <v>2.4300000000000002</v>
      </c>
      <c r="F354" s="22"/>
      <c r="G354" s="21"/>
      <c r="H354" s="20" t="s">
        <v>9</v>
      </c>
      <c r="I354" s="31">
        <v>44623</v>
      </c>
    </row>
    <row r="355" spans="1:9" ht="15.75">
      <c r="A355" s="4" t="s">
        <v>100</v>
      </c>
      <c r="B355" t="s">
        <v>10</v>
      </c>
      <c r="D355" t="s">
        <v>8</v>
      </c>
      <c r="F355" s="2" t="e">
        <f>IF(A355=A350,F350,F350+1)</f>
        <v>#REF!</v>
      </c>
      <c r="H355" s="4" t="s">
        <v>9</v>
      </c>
      <c r="I355" s="30">
        <v>44623</v>
      </c>
    </row>
    <row r="356" spans="1:9" ht="15.75">
      <c r="A356" s="4" t="s">
        <v>100</v>
      </c>
      <c r="B356" t="s">
        <v>18</v>
      </c>
      <c r="D356" t="s">
        <v>8</v>
      </c>
      <c r="F356" s="2">
        <f t="shared" ref="F356:F362" si="17">IF(A356=A351,F351,F351+1)</f>
        <v>1</v>
      </c>
      <c r="H356" s="4" t="s">
        <v>9</v>
      </c>
      <c r="I356" s="30">
        <v>44623</v>
      </c>
    </row>
    <row r="357" spans="1:9" ht="15.75">
      <c r="A357" s="4" t="s">
        <v>100</v>
      </c>
      <c r="B357" t="s">
        <v>76</v>
      </c>
      <c r="D357" t="s">
        <v>8</v>
      </c>
      <c r="F357" s="2">
        <f t="shared" si="17"/>
        <v>1</v>
      </c>
      <c r="H357" s="4" t="s">
        <v>9</v>
      </c>
      <c r="I357" s="30">
        <v>44623</v>
      </c>
    </row>
    <row r="358" spans="1:9" ht="15.75">
      <c r="A358" s="4" t="s">
        <v>100</v>
      </c>
      <c r="B358" t="s">
        <v>22</v>
      </c>
      <c r="D358" t="s">
        <v>8</v>
      </c>
      <c r="F358" s="2">
        <f t="shared" si="17"/>
        <v>1</v>
      </c>
      <c r="H358" s="4" t="s">
        <v>9</v>
      </c>
      <c r="I358" s="30">
        <v>44623</v>
      </c>
    </row>
    <row r="359" spans="1:9" ht="15.75">
      <c r="A359" s="4" t="s">
        <v>100</v>
      </c>
      <c r="B359" t="s">
        <v>16</v>
      </c>
      <c r="D359" t="s">
        <v>8</v>
      </c>
      <c r="F359" s="2">
        <f t="shared" si="17"/>
        <v>1</v>
      </c>
      <c r="H359" s="4" t="s">
        <v>9</v>
      </c>
      <c r="I359" s="30">
        <v>44623</v>
      </c>
    </row>
    <row r="360" spans="1:9" ht="15.75">
      <c r="A360" s="4" t="s">
        <v>100</v>
      </c>
      <c r="B360" t="s">
        <v>21</v>
      </c>
      <c r="C360" t="s">
        <v>11</v>
      </c>
      <c r="D360" t="s">
        <v>8</v>
      </c>
      <c r="F360" s="2" t="e">
        <f t="shared" si="17"/>
        <v>#REF!</v>
      </c>
      <c r="H360" s="4" t="s">
        <v>9</v>
      </c>
      <c r="I360" s="30">
        <v>44623</v>
      </c>
    </row>
    <row r="361" spans="1:9" ht="15.75">
      <c r="A361" s="4" t="s">
        <v>100</v>
      </c>
      <c r="B361" t="s">
        <v>19</v>
      </c>
      <c r="C361" t="s">
        <v>11</v>
      </c>
      <c r="D361" t="s">
        <v>8</v>
      </c>
      <c r="F361" s="2">
        <f t="shared" si="17"/>
        <v>1</v>
      </c>
      <c r="H361" s="4" t="s">
        <v>9</v>
      </c>
      <c r="I361" s="30">
        <v>44623</v>
      </c>
    </row>
    <row r="362" spans="1:9" ht="15.75">
      <c r="A362" s="4" t="s">
        <v>100</v>
      </c>
      <c r="B362" t="s">
        <v>20</v>
      </c>
      <c r="C362" t="s">
        <v>11</v>
      </c>
      <c r="D362" t="s">
        <v>8</v>
      </c>
      <c r="F362" s="2">
        <f t="shared" si="17"/>
        <v>1</v>
      </c>
      <c r="H362" s="4" t="s">
        <v>9</v>
      </c>
      <c r="I362" s="30">
        <v>44623</v>
      </c>
    </row>
    <row r="363" spans="1:9" ht="15.75">
      <c r="A363" s="20" t="s">
        <v>101</v>
      </c>
      <c r="B363" s="21" t="s">
        <v>62</v>
      </c>
      <c r="C363" s="21"/>
      <c r="D363" s="21" t="s">
        <v>8</v>
      </c>
      <c r="E363" s="21"/>
      <c r="F363" s="22" t="e">
        <f>IF(A363=A355,F355,F355+1)</f>
        <v>#REF!</v>
      </c>
      <c r="G363" s="21"/>
      <c r="H363" s="20" t="s">
        <v>9</v>
      </c>
      <c r="I363" s="31">
        <v>44623</v>
      </c>
    </row>
    <row r="364" spans="1:9" ht="15.75">
      <c r="A364" s="20" t="s">
        <v>101</v>
      </c>
      <c r="B364" s="21" t="s">
        <v>102</v>
      </c>
      <c r="C364" s="21"/>
      <c r="D364" s="21" t="s">
        <v>8</v>
      </c>
      <c r="E364" s="21"/>
      <c r="F364" s="22"/>
      <c r="G364" s="21"/>
      <c r="H364" s="20" t="s">
        <v>9</v>
      </c>
      <c r="I364" s="31">
        <v>44623</v>
      </c>
    </row>
    <row r="365" spans="1:9" ht="15.75">
      <c r="A365" s="4" t="s">
        <v>103</v>
      </c>
      <c r="B365" t="s">
        <v>10</v>
      </c>
      <c r="D365" t="s">
        <v>8</v>
      </c>
      <c r="F365" s="2" t="e">
        <f>IF(A365=A363,F363,F363+1)</f>
        <v>#REF!</v>
      </c>
      <c r="H365" s="4" t="s">
        <v>9</v>
      </c>
      <c r="I365" s="30">
        <v>44623</v>
      </c>
    </row>
    <row r="366" spans="1:9" ht="15.75">
      <c r="A366" s="4" t="s">
        <v>103</v>
      </c>
      <c r="B366" t="s">
        <v>16</v>
      </c>
      <c r="D366" t="s">
        <v>8</v>
      </c>
      <c r="F366" s="2">
        <f t="shared" ref="F366:F368" si="18">IF(A366=A364,F364,F364+1)</f>
        <v>1</v>
      </c>
      <c r="H366" s="4" t="s">
        <v>9</v>
      </c>
      <c r="I366" s="30">
        <v>44623</v>
      </c>
    </row>
    <row r="367" spans="1:9" ht="15.75">
      <c r="A367" s="4" t="s">
        <v>103</v>
      </c>
      <c r="B367" t="s">
        <v>15</v>
      </c>
      <c r="D367" t="s">
        <v>8</v>
      </c>
      <c r="F367" s="2" t="e">
        <f t="shared" si="18"/>
        <v>#REF!</v>
      </c>
      <c r="H367" s="4" t="s">
        <v>9</v>
      </c>
      <c r="I367" s="30">
        <v>44623</v>
      </c>
    </row>
    <row r="368" spans="1:9" ht="15.75">
      <c r="A368" s="4" t="s">
        <v>103</v>
      </c>
      <c r="B368" t="s">
        <v>48</v>
      </c>
      <c r="C368" t="s">
        <v>11</v>
      </c>
      <c r="D368" t="s">
        <v>8</v>
      </c>
      <c r="F368" s="2">
        <f t="shared" si="18"/>
        <v>1</v>
      </c>
      <c r="H368" s="4" t="s">
        <v>9</v>
      </c>
      <c r="I368" s="30">
        <v>44623</v>
      </c>
    </row>
    <row r="369" spans="1:9" ht="15.75">
      <c r="A369" s="20" t="s">
        <v>104</v>
      </c>
      <c r="B369" s="21" t="s">
        <v>21</v>
      </c>
      <c r="C369" s="21"/>
      <c r="D369" s="21" t="s">
        <v>8</v>
      </c>
      <c r="E369" s="21"/>
      <c r="F369" s="22" t="e">
        <f>IF(A369=A365,F365,F365+1)</f>
        <v>#REF!</v>
      </c>
      <c r="G369" s="21"/>
      <c r="H369" s="20" t="s">
        <v>9</v>
      </c>
      <c r="I369" s="31">
        <v>44622</v>
      </c>
    </row>
    <row r="370" spans="1:9" ht="15.75">
      <c r="A370" s="20" t="s">
        <v>104</v>
      </c>
      <c r="B370" s="21" t="s">
        <v>10</v>
      </c>
      <c r="C370" s="21" t="s">
        <v>11</v>
      </c>
      <c r="D370" s="21" t="s">
        <v>8</v>
      </c>
      <c r="E370" s="21"/>
      <c r="F370" s="22"/>
      <c r="G370" s="21"/>
      <c r="H370" s="20" t="s">
        <v>9</v>
      </c>
      <c r="I370" s="31">
        <v>44622</v>
      </c>
    </row>
    <row r="371" spans="1:9" ht="15.75">
      <c r="A371" s="4" t="s">
        <v>105</v>
      </c>
      <c r="B371" t="s">
        <v>21</v>
      </c>
      <c r="C371" t="s">
        <v>11</v>
      </c>
      <c r="D371" t="s">
        <v>8</v>
      </c>
      <c r="F371" s="2" t="e">
        <f>IF(A371=A369,F369,F369+1)</f>
        <v>#REF!</v>
      </c>
      <c r="H371" s="4" t="s">
        <v>9</v>
      </c>
      <c r="I371" s="30">
        <v>44622</v>
      </c>
    </row>
    <row r="372" spans="1:9" ht="15.75">
      <c r="A372" s="20" t="s">
        <v>106</v>
      </c>
      <c r="B372" s="21" t="s">
        <v>15</v>
      </c>
      <c r="C372" s="21"/>
      <c r="D372" s="21" t="s">
        <v>8</v>
      </c>
      <c r="E372" s="21"/>
      <c r="F372" s="22"/>
      <c r="G372" s="21"/>
      <c r="H372" s="20" t="s">
        <v>9</v>
      </c>
      <c r="I372" s="31">
        <v>44622</v>
      </c>
    </row>
    <row r="373" spans="1:9" ht="15.75">
      <c r="A373" s="20" t="s">
        <v>106</v>
      </c>
      <c r="B373" s="21" t="s">
        <v>21</v>
      </c>
      <c r="C373" s="21"/>
      <c r="D373" s="21" t="s">
        <v>8</v>
      </c>
      <c r="E373" s="21"/>
      <c r="F373" s="22"/>
      <c r="G373" s="21"/>
      <c r="H373" s="20" t="s">
        <v>9</v>
      </c>
      <c r="I373" s="31">
        <v>44622</v>
      </c>
    </row>
    <row r="374" spans="1:9" ht="15.75">
      <c r="A374" s="20" t="s">
        <v>106</v>
      </c>
      <c r="B374" s="21" t="s">
        <v>10</v>
      </c>
      <c r="C374" s="21"/>
      <c r="D374" s="21" t="s">
        <v>8</v>
      </c>
      <c r="E374" s="21"/>
      <c r="F374" s="22"/>
      <c r="G374" s="21"/>
      <c r="H374" s="20" t="s">
        <v>9</v>
      </c>
      <c r="I374" s="31">
        <v>44622</v>
      </c>
    </row>
    <row r="375" spans="1:9" ht="15.75">
      <c r="A375" s="20" t="s">
        <v>106</v>
      </c>
      <c r="B375" s="21" t="s">
        <v>18</v>
      </c>
      <c r="C375" s="21"/>
      <c r="D375" s="21" t="s">
        <v>8</v>
      </c>
      <c r="E375" s="21"/>
      <c r="F375" s="22"/>
      <c r="G375" s="21"/>
      <c r="H375" s="20" t="s">
        <v>9</v>
      </c>
      <c r="I375" s="31">
        <v>44622</v>
      </c>
    </row>
    <row r="376" spans="1:9" ht="15.75">
      <c r="A376" s="20" t="s">
        <v>106</v>
      </c>
      <c r="B376" s="21" t="s">
        <v>16</v>
      </c>
      <c r="C376" s="21"/>
      <c r="D376" s="21" t="s">
        <v>8</v>
      </c>
      <c r="E376" s="21"/>
      <c r="F376" s="22"/>
      <c r="G376" s="21"/>
      <c r="H376" s="20" t="s">
        <v>9</v>
      </c>
      <c r="I376" s="31">
        <v>44622</v>
      </c>
    </row>
    <row r="377" spans="1:9" ht="15.75">
      <c r="A377" s="20" t="s">
        <v>106</v>
      </c>
      <c r="B377" s="21" t="s">
        <v>86</v>
      </c>
      <c r="C377" s="21" t="s">
        <v>11</v>
      </c>
      <c r="D377" s="21" t="s">
        <v>8</v>
      </c>
      <c r="E377" s="21"/>
      <c r="F377" s="22"/>
      <c r="G377" s="21"/>
      <c r="H377" s="20" t="s">
        <v>9</v>
      </c>
      <c r="I377" s="31">
        <v>44622</v>
      </c>
    </row>
    <row r="378" spans="1:9" ht="15.75">
      <c r="A378" s="20" t="s">
        <v>106</v>
      </c>
      <c r="B378" s="21" t="s">
        <v>19</v>
      </c>
      <c r="C378" s="21" t="s">
        <v>11</v>
      </c>
      <c r="D378" s="21" t="s">
        <v>8</v>
      </c>
      <c r="E378" s="21"/>
      <c r="F378" s="22"/>
      <c r="G378" s="21"/>
      <c r="H378" s="20" t="s">
        <v>9</v>
      </c>
      <c r="I378" s="31">
        <v>44622</v>
      </c>
    </row>
    <row r="379" spans="1:9" ht="15.75">
      <c r="A379" s="20" t="s">
        <v>106</v>
      </c>
      <c r="B379" s="21" t="s">
        <v>20</v>
      </c>
      <c r="C379" s="21" t="s">
        <v>11</v>
      </c>
      <c r="D379" s="21" t="s">
        <v>8</v>
      </c>
      <c r="E379" s="21"/>
      <c r="F379" s="22"/>
      <c r="G379" s="21"/>
      <c r="H379" s="20" t="s">
        <v>9</v>
      </c>
      <c r="I379" s="31">
        <v>44622</v>
      </c>
    </row>
    <row r="380" spans="1:9" ht="15.75">
      <c r="A380" s="4" t="s">
        <v>107</v>
      </c>
      <c r="B380" t="s">
        <v>31</v>
      </c>
      <c r="D380" t="s">
        <v>8</v>
      </c>
      <c r="F380" s="2" t="e">
        <f>IF(A380=A371,F371,F371+1)</f>
        <v>#REF!</v>
      </c>
      <c r="H380" s="4" t="s">
        <v>9</v>
      </c>
      <c r="I380" s="30">
        <v>44622</v>
      </c>
    </row>
    <row r="381" spans="1:9" ht="15.75">
      <c r="A381" s="20" t="s">
        <v>108</v>
      </c>
      <c r="B381" s="21" t="s">
        <v>31</v>
      </c>
      <c r="C381" s="21"/>
      <c r="D381" s="21" t="s">
        <v>8</v>
      </c>
      <c r="E381" s="21"/>
      <c r="F381" s="22" t="e">
        <f t="shared" si="16"/>
        <v>#REF!</v>
      </c>
      <c r="G381" s="21"/>
      <c r="H381" s="20" t="s">
        <v>9</v>
      </c>
      <c r="I381" s="31">
        <v>44622</v>
      </c>
    </row>
    <row r="382" spans="1:9" ht="15.75">
      <c r="A382" s="4" t="s">
        <v>109</v>
      </c>
      <c r="B382" t="s">
        <v>74</v>
      </c>
      <c r="D382" t="s">
        <v>8</v>
      </c>
      <c r="F382" s="2" t="e">
        <f t="shared" si="16"/>
        <v>#REF!</v>
      </c>
      <c r="H382" s="4" t="s">
        <v>9</v>
      </c>
      <c r="I382" s="30">
        <v>44620</v>
      </c>
    </row>
    <row r="383" spans="1:9" ht="15.75">
      <c r="A383" s="20" t="s">
        <v>110</v>
      </c>
      <c r="B383" s="21" t="s">
        <v>74</v>
      </c>
      <c r="C383" s="21"/>
      <c r="D383" s="21" t="s">
        <v>8</v>
      </c>
      <c r="E383" s="21"/>
      <c r="F383" s="22" t="e">
        <f t="shared" si="16"/>
        <v>#REF!</v>
      </c>
      <c r="G383" s="21"/>
      <c r="H383" s="20" t="s">
        <v>9</v>
      </c>
      <c r="I383" s="31">
        <v>44620</v>
      </c>
    </row>
    <row r="384" spans="1:9" ht="15.75">
      <c r="A384" s="4" t="s">
        <v>111</v>
      </c>
      <c r="B384" t="s">
        <v>33</v>
      </c>
      <c r="D384" t="s">
        <v>8</v>
      </c>
      <c r="F384" s="2" t="e">
        <f>IF(A384=#REF!,#REF!,#REF!+1)</f>
        <v>#REF!</v>
      </c>
      <c r="H384" s="4" t="s">
        <v>9</v>
      </c>
      <c r="I384" s="30">
        <v>44620</v>
      </c>
    </row>
    <row r="385" spans="1:9" ht="15.75">
      <c r="A385" s="20" t="s">
        <v>112</v>
      </c>
      <c r="B385" s="21" t="s">
        <v>33</v>
      </c>
      <c r="C385" s="21"/>
      <c r="D385" s="21" t="s">
        <v>8</v>
      </c>
      <c r="E385" s="21"/>
      <c r="F385" s="22" t="e">
        <f t="shared" si="16"/>
        <v>#REF!</v>
      </c>
      <c r="G385" s="21"/>
      <c r="H385" s="20" t="s">
        <v>9</v>
      </c>
      <c r="I385" s="31">
        <v>44620</v>
      </c>
    </row>
    <row r="386" spans="1:9" ht="15.75">
      <c r="A386" s="27">
        <v>200109</v>
      </c>
      <c r="B386" s="28" t="s">
        <v>10</v>
      </c>
      <c r="C386" s="28"/>
      <c r="D386" s="28" t="s">
        <v>8</v>
      </c>
      <c r="E386" s="28"/>
      <c r="F386" s="29" t="e">
        <f t="shared" si="16"/>
        <v>#REF!</v>
      </c>
      <c r="G386" s="28"/>
      <c r="H386" s="27" t="s">
        <v>9</v>
      </c>
      <c r="I386" s="33">
        <v>44617</v>
      </c>
    </row>
    <row r="387" spans="1:9">
      <c r="A387" s="27">
        <v>200109</v>
      </c>
      <c r="B387" t="s">
        <v>22</v>
      </c>
      <c r="D387" t="s">
        <v>8</v>
      </c>
      <c r="H387" s="4" t="s">
        <v>9</v>
      </c>
      <c r="I387" s="33">
        <v>44617</v>
      </c>
    </row>
    <row r="388" spans="1:9">
      <c r="A388" s="27">
        <v>200109</v>
      </c>
      <c r="B388" t="s">
        <v>16</v>
      </c>
      <c r="D388" t="s">
        <v>8</v>
      </c>
      <c r="H388" s="4" t="s">
        <v>9</v>
      </c>
      <c r="I388" s="33">
        <v>44617</v>
      </c>
    </row>
    <row r="389" spans="1:9">
      <c r="A389" s="27">
        <v>200109</v>
      </c>
      <c r="B389" t="s">
        <v>18</v>
      </c>
      <c r="D389" t="s">
        <v>8</v>
      </c>
      <c r="H389" s="4" t="s">
        <v>9</v>
      </c>
      <c r="I389" s="33">
        <v>44617</v>
      </c>
    </row>
    <row r="390" spans="1:9">
      <c r="A390" s="27">
        <v>200109</v>
      </c>
      <c r="B390" t="s">
        <v>20</v>
      </c>
      <c r="D390" t="s">
        <v>8</v>
      </c>
      <c r="H390" s="4" t="s">
        <v>9</v>
      </c>
      <c r="I390" s="33">
        <v>44617</v>
      </c>
    </row>
    <row r="391" spans="1:9">
      <c r="A391" s="27">
        <v>200109</v>
      </c>
      <c r="B391" t="s">
        <v>47</v>
      </c>
      <c r="D391" t="s">
        <v>8</v>
      </c>
      <c r="H391" s="4" t="s">
        <v>9</v>
      </c>
      <c r="I391" s="33">
        <v>44617</v>
      </c>
    </row>
    <row r="392" spans="1:9">
      <c r="A392" s="27">
        <v>200109</v>
      </c>
      <c r="B392" t="s">
        <v>72</v>
      </c>
      <c r="D392" t="s">
        <v>8</v>
      </c>
      <c r="H392" s="4" t="s">
        <v>9</v>
      </c>
      <c r="I392" s="33">
        <v>44617</v>
      </c>
    </row>
    <row r="393" spans="1:9">
      <c r="A393" s="27">
        <v>200109</v>
      </c>
      <c r="B393" t="s">
        <v>73</v>
      </c>
      <c r="D393" t="s">
        <v>8</v>
      </c>
      <c r="H393" s="4" t="s">
        <v>9</v>
      </c>
      <c r="I393" s="33">
        <v>44617</v>
      </c>
    </row>
    <row r="394" spans="1:9">
      <c r="A394" s="27">
        <v>200109</v>
      </c>
      <c r="B394" t="s">
        <v>19</v>
      </c>
      <c r="D394" t="s">
        <v>8</v>
      </c>
      <c r="H394" s="4" t="s">
        <v>9</v>
      </c>
      <c r="I394" s="33">
        <v>44617</v>
      </c>
    </row>
    <row r="395" spans="1:9">
      <c r="A395" s="27">
        <v>200109</v>
      </c>
      <c r="B395" t="s">
        <v>54</v>
      </c>
      <c r="D395" t="s">
        <v>8</v>
      </c>
      <c r="H395" s="4" t="s">
        <v>9</v>
      </c>
      <c r="I395" s="33">
        <v>44617</v>
      </c>
    </row>
    <row r="396" spans="1:9" ht="15.75">
      <c r="A396" s="4" t="s">
        <v>113</v>
      </c>
      <c r="B396" t="s">
        <v>31</v>
      </c>
      <c r="D396" t="s">
        <v>8</v>
      </c>
      <c r="F396" s="2" t="e">
        <f>IF(A396=A386,F386,F386+1)</f>
        <v>#REF!</v>
      </c>
      <c r="H396" s="4" t="s">
        <v>9</v>
      </c>
      <c r="I396" s="30">
        <v>44616</v>
      </c>
    </row>
    <row r="397" spans="1:9" ht="15.75">
      <c r="A397" s="4" t="s">
        <v>114</v>
      </c>
      <c r="B397" t="s">
        <v>10</v>
      </c>
      <c r="D397" t="s">
        <v>8</v>
      </c>
      <c r="F397" s="2" t="e">
        <f t="shared" si="16"/>
        <v>#REF!</v>
      </c>
      <c r="H397" s="4" t="s">
        <v>9</v>
      </c>
      <c r="I397" s="30">
        <v>44616</v>
      </c>
    </row>
    <row r="398" spans="1:9" ht="15.75">
      <c r="A398" s="4" t="s">
        <v>114</v>
      </c>
      <c r="B398" t="s">
        <v>18</v>
      </c>
      <c r="D398" t="s">
        <v>8</v>
      </c>
      <c r="F398" s="2"/>
      <c r="H398" s="4" t="s">
        <v>9</v>
      </c>
      <c r="I398" s="30">
        <v>44616</v>
      </c>
    </row>
    <row r="399" spans="1:9" ht="15.75">
      <c r="A399" s="4" t="s">
        <v>114</v>
      </c>
      <c r="B399" t="s">
        <v>21</v>
      </c>
      <c r="C399" t="s">
        <v>11</v>
      </c>
      <c r="D399" t="s">
        <v>8</v>
      </c>
      <c r="F399" s="2"/>
      <c r="H399" s="4" t="s">
        <v>9</v>
      </c>
      <c r="I399" s="30">
        <v>44616</v>
      </c>
    </row>
    <row r="400" spans="1:9" ht="15.75">
      <c r="A400" s="4" t="s">
        <v>115</v>
      </c>
      <c r="B400" t="s">
        <v>17</v>
      </c>
      <c r="D400" t="s">
        <v>8</v>
      </c>
      <c r="F400" s="2" t="e">
        <f>IF(A400=A397,F397,F397+1)</f>
        <v>#REF!</v>
      </c>
      <c r="H400" s="4" t="s">
        <v>9</v>
      </c>
      <c r="I400" s="30">
        <v>44616</v>
      </c>
    </row>
    <row r="401" spans="1:9" ht="15.75">
      <c r="A401" s="4" t="s">
        <v>115</v>
      </c>
      <c r="B401" t="s">
        <v>21</v>
      </c>
      <c r="D401" t="s">
        <v>8</v>
      </c>
      <c r="F401" s="2">
        <f t="shared" ref="F401:F414" si="19">IF(A401=A398,F398,F398+1)</f>
        <v>1</v>
      </c>
      <c r="H401" s="4" t="s">
        <v>9</v>
      </c>
      <c r="I401" s="30">
        <v>44616</v>
      </c>
    </row>
    <row r="402" spans="1:9" ht="15.75">
      <c r="A402" s="4" t="s">
        <v>115</v>
      </c>
      <c r="B402" t="s">
        <v>10</v>
      </c>
      <c r="D402" t="s">
        <v>8</v>
      </c>
      <c r="F402" s="2">
        <f t="shared" si="19"/>
        <v>1</v>
      </c>
      <c r="H402" s="4" t="s">
        <v>9</v>
      </c>
      <c r="I402" s="30">
        <v>44616</v>
      </c>
    </row>
    <row r="403" spans="1:9" ht="15.75">
      <c r="A403" s="4" t="s">
        <v>115</v>
      </c>
      <c r="B403" t="s">
        <v>18</v>
      </c>
      <c r="D403" t="s">
        <v>8</v>
      </c>
      <c r="F403" s="2" t="e">
        <f t="shared" si="19"/>
        <v>#REF!</v>
      </c>
      <c r="H403" s="4" t="s">
        <v>9</v>
      </c>
      <c r="I403" s="30">
        <v>44616</v>
      </c>
    </row>
    <row r="404" spans="1:9" ht="15.75">
      <c r="A404" s="4" t="s">
        <v>115</v>
      </c>
      <c r="B404" t="s">
        <v>23</v>
      </c>
      <c r="D404" t="s">
        <v>8</v>
      </c>
      <c r="F404" s="2">
        <f t="shared" si="19"/>
        <v>1</v>
      </c>
      <c r="H404" s="4" t="s">
        <v>9</v>
      </c>
      <c r="I404" s="30">
        <v>44616</v>
      </c>
    </row>
    <row r="405" spans="1:9" ht="15.75">
      <c r="A405" s="4" t="s">
        <v>115</v>
      </c>
      <c r="B405" t="s">
        <v>7</v>
      </c>
      <c r="D405" t="s">
        <v>8</v>
      </c>
      <c r="F405" s="2">
        <f t="shared" si="19"/>
        <v>1</v>
      </c>
      <c r="H405" s="4" t="s">
        <v>9</v>
      </c>
      <c r="I405" s="30">
        <v>44616</v>
      </c>
    </row>
    <row r="406" spans="1:9" ht="15.75">
      <c r="A406" s="4" t="s">
        <v>115</v>
      </c>
      <c r="B406" t="s">
        <v>20</v>
      </c>
      <c r="D406" t="s">
        <v>8</v>
      </c>
      <c r="F406" s="2" t="e">
        <f t="shared" si="19"/>
        <v>#REF!</v>
      </c>
      <c r="H406" s="4" t="s">
        <v>9</v>
      </c>
      <c r="I406" s="30">
        <v>44616</v>
      </c>
    </row>
    <row r="407" spans="1:9" ht="15.75">
      <c r="A407" s="4" t="s">
        <v>115</v>
      </c>
      <c r="B407" t="s">
        <v>15</v>
      </c>
      <c r="D407" t="s">
        <v>8</v>
      </c>
      <c r="F407" s="2">
        <f t="shared" si="19"/>
        <v>1</v>
      </c>
      <c r="H407" s="4" t="s">
        <v>9</v>
      </c>
      <c r="I407" s="30">
        <v>44616</v>
      </c>
    </row>
    <row r="408" spans="1:9" ht="15.75">
      <c r="A408" s="4" t="s">
        <v>115</v>
      </c>
      <c r="B408" t="s">
        <v>25</v>
      </c>
      <c r="D408" t="s">
        <v>8</v>
      </c>
      <c r="F408" s="2">
        <f t="shared" si="19"/>
        <v>1</v>
      </c>
      <c r="H408" s="4" t="s">
        <v>9</v>
      </c>
      <c r="I408" s="30">
        <v>44616</v>
      </c>
    </row>
    <row r="409" spans="1:9" ht="15.75">
      <c r="A409" s="4" t="s">
        <v>115</v>
      </c>
      <c r="B409" t="s">
        <v>64</v>
      </c>
      <c r="D409" t="s">
        <v>8</v>
      </c>
      <c r="F409" s="2" t="e">
        <f t="shared" si="19"/>
        <v>#REF!</v>
      </c>
      <c r="H409" s="4" t="s">
        <v>9</v>
      </c>
      <c r="I409" s="30">
        <v>44616</v>
      </c>
    </row>
    <row r="410" spans="1:9" ht="15.75">
      <c r="A410" s="4" t="s">
        <v>115</v>
      </c>
      <c r="B410" t="s">
        <v>39</v>
      </c>
      <c r="C410" t="s">
        <v>11</v>
      </c>
      <c r="D410" t="s">
        <v>8</v>
      </c>
      <c r="F410" s="2">
        <f t="shared" si="19"/>
        <v>1</v>
      </c>
      <c r="H410" s="4" t="s">
        <v>9</v>
      </c>
      <c r="I410" s="30">
        <v>44616</v>
      </c>
    </row>
    <row r="411" spans="1:9" ht="15.75">
      <c r="A411" s="4" t="s">
        <v>115</v>
      </c>
      <c r="B411" t="s">
        <v>16</v>
      </c>
      <c r="D411" t="s">
        <v>8</v>
      </c>
      <c r="F411" s="2">
        <f t="shared" si="19"/>
        <v>1</v>
      </c>
      <c r="H411" s="4" t="s">
        <v>9</v>
      </c>
      <c r="I411" s="30">
        <v>44616</v>
      </c>
    </row>
    <row r="412" spans="1:9" ht="15.75">
      <c r="A412" s="4" t="s">
        <v>115</v>
      </c>
      <c r="B412" t="s">
        <v>12</v>
      </c>
      <c r="D412" t="s">
        <v>8</v>
      </c>
      <c r="F412" s="2" t="e">
        <f t="shared" si="19"/>
        <v>#REF!</v>
      </c>
      <c r="H412" s="4" t="s">
        <v>9</v>
      </c>
      <c r="I412" s="30">
        <v>44616</v>
      </c>
    </row>
    <row r="413" spans="1:9" ht="15.75">
      <c r="A413" s="4" t="s">
        <v>116</v>
      </c>
      <c r="B413" t="s">
        <v>62</v>
      </c>
      <c r="D413" t="s">
        <v>8</v>
      </c>
      <c r="F413" s="2">
        <f t="shared" si="19"/>
        <v>2</v>
      </c>
      <c r="H413" s="4" t="s">
        <v>9</v>
      </c>
      <c r="I413" s="30">
        <v>44616</v>
      </c>
    </row>
    <row r="414" spans="1:9" ht="15.75">
      <c r="A414" s="4" t="s">
        <v>116</v>
      </c>
      <c r="B414" t="s">
        <v>10</v>
      </c>
      <c r="D414" t="s">
        <v>8</v>
      </c>
      <c r="F414" s="2">
        <f t="shared" si="19"/>
        <v>2</v>
      </c>
      <c r="H414" s="4" t="s">
        <v>9</v>
      </c>
      <c r="I414" s="30">
        <v>44616</v>
      </c>
    </row>
    <row r="415" spans="1:9" ht="15.75">
      <c r="A415" s="4" t="s">
        <v>116</v>
      </c>
      <c r="B415" t="s">
        <v>16</v>
      </c>
      <c r="D415" t="s">
        <v>8</v>
      </c>
      <c r="F415" s="2"/>
      <c r="H415" s="4" t="s">
        <v>9</v>
      </c>
      <c r="I415" s="30">
        <v>44616</v>
      </c>
    </row>
    <row r="416" spans="1:9" ht="15.75">
      <c r="A416" s="4" t="s">
        <v>116</v>
      </c>
      <c r="B416" t="s">
        <v>73</v>
      </c>
      <c r="D416" t="s">
        <v>8</v>
      </c>
      <c r="F416" s="2"/>
      <c r="H416" s="4" t="s">
        <v>9</v>
      </c>
      <c r="I416" s="30">
        <v>44616</v>
      </c>
    </row>
    <row r="417" spans="1:9" ht="15.75">
      <c r="A417" s="4" t="s">
        <v>117</v>
      </c>
      <c r="B417" t="s">
        <v>10</v>
      </c>
      <c r="D417" t="s">
        <v>8</v>
      </c>
      <c r="F417" s="2" t="e">
        <f>IF(A417=A400,F400,F400+1)</f>
        <v>#REF!</v>
      </c>
      <c r="H417" s="4" t="s">
        <v>9</v>
      </c>
      <c r="I417" s="30">
        <v>44616</v>
      </c>
    </row>
    <row r="418" spans="1:9" ht="15.75">
      <c r="A418" s="4" t="s">
        <v>117</v>
      </c>
      <c r="B418" t="s">
        <v>17</v>
      </c>
      <c r="D418" t="s">
        <v>8</v>
      </c>
      <c r="F418" s="2" t="e">
        <f t="shared" si="16"/>
        <v>#REF!</v>
      </c>
      <c r="H418" s="4" t="s">
        <v>9</v>
      </c>
      <c r="I418" s="30">
        <v>44616</v>
      </c>
    </row>
    <row r="419" spans="1:9" ht="15.75">
      <c r="A419" s="4" t="s">
        <v>118</v>
      </c>
      <c r="B419" t="s">
        <v>10</v>
      </c>
      <c r="D419" t="s">
        <v>8</v>
      </c>
      <c r="F419" s="2" t="e">
        <f t="shared" si="16"/>
        <v>#REF!</v>
      </c>
      <c r="H419" s="4" t="s">
        <v>9</v>
      </c>
      <c r="I419" s="30">
        <v>44614</v>
      </c>
    </row>
    <row r="420" spans="1:9" ht="15.75">
      <c r="A420" s="4" t="s">
        <v>118</v>
      </c>
      <c r="B420" t="s">
        <v>15</v>
      </c>
      <c r="D420" t="s">
        <v>8</v>
      </c>
      <c r="F420" s="2"/>
      <c r="H420" s="4" t="s">
        <v>9</v>
      </c>
      <c r="I420" s="30">
        <v>44614</v>
      </c>
    </row>
    <row r="421" spans="1:9" ht="15.75">
      <c r="A421" s="4" t="s">
        <v>118</v>
      </c>
      <c r="B421" t="s">
        <v>16</v>
      </c>
      <c r="D421" t="s">
        <v>8</v>
      </c>
      <c r="F421" s="2"/>
      <c r="H421" s="4" t="s">
        <v>9</v>
      </c>
      <c r="I421" s="30">
        <v>44614</v>
      </c>
    </row>
    <row r="422" spans="1:9" ht="15.75">
      <c r="A422" s="4" t="s">
        <v>119</v>
      </c>
      <c r="B422" t="s">
        <v>10</v>
      </c>
      <c r="D422" t="s">
        <v>8</v>
      </c>
      <c r="F422" s="2" t="e">
        <f>IF(A422=A419,F419,F419+1)</f>
        <v>#REF!</v>
      </c>
      <c r="H422" s="4" t="s">
        <v>9</v>
      </c>
      <c r="I422" s="30">
        <v>44614</v>
      </c>
    </row>
    <row r="423" spans="1:9" ht="15.75">
      <c r="A423" s="4" t="s">
        <v>119</v>
      </c>
      <c r="B423" t="s">
        <v>16</v>
      </c>
      <c r="D423" t="s">
        <v>8</v>
      </c>
      <c r="F423" s="2"/>
      <c r="H423" s="4" t="s">
        <v>9</v>
      </c>
      <c r="I423" s="30">
        <v>44614</v>
      </c>
    </row>
    <row r="424" spans="1:9" ht="15.75">
      <c r="A424" s="4" t="s">
        <v>119</v>
      </c>
      <c r="B424" t="s">
        <v>21</v>
      </c>
      <c r="C424" t="s">
        <v>11</v>
      </c>
      <c r="D424" t="s">
        <v>8</v>
      </c>
      <c r="F424" s="2"/>
      <c r="H424" s="4" t="s">
        <v>9</v>
      </c>
      <c r="I424" s="30">
        <v>44614</v>
      </c>
    </row>
    <row r="425" spans="1:9" ht="15.75">
      <c r="A425" s="4">
        <v>200551</v>
      </c>
      <c r="B425" t="s">
        <v>10</v>
      </c>
      <c r="D425" t="s">
        <v>8</v>
      </c>
      <c r="F425" s="2" t="e">
        <f>IF(A425=A422,F422,F422+1)</f>
        <v>#REF!</v>
      </c>
      <c r="H425" s="4" t="s">
        <v>9</v>
      </c>
      <c r="I425" s="30">
        <v>44614</v>
      </c>
    </row>
    <row r="426" spans="1:9" ht="15.75">
      <c r="A426" s="4">
        <v>200551</v>
      </c>
      <c r="B426" t="s">
        <v>18</v>
      </c>
      <c r="D426" t="s">
        <v>8</v>
      </c>
      <c r="F426" s="2">
        <f t="shared" ref="F426:F433" si="20">IF(A426=A423,F423,F423+1)</f>
        <v>1</v>
      </c>
      <c r="H426" s="4" t="s">
        <v>9</v>
      </c>
      <c r="I426" s="30">
        <v>44614</v>
      </c>
    </row>
    <row r="427" spans="1:9" ht="15.75">
      <c r="A427" s="4">
        <v>200551</v>
      </c>
      <c r="B427" t="s">
        <v>16</v>
      </c>
      <c r="D427" t="s">
        <v>8</v>
      </c>
      <c r="F427" s="2">
        <f t="shared" si="20"/>
        <v>1</v>
      </c>
      <c r="H427" s="4" t="s">
        <v>9</v>
      </c>
      <c r="I427" s="30">
        <v>44614</v>
      </c>
    </row>
    <row r="428" spans="1:9" ht="15.75">
      <c r="A428" s="4">
        <v>200551</v>
      </c>
      <c r="B428" t="s">
        <v>19</v>
      </c>
      <c r="D428" t="s">
        <v>8</v>
      </c>
      <c r="F428" s="2" t="e">
        <f t="shared" si="20"/>
        <v>#REF!</v>
      </c>
      <c r="H428" s="4" t="s">
        <v>9</v>
      </c>
      <c r="I428" s="30">
        <v>44614</v>
      </c>
    </row>
    <row r="429" spans="1:9" ht="15.75">
      <c r="A429" s="4">
        <v>200551</v>
      </c>
      <c r="B429" t="s">
        <v>20</v>
      </c>
      <c r="C429" t="s">
        <v>11</v>
      </c>
      <c r="D429" t="s">
        <v>8</v>
      </c>
      <c r="F429" s="2">
        <f t="shared" si="20"/>
        <v>1</v>
      </c>
      <c r="H429" s="4" t="s">
        <v>9</v>
      </c>
      <c r="I429" s="30">
        <v>44614</v>
      </c>
    </row>
    <row r="430" spans="1:9" ht="15.75">
      <c r="A430" s="4">
        <v>200551</v>
      </c>
      <c r="B430" t="s">
        <v>26</v>
      </c>
      <c r="C430" t="s">
        <v>11</v>
      </c>
      <c r="D430" t="s">
        <v>8</v>
      </c>
      <c r="F430" s="2">
        <f t="shared" si="20"/>
        <v>1</v>
      </c>
      <c r="H430" s="4" t="s">
        <v>9</v>
      </c>
      <c r="I430" s="30">
        <v>44614</v>
      </c>
    </row>
    <row r="431" spans="1:9" ht="15.75">
      <c r="A431" s="4" t="s">
        <v>120</v>
      </c>
      <c r="B431" t="s">
        <v>10</v>
      </c>
      <c r="D431" t="s">
        <v>8</v>
      </c>
      <c r="F431" s="2" t="e">
        <f t="shared" si="20"/>
        <v>#REF!</v>
      </c>
      <c r="H431" s="4" t="s">
        <v>9</v>
      </c>
      <c r="I431" s="30">
        <v>44614</v>
      </c>
    </row>
    <row r="432" spans="1:9" ht="15.75">
      <c r="A432" s="20" t="s">
        <v>121</v>
      </c>
      <c r="B432" s="21" t="s">
        <v>24</v>
      </c>
      <c r="C432" s="21"/>
      <c r="D432" s="21" t="s">
        <v>8</v>
      </c>
      <c r="E432" s="21"/>
      <c r="F432" s="22">
        <f t="shared" si="20"/>
        <v>2</v>
      </c>
      <c r="G432" s="21"/>
      <c r="H432" s="20" t="s">
        <v>9</v>
      </c>
      <c r="I432" s="31">
        <v>44614</v>
      </c>
    </row>
    <row r="433" spans="1:9" ht="15.75">
      <c r="A433" s="20" t="s">
        <v>121</v>
      </c>
      <c r="B433" s="21" t="s">
        <v>10</v>
      </c>
      <c r="C433" s="21"/>
      <c r="D433" s="21" t="s">
        <v>8</v>
      </c>
      <c r="E433" s="21"/>
      <c r="F433" s="22">
        <f t="shared" si="20"/>
        <v>2</v>
      </c>
      <c r="G433" s="21"/>
      <c r="H433" s="20" t="s">
        <v>9</v>
      </c>
      <c r="I433" s="31">
        <v>44614</v>
      </c>
    </row>
    <row r="434" spans="1:9" ht="15.75">
      <c r="A434" s="20" t="s">
        <v>121</v>
      </c>
      <c r="B434" s="21" t="s">
        <v>16</v>
      </c>
      <c r="C434" s="21"/>
      <c r="D434" s="21" t="s">
        <v>8</v>
      </c>
      <c r="E434" s="21"/>
      <c r="F434" s="22" t="e">
        <f>IF(A434=A425,F425,F425+1)</f>
        <v>#REF!</v>
      </c>
      <c r="G434" s="21"/>
      <c r="H434" s="20" t="s">
        <v>9</v>
      </c>
      <c r="I434" s="31">
        <v>44614</v>
      </c>
    </row>
    <row r="435" spans="1:9" ht="15.75">
      <c r="A435" s="20" t="s">
        <v>121</v>
      </c>
      <c r="B435" s="21" t="s">
        <v>26</v>
      </c>
      <c r="C435" s="21"/>
      <c r="D435" s="21" t="s">
        <v>8</v>
      </c>
      <c r="E435" s="21"/>
      <c r="F435" s="22" t="e">
        <f t="shared" si="16"/>
        <v>#REF!</v>
      </c>
      <c r="G435" s="21"/>
      <c r="H435" s="20" t="s">
        <v>9</v>
      </c>
      <c r="I435" s="31">
        <v>44614</v>
      </c>
    </row>
    <row r="436" spans="1:9" ht="15.75">
      <c r="A436" s="4" t="s">
        <v>122</v>
      </c>
      <c r="B436" t="s">
        <v>21</v>
      </c>
      <c r="D436" t="s">
        <v>8</v>
      </c>
      <c r="F436" s="2" t="e">
        <f t="shared" si="16"/>
        <v>#REF!</v>
      </c>
      <c r="H436" s="4" t="s">
        <v>9</v>
      </c>
      <c r="I436" s="30">
        <v>44614</v>
      </c>
    </row>
    <row r="437" spans="1:9" ht="15.75">
      <c r="A437" s="4" t="s">
        <v>122</v>
      </c>
      <c r="B437" t="s">
        <v>27</v>
      </c>
      <c r="D437" t="s">
        <v>8</v>
      </c>
      <c r="F437" s="2" t="e">
        <f t="shared" ref="F437:F444" si="21">IF(A437=A436,F436,F436+1)</f>
        <v>#REF!</v>
      </c>
      <c r="H437" s="4" t="s">
        <v>9</v>
      </c>
      <c r="I437" s="30">
        <v>44614</v>
      </c>
    </row>
    <row r="438" spans="1:9" ht="15.75">
      <c r="A438" s="4" t="s">
        <v>122</v>
      </c>
      <c r="B438" t="s">
        <v>63</v>
      </c>
      <c r="C438" t="s">
        <v>11</v>
      </c>
      <c r="D438" t="s">
        <v>8</v>
      </c>
      <c r="F438" s="2" t="e">
        <f t="shared" si="21"/>
        <v>#REF!</v>
      </c>
      <c r="H438" s="4" t="s">
        <v>9</v>
      </c>
      <c r="I438" s="30">
        <v>44614</v>
      </c>
    </row>
    <row r="439" spans="1:9" ht="15.75">
      <c r="A439" s="4" t="s">
        <v>122</v>
      </c>
      <c r="B439" t="s">
        <v>28</v>
      </c>
      <c r="C439" t="s">
        <v>11</v>
      </c>
      <c r="D439" t="s">
        <v>8</v>
      </c>
      <c r="F439" s="2" t="e">
        <f t="shared" si="21"/>
        <v>#REF!</v>
      </c>
      <c r="H439" s="4" t="s">
        <v>9</v>
      </c>
      <c r="I439" s="30">
        <v>44614</v>
      </c>
    </row>
    <row r="440" spans="1:9" ht="15.75">
      <c r="A440" s="4" t="s">
        <v>122</v>
      </c>
      <c r="B440" t="s">
        <v>61</v>
      </c>
      <c r="C440" t="s">
        <v>11</v>
      </c>
      <c r="D440" t="s">
        <v>8</v>
      </c>
      <c r="F440" s="2" t="e">
        <f t="shared" si="21"/>
        <v>#REF!</v>
      </c>
      <c r="H440" s="4" t="s">
        <v>9</v>
      </c>
      <c r="I440" s="30">
        <v>44614</v>
      </c>
    </row>
    <row r="441" spans="1:9" ht="15.75">
      <c r="A441" s="4" t="s">
        <v>122</v>
      </c>
      <c r="B441" t="s">
        <v>40</v>
      </c>
      <c r="C441" t="s">
        <v>11</v>
      </c>
      <c r="D441" t="s">
        <v>8</v>
      </c>
      <c r="F441" s="2" t="e">
        <f t="shared" si="21"/>
        <v>#REF!</v>
      </c>
      <c r="H441" s="4" t="s">
        <v>9</v>
      </c>
      <c r="I441" s="30">
        <v>44614</v>
      </c>
    </row>
    <row r="442" spans="1:9" ht="15.75">
      <c r="A442" s="20" t="s">
        <v>123</v>
      </c>
      <c r="B442" s="21" t="s">
        <v>10</v>
      </c>
      <c r="C442" s="21"/>
      <c r="D442" s="21" t="s">
        <v>8</v>
      </c>
      <c r="E442" s="21"/>
      <c r="F442" s="22" t="e">
        <f t="shared" si="21"/>
        <v>#REF!</v>
      </c>
      <c r="G442" s="21"/>
      <c r="H442" s="20" t="s">
        <v>9</v>
      </c>
      <c r="I442" s="31">
        <v>44613</v>
      </c>
    </row>
    <row r="443" spans="1:9" ht="15.75">
      <c r="A443" s="20" t="s">
        <v>123</v>
      </c>
      <c r="B443" s="21" t="s">
        <v>21</v>
      </c>
      <c r="C443" s="21" t="s">
        <v>11</v>
      </c>
      <c r="D443" s="21" t="s">
        <v>8</v>
      </c>
      <c r="E443" s="21"/>
      <c r="F443" s="22" t="e">
        <f t="shared" si="21"/>
        <v>#REF!</v>
      </c>
      <c r="G443" s="21"/>
      <c r="H443" s="20" t="s">
        <v>9</v>
      </c>
      <c r="I443" s="31">
        <v>44613</v>
      </c>
    </row>
    <row r="444" spans="1:9" ht="15.75">
      <c r="A444" s="20" t="s">
        <v>123</v>
      </c>
      <c r="B444" s="21" t="s">
        <v>16</v>
      </c>
      <c r="C444" s="21" t="s">
        <v>11</v>
      </c>
      <c r="D444" s="21" t="s">
        <v>8</v>
      </c>
      <c r="E444" s="21"/>
      <c r="F444" s="22" t="e">
        <f t="shared" si="21"/>
        <v>#REF!</v>
      </c>
      <c r="G444" s="21"/>
      <c r="H444" s="20" t="s">
        <v>9</v>
      </c>
      <c r="I444" s="31">
        <v>44613</v>
      </c>
    </row>
    <row r="445" spans="1:9" ht="15.75">
      <c r="A445" s="4" t="s">
        <v>124</v>
      </c>
      <c r="B445" t="s">
        <v>21</v>
      </c>
      <c r="D445" t="s">
        <v>8</v>
      </c>
      <c r="F445" s="2" t="e">
        <f>IF(A445=A436,F436,F436+1)</f>
        <v>#REF!</v>
      </c>
      <c r="H445" s="4" t="s">
        <v>9</v>
      </c>
      <c r="I445" s="30">
        <v>44613</v>
      </c>
    </row>
    <row r="446" spans="1:9" ht="15.75">
      <c r="A446" s="4" t="s">
        <v>124</v>
      </c>
      <c r="B446" t="s">
        <v>18</v>
      </c>
      <c r="D446" t="s">
        <v>8</v>
      </c>
      <c r="F446" s="2" t="e">
        <f t="shared" si="16"/>
        <v>#REF!</v>
      </c>
      <c r="H446" s="4" t="s">
        <v>9</v>
      </c>
      <c r="I446" s="30">
        <v>44613</v>
      </c>
    </row>
    <row r="447" spans="1:9" ht="15.75">
      <c r="A447" s="4" t="s">
        <v>124</v>
      </c>
      <c r="B447" t="s">
        <v>10</v>
      </c>
      <c r="C447" t="s">
        <v>11</v>
      </c>
      <c r="D447" t="s">
        <v>8</v>
      </c>
      <c r="F447" s="2"/>
      <c r="H447" s="4" t="s">
        <v>9</v>
      </c>
      <c r="I447" s="30">
        <v>44613</v>
      </c>
    </row>
    <row r="448" spans="1:9" ht="15.75">
      <c r="A448" s="4" t="s">
        <v>124</v>
      </c>
      <c r="B448" t="s">
        <v>19</v>
      </c>
      <c r="C448" t="s">
        <v>11</v>
      </c>
      <c r="D448" t="s">
        <v>8</v>
      </c>
      <c r="F448" s="2"/>
      <c r="H448" s="4" t="s">
        <v>9</v>
      </c>
      <c r="I448" s="30">
        <v>44613</v>
      </c>
    </row>
    <row r="449" spans="1:9" ht="15.75">
      <c r="A449" s="4" t="s">
        <v>124</v>
      </c>
      <c r="B449" t="s">
        <v>20</v>
      </c>
      <c r="C449" t="s">
        <v>11</v>
      </c>
      <c r="D449" t="s">
        <v>8</v>
      </c>
      <c r="F449" s="2"/>
      <c r="H449" s="4" t="s">
        <v>9</v>
      </c>
      <c r="I449" s="30">
        <v>44613</v>
      </c>
    </row>
    <row r="450" spans="1:9" ht="15.75">
      <c r="A450" s="4" t="s">
        <v>124</v>
      </c>
      <c r="B450" t="s">
        <v>29</v>
      </c>
      <c r="C450" t="s">
        <v>11</v>
      </c>
      <c r="D450" t="s">
        <v>8</v>
      </c>
      <c r="F450" s="2"/>
      <c r="H450" s="4" t="s">
        <v>9</v>
      </c>
      <c r="I450" s="30">
        <v>44613</v>
      </c>
    </row>
    <row r="451" spans="1:9" ht="15.75">
      <c r="A451" s="4" t="s">
        <v>124</v>
      </c>
      <c r="B451" t="s">
        <v>28</v>
      </c>
      <c r="C451" t="s">
        <v>11</v>
      </c>
      <c r="D451" t="s">
        <v>8</v>
      </c>
      <c r="F451" s="2"/>
      <c r="H451" s="4" t="s">
        <v>9</v>
      </c>
      <c r="I451" s="30">
        <v>44613</v>
      </c>
    </row>
    <row r="452" spans="1:9" ht="15.75">
      <c r="A452" s="4" t="s">
        <v>124</v>
      </c>
      <c r="B452" t="s">
        <v>27</v>
      </c>
      <c r="C452" t="s">
        <v>11</v>
      </c>
      <c r="D452" t="s">
        <v>8</v>
      </c>
      <c r="F452" s="2"/>
      <c r="H452" s="4" t="s">
        <v>9</v>
      </c>
      <c r="I452" s="30">
        <v>44613</v>
      </c>
    </row>
    <row r="453" spans="1:9" ht="15.75">
      <c r="A453" s="4" t="s">
        <v>124</v>
      </c>
      <c r="B453" t="s">
        <v>48</v>
      </c>
      <c r="C453" t="s">
        <v>11</v>
      </c>
      <c r="D453" t="s">
        <v>8</v>
      </c>
      <c r="F453" s="2"/>
      <c r="H453" s="4" t="s">
        <v>9</v>
      </c>
      <c r="I453" s="30">
        <v>44613</v>
      </c>
    </row>
    <row r="454" spans="1:9" ht="15.75">
      <c r="A454" s="4" t="s">
        <v>125</v>
      </c>
      <c r="B454" t="s">
        <v>126</v>
      </c>
      <c r="D454" t="s">
        <v>8</v>
      </c>
      <c r="F454" s="2"/>
      <c r="H454" s="4" t="s">
        <v>9</v>
      </c>
      <c r="I454" s="30">
        <v>44613</v>
      </c>
    </row>
    <row r="455" spans="1:9" ht="15.75">
      <c r="A455" s="4" t="s">
        <v>125</v>
      </c>
      <c r="B455" t="s">
        <v>23</v>
      </c>
      <c r="D455" t="s">
        <v>8</v>
      </c>
      <c r="F455" s="2" t="e">
        <f>IF(A455=A446,F446,F446+1)</f>
        <v>#REF!</v>
      </c>
      <c r="H455" s="4" t="s">
        <v>9</v>
      </c>
      <c r="I455" s="30">
        <v>44613</v>
      </c>
    </row>
    <row r="456" spans="1:9" ht="15.75">
      <c r="A456" s="4" t="s">
        <v>125</v>
      </c>
      <c r="B456" t="s">
        <v>21</v>
      </c>
      <c r="D456" t="s">
        <v>8</v>
      </c>
      <c r="F456" s="2"/>
      <c r="H456" s="4" t="s">
        <v>9</v>
      </c>
      <c r="I456" s="30">
        <v>44613</v>
      </c>
    </row>
    <row r="457" spans="1:9" ht="15.75">
      <c r="A457" s="4" t="s">
        <v>125</v>
      </c>
      <c r="B457" t="s">
        <v>61</v>
      </c>
      <c r="C457" t="s">
        <v>11</v>
      </c>
      <c r="D457" t="s">
        <v>8</v>
      </c>
      <c r="F457" s="2"/>
      <c r="H457" s="4" t="s">
        <v>9</v>
      </c>
      <c r="I457" s="30">
        <v>44613</v>
      </c>
    </row>
    <row r="458" spans="1:9" ht="15.75">
      <c r="A458" s="4" t="s">
        <v>125</v>
      </c>
      <c r="B458" t="s">
        <v>27</v>
      </c>
      <c r="C458" t="s">
        <v>11</v>
      </c>
      <c r="D458" t="s">
        <v>8</v>
      </c>
      <c r="F458" s="2"/>
      <c r="H458" s="4" t="s">
        <v>9</v>
      </c>
      <c r="I458" s="30">
        <v>44613</v>
      </c>
    </row>
    <row r="459" spans="1:9" ht="15.75">
      <c r="A459" s="4" t="s">
        <v>127</v>
      </c>
      <c r="B459" t="s">
        <v>10</v>
      </c>
      <c r="D459" t="s">
        <v>8</v>
      </c>
      <c r="F459" s="2" t="e">
        <f>IF(A459=A455,F455,F455+1)</f>
        <v>#REF!</v>
      </c>
      <c r="H459" s="4" t="s">
        <v>9</v>
      </c>
      <c r="I459" s="30">
        <v>44613</v>
      </c>
    </row>
    <row r="460" spans="1:9" ht="15.75">
      <c r="A460" s="4" t="s">
        <v>127</v>
      </c>
      <c r="B460" t="s">
        <v>16</v>
      </c>
      <c r="D460" t="s">
        <v>8</v>
      </c>
      <c r="F460" s="2"/>
      <c r="H460" s="4" t="s">
        <v>9</v>
      </c>
      <c r="I460" s="30">
        <v>44613</v>
      </c>
    </row>
    <row r="461" spans="1:9" ht="15.75">
      <c r="A461" s="4" t="s">
        <v>127</v>
      </c>
      <c r="B461" t="s">
        <v>21</v>
      </c>
      <c r="D461" t="s">
        <v>8</v>
      </c>
      <c r="F461" s="2"/>
      <c r="H461" s="4" t="s">
        <v>9</v>
      </c>
      <c r="I461" s="30">
        <v>44613</v>
      </c>
    </row>
    <row r="462" spans="1:9" ht="15.75">
      <c r="A462" s="4" t="s">
        <v>127</v>
      </c>
      <c r="B462" t="s">
        <v>86</v>
      </c>
      <c r="D462" t="s">
        <v>8</v>
      </c>
      <c r="F462" s="2"/>
      <c r="H462" s="4" t="s">
        <v>9</v>
      </c>
      <c r="I462" s="30">
        <v>44613</v>
      </c>
    </row>
    <row r="463" spans="1:9" ht="15.75">
      <c r="A463" s="4" t="s">
        <v>128</v>
      </c>
      <c r="B463" t="s">
        <v>10</v>
      </c>
      <c r="D463" t="s">
        <v>8</v>
      </c>
      <c r="F463" s="2" t="e">
        <f>IF(A463=A459,F459,F459+1)</f>
        <v>#REF!</v>
      </c>
      <c r="H463" s="4" t="s">
        <v>9</v>
      </c>
      <c r="I463" s="30">
        <v>44610</v>
      </c>
    </row>
    <row r="464" spans="1:9" ht="15.75">
      <c r="A464" s="4" t="s">
        <v>128</v>
      </c>
      <c r="B464" t="s">
        <v>15</v>
      </c>
      <c r="D464" t="s">
        <v>8</v>
      </c>
      <c r="F464" s="2">
        <f t="shared" ref="F464:F466" si="22">IF(A464=A460,F460,F460+1)</f>
        <v>1</v>
      </c>
      <c r="H464" s="4" t="s">
        <v>9</v>
      </c>
      <c r="I464" s="30">
        <v>44610</v>
      </c>
    </row>
    <row r="465" spans="1:9" ht="15.75">
      <c r="A465" s="4" t="s">
        <v>128</v>
      </c>
      <c r="B465" t="s">
        <v>16</v>
      </c>
      <c r="D465" t="s">
        <v>8</v>
      </c>
      <c r="F465" s="2">
        <f t="shared" si="22"/>
        <v>1</v>
      </c>
      <c r="H465" s="4" t="s">
        <v>9</v>
      </c>
      <c r="I465" s="30">
        <v>44610</v>
      </c>
    </row>
    <row r="466" spans="1:9" ht="15.75">
      <c r="A466" s="4" t="s">
        <v>128</v>
      </c>
      <c r="B466" t="s">
        <v>26</v>
      </c>
      <c r="D466" t="s">
        <v>8</v>
      </c>
      <c r="F466" s="2">
        <f t="shared" si="22"/>
        <v>1</v>
      </c>
      <c r="H466" s="4" t="s">
        <v>9</v>
      </c>
      <c r="I466" s="30">
        <v>44610</v>
      </c>
    </row>
    <row r="467" spans="1:9" ht="15.75">
      <c r="A467" s="20">
        <v>200353</v>
      </c>
      <c r="B467" s="21" t="s">
        <v>18</v>
      </c>
      <c r="C467" s="21"/>
      <c r="D467" s="21" t="s">
        <v>8</v>
      </c>
      <c r="E467" s="21"/>
      <c r="F467" s="22">
        <f t="shared" ref="F467:F471" si="23">IF(A467=A458,F458,F458+1)</f>
        <v>1</v>
      </c>
      <c r="G467" s="21"/>
      <c r="H467" s="20" t="s">
        <v>9</v>
      </c>
      <c r="I467" s="31">
        <v>44610</v>
      </c>
    </row>
    <row r="468" spans="1:9" ht="15.75">
      <c r="A468" s="20">
        <v>200353</v>
      </c>
      <c r="B468" s="21" t="s">
        <v>10</v>
      </c>
      <c r="C468" s="21"/>
      <c r="D468" s="21" t="s">
        <v>8</v>
      </c>
      <c r="E468" s="21"/>
      <c r="F468" s="22" t="e">
        <f t="shared" si="23"/>
        <v>#REF!</v>
      </c>
      <c r="G468" s="21"/>
      <c r="H468" s="20" t="s">
        <v>9</v>
      </c>
      <c r="I468" s="31">
        <v>44610</v>
      </c>
    </row>
    <row r="469" spans="1:9" ht="15.75">
      <c r="A469" s="20">
        <v>200353</v>
      </c>
      <c r="B469" s="21" t="s">
        <v>15</v>
      </c>
      <c r="C469" s="21"/>
      <c r="D469" s="21" t="s">
        <v>8</v>
      </c>
      <c r="E469" s="21"/>
      <c r="F469" s="22">
        <f t="shared" si="23"/>
        <v>1</v>
      </c>
      <c r="G469" s="21"/>
      <c r="H469" s="20" t="s">
        <v>9</v>
      </c>
      <c r="I469" s="31">
        <v>44610</v>
      </c>
    </row>
    <row r="470" spans="1:9" ht="15.75">
      <c r="A470" s="20">
        <v>200353</v>
      </c>
      <c r="B470" s="21" t="s">
        <v>16</v>
      </c>
      <c r="C470" s="21" t="s">
        <v>11</v>
      </c>
      <c r="D470" s="21" t="s">
        <v>8</v>
      </c>
      <c r="E470" s="21"/>
      <c r="F470" s="22">
        <f t="shared" si="23"/>
        <v>1</v>
      </c>
      <c r="G470" s="21"/>
      <c r="H470" s="20" t="s">
        <v>9</v>
      </c>
      <c r="I470" s="31">
        <v>44610</v>
      </c>
    </row>
    <row r="471" spans="1:9" ht="15.75">
      <c r="A471" s="20">
        <v>200353</v>
      </c>
      <c r="B471" s="21" t="s">
        <v>22</v>
      </c>
      <c r="C471" s="21"/>
      <c r="D471" s="21" t="s">
        <v>8</v>
      </c>
      <c r="E471" s="21"/>
      <c r="F471" s="22">
        <f t="shared" si="23"/>
        <v>1</v>
      </c>
      <c r="G471" s="21"/>
      <c r="H471" s="20" t="s">
        <v>9</v>
      </c>
      <c r="I471" s="31">
        <v>44610</v>
      </c>
    </row>
    <row r="472" spans="1:9" ht="15.75">
      <c r="A472" s="20">
        <v>200353</v>
      </c>
      <c r="B472" s="21" t="s">
        <v>47</v>
      </c>
      <c r="C472" s="21"/>
      <c r="D472" s="21" t="s">
        <v>8</v>
      </c>
      <c r="E472" s="21"/>
      <c r="F472" s="22" t="e">
        <f>IF(A472=A463,F463,F463+1)</f>
        <v>#REF!</v>
      </c>
      <c r="G472" s="21"/>
      <c r="H472" s="20" t="s">
        <v>9</v>
      </c>
      <c r="I472" s="31">
        <v>44610</v>
      </c>
    </row>
    <row r="473" spans="1:9" ht="15.75">
      <c r="A473" s="4">
        <v>201105</v>
      </c>
      <c r="B473" t="s">
        <v>10</v>
      </c>
      <c r="D473" t="s">
        <v>8</v>
      </c>
      <c r="F473" s="2" t="e">
        <f t="shared" si="16"/>
        <v>#REF!</v>
      </c>
      <c r="H473" s="4" t="s">
        <v>9</v>
      </c>
      <c r="I473" s="30">
        <v>44610</v>
      </c>
    </row>
    <row r="474" spans="1:9" ht="15.75">
      <c r="A474" s="4">
        <v>201105</v>
      </c>
      <c r="B474" t="s">
        <v>18</v>
      </c>
      <c r="D474" t="s">
        <v>8</v>
      </c>
      <c r="F474" s="2" t="e">
        <f t="shared" ref="F474:F479" si="24">IF(A474=A473,F473,F473+1)</f>
        <v>#REF!</v>
      </c>
      <c r="H474" s="4" t="s">
        <v>9</v>
      </c>
      <c r="I474" s="30">
        <v>44610</v>
      </c>
    </row>
    <row r="475" spans="1:9" ht="15.75">
      <c r="A475" s="4">
        <v>201105</v>
      </c>
      <c r="B475" t="s">
        <v>20</v>
      </c>
      <c r="D475" t="s">
        <v>8</v>
      </c>
      <c r="F475" s="2" t="e">
        <f t="shared" si="24"/>
        <v>#REF!</v>
      </c>
      <c r="H475" s="4" t="s">
        <v>9</v>
      </c>
      <c r="I475" s="30">
        <v>44610</v>
      </c>
    </row>
    <row r="476" spans="1:9" ht="15.75">
      <c r="A476" s="4">
        <v>201105</v>
      </c>
      <c r="B476" t="s">
        <v>16</v>
      </c>
      <c r="D476" t="s">
        <v>8</v>
      </c>
      <c r="F476" s="2" t="e">
        <f t="shared" si="24"/>
        <v>#REF!</v>
      </c>
      <c r="H476" s="4" t="s">
        <v>9</v>
      </c>
      <c r="I476" s="30">
        <v>44610</v>
      </c>
    </row>
    <row r="477" spans="1:9" ht="15.75">
      <c r="A477" s="4">
        <v>201105</v>
      </c>
      <c r="B477" t="s">
        <v>22</v>
      </c>
      <c r="D477" t="s">
        <v>8</v>
      </c>
      <c r="F477" s="2" t="e">
        <f t="shared" si="24"/>
        <v>#REF!</v>
      </c>
      <c r="H477" s="4" t="s">
        <v>9</v>
      </c>
      <c r="I477" s="30">
        <v>44610</v>
      </c>
    </row>
    <row r="478" spans="1:9" ht="15.75">
      <c r="A478" s="4">
        <v>201105</v>
      </c>
      <c r="B478" t="s">
        <v>47</v>
      </c>
      <c r="C478" t="s">
        <v>11</v>
      </c>
      <c r="D478" t="s">
        <v>8</v>
      </c>
      <c r="F478" s="2" t="e">
        <f t="shared" si="24"/>
        <v>#REF!</v>
      </c>
      <c r="H478" s="4" t="s">
        <v>9</v>
      </c>
      <c r="I478" s="30">
        <v>44610</v>
      </c>
    </row>
    <row r="479" spans="1:9" ht="15.75">
      <c r="A479" s="4">
        <v>201105</v>
      </c>
      <c r="B479" t="s">
        <v>19</v>
      </c>
      <c r="D479" t="s">
        <v>8</v>
      </c>
      <c r="F479" s="2" t="e">
        <f t="shared" si="24"/>
        <v>#REF!</v>
      </c>
      <c r="H479" s="4" t="s">
        <v>9</v>
      </c>
      <c r="I479" s="30">
        <v>44610</v>
      </c>
    </row>
    <row r="480" spans="1:9" ht="15.75">
      <c r="A480" s="20">
        <v>201193</v>
      </c>
      <c r="B480" s="21" t="s">
        <v>15</v>
      </c>
      <c r="C480" s="21"/>
      <c r="D480" s="21" t="s">
        <v>8</v>
      </c>
      <c r="E480" s="21"/>
      <c r="F480" s="22">
        <f t="shared" ref="F480:F492" si="25">IF(A480=A458,F458,F458+1)</f>
        <v>1</v>
      </c>
      <c r="G480" s="21"/>
      <c r="H480" s="20" t="s">
        <v>9</v>
      </c>
      <c r="I480" s="31">
        <v>44610</v>
      </c>
    </row>
    <row r="481" spans="1:9" ht="15.75">
      <c r="A481" s="20">
        <v>201193</v>
      </c>
      <c r="B481" s="21" t="s">
        <v>18</v>
      </c>
      <c r="C481" s="21"/>
      <c r="D481" s="21" t="s">
        <v>8</v>
      </c>
      <c r="E481" s="21"/>
      <c r="F481" s="22" t="e">
        <f t="shared" si="25"/>
        <v>#REF!</v>
      </c>
      <c r="G481" s="21"/>
      <c r="H481" s="20" t="s">
        <v>9</v>
      </c>
      <c r="I481" s="31">
        <v>44610</v>
      </c>
    </row>
    <row r="482" spans="1:9" ht="15.75">
      <c r="A482" s="20">
        <v>201193</v>
      </c>
      <c r="B482" s="21" t="s">
        <v>10</v>
      </c>
      <c r="C482" s="21"/>
      <c r="D482" s="21" t="s">
        <v>8</v>
      </c>
      <c r="E482" s="21"/>
      <c r="F482" s="22">
        <f t="shared" si="25"/>
        <v>1</v>
      </c>
      <c r="G482" s="21"/>
      <c r="H482" s="20" t="s">
        <v>9</v>
      </c>
      <c r="I482" s="31">
        <v>44610</v>
      </c>
    </row>
    <row r="483" spans="1:9" ht="15.75">
      <c r="A483" s="20">
        <v>201193</v>
      </c>
      <c r="B483" s="21" t="s">
        <v>23</v>
      </c>
      <c r="C483" s="21"/>
      <c r="D483" s="21" t="s">
        <v>8</v>
      </c>
      <c r="E483" s="21"/>
      <c r="F483" s="22">
        <f t="shared" si="25"/>
        <v>1</v>
      </c>
      <c r="G483" s="21"/>
      <c r="H483" s="20" t="s">
        <v>9</v>
      </c>
      <c r="I483" s="31">
        <v>44610</v>
      </c>
    </row>
    <row r="484" spans="1:9" ht="15.75">
      <c r="A484" s="20">
        <v>201193</v>
      </c>
      <c r="B484" s="21" t="s">
        <v>16</v>
      </c>
      <c r="C484" s="21"/>
      <c r="D484" s="21" t="s">
        <v>8</v>
      </c>
      <c r="E484" s="21"/>
      <c r="F484" s="22">
        <f t="shared" si="25"/>
        <v>1</v>
      </c>
      <c r="G484" s="21"/>
      <c r="H484" s="20" t="s">
        <v>9</v>
      </c>
      <c r="I484" s="31">
        <v>44610</v>
      </c>
    </row>
    <row r="485" spans="1:9" ht="15.75">
      <c r="A485" s="20">
        <v>201193</v>
      </c>
      <c r="B485" s="21" t="s">
        <v>22</v>
      </c>
      <c r="C485" s="21"/>
      <c r="D485" s="21" t="s">
        <v>8</v>
      </c>
      <c r="E485" s="21"/>
      <c r="F485" s="22" t="e">
        <f t="shared" si="25"/>
        <v>#REF!</v>
      </c>
      <c r="G485" s="21"/>
      <c r="H485" s="20" t="s">
        <v>9</v>
      </c>
      <c r="I485" s="31">
        <v>44610</v>
      </c>
    </row>
    <row r="486" spans="1:9" ht="15.75">
      <c r="A486" s="20">
        <v>201193</v>
      </c>
      <c r="B486" s="21" t="s">
        <v>25</v>
      </c>
      <c r="C486" s="21"/>
      <c r="D486" s="21" t="s">
        <v>8</v>
      </c>
      <c r="E486" s="21"/>
      <c r="F486" s="22">
        <f t="shared" si="25"/>
        <v>2</v>
      </c>
      <c r="G486" s="21"/>
      <c r="H486" s="20" t="s">
        <v>9</v>
      </c>
      <c r="I486" s="31">
        <v>44610</v>
      </c>
    </row>
    <row r="487" spans="1:9" ht="15.75">
      <c r="A487" s="20">
        <v>201193</v>
      </c>
      <c r="B487" s="21" t="s">
        <v>7</v>
      </c>
      <c r="C487" s="21" t="s">
        <v>11</v>
      </c>
      <c r="D487" s="21" t="s">
        <v>8</v>
      </c>
      <c r="E487" s="21"/>
      <c r="F487" s="22">
        <f t="shared" si="25"/>
        <v>2</v>
      </c>
      <c r="G487" s="21"/>
      <c r="H487" s="20" t="s">
        <v>9</v>
      </c>
      <c r="I487" s="31">
        <v>44610</v>
      </c>
    </row>
    <row r="488" spans="1:9" ht="15.75">
      <c r="A488" s="20">
        <v>201193</v>
      </c>
      <c r="B488" s="21" t="s">
        <v>26</v>
      </c>
      <c r="C488" s="21" t="s">
        <v>11</v>
      </c>
      <c r="D488" s="21" t="s">
        <v>8</v>
      </c>
      <c r="E488" s="21"/>
      <c r="F488" s="22">
        <f t="shared" si="25"/>
        <v>2</v>
      </c>
      <c r="G488" s="21"/>
      <c r="H488" s="20" t="s">
        <v>9</v>
      </c>
      <c r="I488" s="31">
        <v>44610</v>
      </c>
    </row>
    <row r="489" spans="1:9" ht="15.75">
      <c r="A489" s="20">
        <v>201193</v>
      </c>
      <c r="B489" s="21" t="s">
        <v>24</v>
      </c>
      <c r="C489" s="21" t="s">
        <v>11</v>
      </c>
      <c r="D489" s="21" t="s">
        <v>8</v>
      </c>
      <c r="E489" s="21"/>
      <c r="F489" s="22">
        <f t="shared" si="25"/>
        <v>2</v>
      </c>
      <c r="G489" s="21"/>
      <c r="H489" s="20" t="s">
        <v>9</v>
      </c>
      <c r="I489" s="31">
        <v>44610</v>
      </c>
    </row>
    <row r="490" spans="1:9" ht="15.75">
      <c r="A490" s="20">
        <v>201193</v>
      </c>
      <c r="B490" s="21" t="s">
        <v>47</v>
      </c>
      <c r="C490" s="21"/>
      <c r="D490" s="21" t="s">
        <v>8</v>
      </c>
      <c r="E490" s="21"/>
      <c r="F490" s="22" t="e">
        <f t="shared" si="25"/>
        <v>#REF!</v>
      </c>
      <c r="G490" s="21"/>
      <c r="H490" s="20" t="s">
        <v>9</v>
      </c>
      <c r="I490" s="31">
        <v>44610</v>
      </c>
    </row>
    <row r="491" spans="1:9" ht="15.75">
      <c r="A491" s="20">
        <v>201193</v>
      </c>
      <c r="B491" s="21" t="s">
        <v>129</v>
      </c>
      <c r="C491" s="21"/>
      <c r="D491" s="21" t="s">
        <v>8</v>
      </c>
      <c r="E491" s="21"/>
      <c r="F491" s="22">
        <f t="shared" si="25"/>
        <v>2</v>
      </c>
      <c r="G491" s="21"/>
      <c r="H491" s="20" t="s">
        <v>9</v>
      </c>
      <c r="I491" s="31">
        <v>44610</v>
      </c>
    </row>
    <row r="492" spans="1:9" ht="15.75">
      <c r="A492" s="20">
        <v>201193</v>
      </c>
      <c r="B492" s="21" t="s">
        <v>20</v>
      </c>
      <c r="C492" s="21"/>
      <c r="D492" s="21" t="s">
        <v>8</v>
      </c>
      <c r="E492" s="21"/>
      <c r="F492" s="22">
        <f t="shared" si="25"/>
        <v>2</v>
      </c>
      <c r="G492" s="21"/>
      <c r="H492" s="20" t="s">
        <v>9</v>
      </c>
      <c r="I492" s="31">
        <v>44610</v>
      </c>
    </row>
    <row r="493" spans="1:9" ht="15.75">
      <c r="A493" s="4" t="s">
        <v>130</v>
      </c>
      <c r="B493" t="s">
        <v>33</v>
      </c>
      <c r="D493" t="s">
        <v>8</v>
      </c>
      <c r="F493" s="2" t="e">
        <f>IF(A493=#REF!,#REF!,#REF!+1)</f>
        <v>#REF!</v>
      </c>
      <c r="H493" s="4" t="s">
        <v>9</v>
      </c>
      <c r="I493" s="30">
        <v>44603</v>
      </c>
    </row>
    <row r="494" spans="1:9" ht="15.75">
      <c r="A494" s="20">
        <v>201078</v>
      </c>
      <c r="B494" s="21" t="s">
        <v>33</v>
      </c>
      <c r="C494" s="21"/>
      <c r="D494" s="21" t="s">
        <v>8</v>
      </c>
      <c r="E494" s="21"/>
      <c r="F494" s="22" t="e">
        <f t="shared" si="16"/>
        <v>#REF!</v>
      </c>
      <c r="G494" s="21"/>
      <c r="H494" s="20" t="s">
        <v>9</v>
      </c>
      <c r="I494" s="31">
        <v>44603</v>
      </c>
    </row>
    <row r="495" spans="1:9" ht="15.75">
      <c r="A495" s="4">
        <v>200376</v>
      </c>
      <c r="B495" t="s">
        <v>21</v>
      </c>
      <c r="D495" t="s">
        <v>8</v>
      </c>
      <c r="F495" s="2" t="e">
        <f t="shared" si="16"/>
        <v>#REF!</v>
      </c>
      <c r="H495" s="4" t="s">
        <v>9</v>
      </c>
      <c r="I495" s="30">
        <v>44603</v>
      </c>
    </row>
    <row r="496" spans="1:9" ht="15.75">
      <c r="A496" s="4">
        <v>200376</v>
      </c>
      <c r="B496" t="s">
        <v>10</v>
      </c>
      <c r="D496" t="s">
        <v>8</v>
      </c>
      <c r="F496" s="2"/>
      <c r="H496" s="4" t="s">
        <v>9</v>
      </c>
      <c r="I496" s="30">
        <v>44603</v>
      </c>
    </row>
    <row r="497" spans="1:9" ht="15.75">
      <c r="A497" s="4">
        <v>200376</v>
      </c>
      <c r="B497" t="s">
        <v>16</v>
      </c>
      <c r="D497" t="s">
        <v>8</v>
      </c>
      <c r="F497" s="2"/>
      <c r="H497" s="4" t="s">
        <v>9</v>
      </c>
      <c r="I497" s="30">
        <v>44603</v>
      </c>
    </row>
    <row r="498" spans="1:9" ht="15.75">
      <c r="A498" s="4">
        <v>200376</v>
      </c>
      <c r="B498" t="s">
        <v>15</v>
      </c>
      <c r="D498" t="s">
        <v>8</v>
      </c>
      <c r="F498" s="2"/>
      <c r="H498" s="4" t="s">
        <v>9</v>
      </c>
      <c r="I498" s="30">
        <v>44603</v>
      </c>
    </row>
    <row r="499" spans="1:9" ht="15.75">
      <c r="A499" s="4">
        <v>200376</v>
      </c>
      <c r="B499" t="s">
        <v>22</v>
      </c>
      <c r="D499" t="s">
        <v>8</v>
      </c>
      <c r="F499" s="2"/>
      <c r="H499" s="4" t="s">
        <v>9</v>
      </c>
      <c r="I499" s="30">
        <v>44603</v>
      </c>
    </row>
    <row r="500" spans="1:9" ht="15.75">
      <c r="A500" s="4">
        <v>200376</v>
      </c>
      <c r="B500" t="s">
        <v>26</v>
      </c>
      <c r="D500" t="s">
        <v>8</v>
      </c>
      <c r="F500" s="2"/>
      <c r="H500" s="4" t="s">
        <v>9</v>
      </c>
      <c r="I500" s="30">
        <v>44603</v>
      </c>
    </row>
    <row r="501" spans="1:9" ht="15.75">
      <c r="A501" s="20">
        <v>200424</v>
      </c>
      <c r="B501" s="21" t="s">
        <v>10</v>
      </c>
      <c r="C501" s="21"/>
      <c r="D501" s="21" t="s">
        <v>8</v>
      </c>
      <c r="E501" s="21"/>
      <c r="F501" s="22"/>
      <c r="G501" s="21"/>
      <c r="H501" s="20" t="s">
        <v>9</v>
      </c>
      <c r="I501" s="31">
        <v>44603</v>
      </c>
    </row>
    <row r="502" spans="1:9" ht="15.75">
      <c r="A502" s="20">
        <v>200424</v>
      </c>
      <c r="B502" s="21" t="s">
        <v>7</v>
      </c>
      <c r="C502" s="21"/>
      <c r="D502" s="21" t="s">
        <v>8</v>
      </c>
      <c r="E502" s="21"/>
      <c r="F502" s="22"/>
      <c r="G502" s="21"/>
      <c r="H502" s="20" t="s">
        <v>9</v>
      </c>
      <c r="I502" s="31">
        <v>44603</v>
      </c>
    </row>
    <row r="503" spans="1:9" ht="15.75">
      <c r="A503" s="20">
        <v>200424</v>
      </c>
      <c r="B503" s="21" t="s">
        <v>15</v>
      </c>
      <c r="C503" s="21"/>
      <c r="D503" s="21" t="s">
        <v>8</v>
      </c>
      <c r="E503" s="21"/>
      <c r="F503" s="22"/>
      <c r="G503" s="21"/>
      <c r="H503" s="20" t="s">
        <v>9</v>
      </c>
      <c r="I503" s="31">
        <v>44603</v>
      </c>
    </row>
    <row r="504" spans="1:9" ht="15.75">
      <c r="A504" s="20">
        <v>200424</v>
      </c>
      <c r="B504" s="21" t="s">
        <v>48</v>
      </c>
      <c r="C504" s="21"/>
      <c r="D504" s="21" t="s">
        <v>8</v>
      </c>
      <c r="E504" s="21"/>
      <c r="F504" s="22"/>
      <c r="G504" s="21"/>
      <c r="H504" s="20" t="s">
        <v>9</v>
      </c>
      <c r="I504" s="31">
        <v>44603</v>
      </c>
    </row>
    <row r="505" spans="1:9" ht="15.75">
      <c r="A505" s="20">
        <v>200424</v>
      </c>
      <c r="B505" s="21" t="s">
        <v>26</v>
      </c>
      <c r="C505" s="21"/>
      <c r="D505" s="21" t="s">
        <v>8</v>
      </c>
      <c r="E505" s="21"/>
      <c r="F505" s="22"/>
      <c r="G505" s="21"/>
      <c r="H505" s="20" t="s">
        <v>9</v>
      </c>
      <c r="I505" s="31">
        <v>44603</v>
      </c>
    </row>
    <row r="506" spans="1:9" ht="15.75">
      <c r="A506" s="20">
        <v>200424</v>
      </c>
      <c r="B506" s="21" t="s">
        <v>16</v>
      </c>
      <c r="C506" s="21"/>
      <c r="D506" s="21" t="s">
        <v>8</v>
      </c>
      <c r="E506" s="21"/>
      <c r="F506" s="22"/>
      <c r="G506" s="21"/>
      <c r="H506" s="20" t="s">
        <v>9</v>
      </c>
      <c r="I506" s="31">
        <v>44603</v>
      </c>
    </row>
    <row r="507" spans="1:9" ht="15.75">
      <c r="A507" s="20">
        <v>200424</v>
      </c>
      <c r="B507" s="21" t="s">
        <v>12</v>
      </c>
      <c r="C507" s="21"/>
      <c r="D507" s="21" t="s">
        <v>8</v>
      </c>
      <c r="E507" s="21"/>
      <c r="F507" s="22"/>
      <c r="G507" s="21"/>
      <c r="H507" s="20" t="s">
        <v>9</v>
      </c>
      <c r="I507" s="31">
        <v>44603</v>
      </c>
    </row>
    <row r="508" spans="1:9" ht="15.75">
      <c r="A508" s="4">
        <v>200445</v>
      </c>
      <c r="B508" t="s">
        <v>10</v>
      </c>
      <c r="D508" t="s">
        <v>8</v>
      </c>
      <c r="F508" s="2"/>
      <c r="H508" s="4" t="s">
        <v>9</v>
      </c>
      <c r="I508" s="30">
        <v>44603</v>
      </c>
    </row>
    <row r="509" spans="1:9" ht="15.75">
      <c r="A509" s="4">
        <v>200445</v>
      </c>
      <c r="B509" t="s">
        <v>16</v>
      </c>
      <c r="D509" t="s">
        <v>8</v>
      </c>
      <c r="F509" s="2"/>
      <c r="H509" s="4" t="s">
        <v>9</v>
      </c>
      <c r="I509" s="30">
        <v>44603</v>
      </c>
    </row>
    <row r="510" spans="1:9" ht="15.75">
      <c r="A510" s="4">
        <v>200445</v>
      </c>
      <c r="B510" t="s">
        <v>15</v>
      </c>
      <c r="D510" t="s">
        <v>8</v>
      </c>
      <c r="F510" s="2"/>
      <c r="H510" s="4" t="s">
        <v>9</v>
      </c>
      <c r="I510" s="30">
        <v>44603</v>
      </c>
    </row>
    <row r="511" spans="1:9" ht="15.75">
      <c r="A511" s="20">
        <v>200476</v>
      </c>
      <c r="B511" s="21" t="s">
        <v>10</v>
      </c>
      <c r="C511" s="21"/>
      <c r="D511" s="21" t="s">
        <v>8</v>
      </c>
      <c r="E511" s="21"/>
      <c r="F511" s="22"/>
      <c r="G511" s="21"/>
      <c r="H511" s="20" t="s">
        <v>9</v>
      </c>
      <c r="I511" s="31">
        <v>44603</v>
      </c>
    </row>
    <row r="512" spans="1:9" ht="15.75">
      <c r="A512" s="20">
        <v>200476</v>
      </c>
      <c r="B512" s="21" t="s">
        <v>16</v>
      </c>
      <c r="C512" s="21"/>
      <c r="D512" s="21" t="s">
        <v>8</v>
      </c>
      <c r="E512" s="21"/>
      <c r="F512" s="22"/>
      <c r="G512" s="21"/>
      <c r="H512" s="20" t="s">
        <v>9</v>
      </c>
      <c r="I512" s="31">
        <v>44603</v>
      </c>
    </row>
    <row r="513" spans="1:9" ht="15.75">
      <c r="A513" s="4">
        <v>200479</v>
      </c>
      <c r="B513" t="s">
        <v>10</v>
      </c>
      <c r="D513" t="s">
        <v>8</v>
      </c>
      <c r="F513" s="2" t="e">
        <f>IF(A501=A495,F495,F495+1)</f>
        <v>#REF!</v>
      </c>
      <c r="H513" s="4" t="s">
        <v>9</v>
      </c>
      <c r="I513" s="30">
        <v>44603</v>
      </c>
    </row>
    <row r="514" spans="1:9" ht="15.75">
      <c r="A514" s="4">
        <v>200479</v>
      </c>
      <c r="B514" t="s">
        <v>16</v>
      </c>
      <c r="D514" t="s">
        <v>8</v>
      </c>
      <c r="F514" s="2" t="e">
        <f>IF(A508=A501,F513,F513+1)</f>
        <v>#REF!</v>
      </c>
      <c r="H514" s="4" t="s">
        <v>9</v>
      </c>
      <c r="I514" s="30">
        <v>44603</v>
      </c>
    </row>
    <row r="515" spans="1:9" ht="15.75">
      <c r="A515" s="4">
        <v>200479</v>
      </c>
      <c r="B515" t="s">
        <v>21</v>
      </c>
      <c r="C515" t="s">
        <v>11</v>
      </c>
      <c r="D515" t="s">
        <v>8</v>
      </c>
      <c r="F515" s="2" t="e">
        <f>IF(A511=A508,F514,F514+1)</f>
        <v>#REF!</v>
      </c>
      <c r="H515" s="4" t="s">
        <v>9</v>
      </c>
      <c r="I515" s="30">
        <v>44603</v>
      </c>
    </row>
    <row r="516" spans="1:9" ht="15.75">
      <c r="A516" s="4">
        <v>200479</v>
      </c>
      <c r="B516" t="s">
        <v>26</v>
      </c>
      <c r="C516" t="s">
        <v>11</v>
      </c>
      <c r="D516" t="s">
        <v>8</v>
      </c>
      <c r="F516" s="2" t="e">
        <f>IF(A516=A511,F515,F515+1)</f>
        <v>#REF!</v>
      </c>
      <c r="H516" s="4" t="s">
        <v>9</v>
      </c>
      <c r="I516" s="30">
        <v>44603</v>
      </c>
    </row>
    <row r="517" spans="1:9" ht="15.75">
      <c r="A517" s="20">
        <v>200489</v>
      </c>
      <c r="B517" s="21" t="s">
        <v>10</v>
      </c>
      <c r="C517" s="21"/>
      <c r="D517" s="21" t="s">
        <v>8</v>
      </c>
      <c r="E517" s="21"/>
      <c r="F517" s="22" t="e">
        <f t="shared" ref="F517:F519" si="26">IF(A517=A512,F516,F516+1)</f>
        <v>#REF!</v>
      </c>
      <c r="G517" s="21"/>
      <c r="H517" s="20" t="s">
        <v>9</v>
      </c>
      <c r="I517" s="31">
        <v>44603</v>
      </c>
    </row>
    <row r="518" spans="1:9" ht="15.75">
      <c r="A518" s="20">
        <v>200489</v>
      </c>
      <c r="B518" s="21" t="s">
        <v>16</v>
      </c>
      <c r="C518" s="21"/>
      <c r="D518" s="21" t="s">
        <v>8</v>
      </c>
      <c r="E518" s="21"/>
      <c r="F518" s="22" t="e">
        <f t="shared" si="26"/>
        <v>#REF!</v>
      </c>
      <c r="G518" s="21"/>
      <c r="H518" s="20" t="s">
        <v>9</v>
      </c>
      <c r="I518" s="31">
        <v>44603</v>
      </c>
    </row>
    <row r="519" spans="1:9" ht="15.75">
      <c r="A519" s="20">
        <v>200489</v>
      </c>
      <c r="B519" s="21" t="s">
        <v>26</v>
      </c>
      <c r="C519" s="21"/>
      <c r="D519" s="21" t="s">
        <v>8</v>
      </c>
      <c r="E519" s="21"/>
      <c r="F519" s="22" t="e">
        <f t="shared" si="26"/>
        <v>#REF!</v>
      </c>
      <c r="G519" s="21"/>
      <c r="H519" s="20" t="s">
        <v>9</v>
      </c>
      <c r="I519" s="31">
        <v>44603</v>
      </c>
    </row>
    <row r="520" spans="1:9" ht="15.75">
      <c r="A520" s="20">
        <v>200489</v>
      </c>
      <c r="B520" s="21" t="s">
        <v>21</v>
      </c>
      <c r="C520" s="21" t="s">
        <v>11</v>
      </c>
      <c r="D520" s="21" t="s">
        <v>8</v>
      </c>
      <c r="E520" s="21"/>
      <c r="F520" s="22" t="e">
        <f>IF(A520=A516,F516,F516+1)</f>
        <v>#REF!</v>
      </c>
      <c r="G520" s="21"/>
      <c r="H520" s="20" t="s">
        <v>9</v>
      </c>
      <c r="I520" s="31">
        <v>44603</v>
      </c>
    </row>
    <row r="521" spans="1:9" ht="15.75">
      <c r="A521" s="27">
        <v>200650</v>
      </c>
      <c r="B521" s="28" t="s">
        <v>31</v>
      </c>
      <c r="C521" s="28"/>
      <c r="D521" s="28" t="s">
        <v>8</v>
      </c>
      <c r="E521" s="28"/>
      <c r="F521" s="29" t="e">
        <f t="shared" si="16"/>
        <v>#REF!</v>
      </c>
      <c r="G521" s="28"/>
      <c r="H521" s="27" t="s">
        <v>9</v>
      </c>
      <c r="I521" s="33">
        <v>44603</v>
      </c>
    </row>
    <row r="522" spans="1:9" ht="15.75">
      <c r="A522" s="27">
        <v>200650</v>
      </c>
      <c r="B522" s="28" t="s">
        <v>23</v>
      </c>
      <c r="C522" s="28"/>
      <c r="D522" s="28" t="s">
        <v>8</v>
      </c>
      <c r="E522" s="28"/>
      <c r="F522" s="29"/>
      <c r="G522" s="28"/>
      <c r="H522" s="27" t="s">
        <v>9</v>
      </c>
      <c r="I522" s="33">
        <v>44603</v>
      </c>
    </row>
    <row r="523" spans="1:9" ht="15.75">
      <c r="A523" s="4">
        <v>201089</v>
      </c>
      <c r="B523" t="s">
        <v>10</v>
      </c>
      <c r="D523" t="s">
        <v>8</v>
      </c>
      <c r="F523" s="2" t="e">
        <f t="shared" ref="F523:F528" si="27">IF(A523=A515,F515,F515+1)</f>
        <v>#REF!</v>
      </c>
      <c r="H523" s="4" t="s">
        <v>9</v>
      </c>
      <c r="I523" s="30">
        <v>44603</v>
      </c>
    </row>
    <row r="524" spans="1:9" ht="15.75">
      <c r="A524" s="4">
        <v>201089</v>
      </c>
      <c r="B524" t="s">
        <v>16</v>
      </c>
      <c r="D524" t="s">
        <v>8</v>
      </c>
      <c r="F524" s="2" t="e">
        <f t="shared" si="27"/>
        <v>#REF!</v>
      </c>
      <c r="H524" s="4" t="s">
        <v>9</v>
      </c>
      <c r="I524" s="30">
        <v>44603</v>
      </c>
    </row>
    <row r="525" spans="1:9" ht="15.75">
      <c r="A525" s="4">
        <v>201089</v>
      </c>
      <c r="B525" t="s">
        <v>15</v>
      </c>
      <c r="D525" t="s">
        <v>8</v>
      </c>
      <c r="F525" s="2" t="e">
        <f t="shared" si="27"/>
        <v>#REF!</v>
      </c>
      <c r="H525" s="4" t="s">
        <v>9</v>
      </c>
      <c r="I525" s="30">
        <v>44603</v>
      </c>
    </row>
    <row r="526" spans="1:9" ht="15.75">
      <c r="A526" s="4">
        <v>201089</v>
      </c>
      <c r="B526" t="s">
        <v>22</v>
      </c>
      <c r="D526" t="s">
        <v>8</v>
      </c>
      <c r="F526" s="2" t="e">
        <f t="shared" si="27"/>
        <v>#REF!</v>
      </c>
      <c r="H526" s="4" t="s">
        <v>9</v>
      </c>
      <c r="I526" s="30">
        <v>44603</v>
      </c>
    </row>
    <row r="527" spans="1:9" ht="15.75">
      <c r="A527" s="4">
        <v>201089</v>
      </c>
      <c r="B527" t="s">
        <v>26</v>
      </c>
      <c r="D527" t="s">
        <v>8</v>
      </c>
      <c r="F527" s="2" t="e">
        <f t="shared" si="27"/>
        <v>#REF!</v>
      </c>
      <c r="H527" s="4" t="s">
        <v>9</v>
      </c>
      <c r="I527" s="30">
        <v>44603</v>
      </c>
    </row>
    <row r="528" spans="1:9" ht="15.75">
      <c r="A528" s="4">
        <v>201089</v>
      </c>
      <c r="B528" t="s">
        <v>21</v>
      </c>
      <c r="D528" t="s">
        <v>8</v>
      </c>
      <c r="F528" s="2" t="e">
        <f t="shared" si="27"/>
        <v>#REF!</v>
      </c>
      <c r="H528" s="4" t="s">
        <v>9</v>
      </c>
      <c r="I528" s="30">
        <v>44603</v>
      </c>
    </row>
    <row r="529" spans="1:9" ht="15.75">
      <c r="A529" s="4">
        <v>201089</v>
      </c>
      <c r="B529" t="s">
        <v>18</v>
      </c>
      <c r="C529" t="s">
        <v>11</v>
      </c>
      <c r="D529" t="s">
        <v>8</v>
      </c>
      <c r="F529" s="2" t="e">
        <f>IF(A529=A521,F521,F521+1)</f>
        <v>#REF!</v>
      </c>
      <c r="H529" s="4" t="s">
        <v>9</v>
      </c>
      <c r="I529" s="30">
        <v>44603</v>
      </c>
    </row>
    <row r="530" spans="1:9" ht="15.75">
      <c r="A530" s="4">
        <v>201089</v>
      </c>
      <c r="B530" t="s">
        <v>38</v>
      </c>
      <c r="C530" t="s">
        <v>11</v>
      </c>
      <c r="D530" t="s">
        <v>8</v>
      </c>
      <c r="F530" s="2">
        <f t="shared" ref="F530" si="28">IF(A530=A522,F522,F522+1)</f>
        <v>1</v>
      </c>
      <c r="H530" s="4" t="s">
        <v>9</v>
      </c>
      <c r="I530" s="30">
        <v>44603</v>
      </c>
    </row>
    <row r="531" spans="1:9" ht="15.75">
      <c r="A531" s="20">
        <v>201164</v>
      </c>
      <c r="B531" s="21" t="s">
        <v>31</v>
      </c>
      <c r="C531" s="21"/>
      <c r="D531" s="21" t="s">
        <v>8</v>
      </c>
      <c r="E531" s="21"/>
      <c r="F531" s="22"/>
      <c r="G531" s="21"/>
      <c r="H531" s="20" t="s">
        <v>9</v>
      </c>
      <c r="I531" s="31">
        <v>44603</v>
      </c>
    </row>
    <row r="532" spans="1:9" ht="15.75">
      <c r="A532" s="20">
        <v>201164</v>
      </c>
      <c r="B532" s="21" t="s">
        <v>23</v>
      </c>
      <c r="C532" s="21"/>
      <c r="D532" s="21" t="s">
        <v>8</v>
      </c>
      <c r="E532" s="21"/>
      <c r="F532" s="22" t="e">
        <f>IF(A532=A529,F529,F529+1)</f>
        <v>#REF!</v>
      </c>
      <c r="G532" s="21"/>
      <c r="H532" s="20" t="s">
        <v>9</v>
      </c>
      <c r="I532" s="31">
        <v>44603</v>
      </c>
    </row>
    <row r="533" spans="1:9" ht="15.75">
      <c r="A533" s="4">
        <v>201168</v>
      </c>
      <c r="B533" t="s">
        <v>10</v>
      </c>
      <c r="D533" t="s">
        <v>8</v>
      </c>
      <c r="F533" s="2" t="e">
        <f t="shared" si="16"/>
        <v>#REF!</v>
      </c>
      <c r="H533" s="4" t="s">
        <v>9</v>
      </c>
      <c r="I533" s="30">
        <v>44603</v>
      </c>
    </row>
    <row r="534" spans="1:9" ht="15.75">
      <c r="A534" s="4">
        <v>201168</v>
      </c>
      <c r="B534" t="s">
        <v>16</v>
      </c>
      <c r="D534" t="s">
        <v>8</v>
      </c>
      <c r="F534" s="2"/>
      <c r="H534" s="4" t="s">
        <v>9</v>
      </c>
      <c r="I534" s="30">
        <v>44603</v>
      </c>
    </row>
    <row r="535" spans="1:9" ht="15.75">
      <c r="A535" s="4">
        <v>200194</v>
      </c>
      <c r="B535" t="s">
        <v>34</v>
      </c>
      <c r="D535" t="s">
        <v>8</v>
      </c>
      <c r="F535" s="2" t="e">
        <f>IF(A535=A533,F533,F533+1)</f>
        <v>#REF!</v>
      </c>
      <c r="H535" s="4" t="s">
        <v>9</v>
      </c>
      <c r="I535" s="30">
        <v>44601</v>
      </c>
    </row>
    <row r="536" spans="1:9" ht="15.75">
      <c r="A536" s="20">
        <v>200423</v>
      </c>
      <c r="B536" s="21" t="s">
        <v>31</v>
      </c>
      <c r="C536" s="21"/>
      <c r="D536" s="21" t="s">
        <v>8</v>
      </c>
      <c r="E536" s="21"/>
      <c r="F536" s="22" t="e">
        <f t="shared" si="16"/>
        <v>#REF!</v>
      </c>
      <c r="G536" s="21"/>
      <c r="H536" s="20" t="s">
        <v>9</v>
      </c>
      <c r="I536" s="31">
        <v>44601</v>
      </c>
    </row>
    <row r="537" spans="1:9" ht="15.75">
      <c r="A537" s="4" t="s">
        <v>131</v>
      </c>
      <c r="B537" t="s">
        <v>21</v>
      </c>
      <c r="D537" t="s">
        <v>8</v>
      </c>
      <c r="F537" s="2" t="e">
        <f t="shared" si="16"/>
        <v>#REF!</v>
      </c>
      <c r="H537" s="4" t="s">
        <v>9</v>
      </c>
      <c r="I537" s="30">
        <v>44601</v>
      </c>
    </row>
    <row r="538" spans="1:9" ht="15.75">
      <c r="A538" s="4" t="s">
        <v>131</v>
      </c>
      <c r="B538" t="s">
        <v>27</v>
      </c>
      <c r="C538" t="s">
        <v>11</v>
      </c>
      <c r="D538" t="s">
        <v>8</v>
      </c>
      <c r="F538" s="2"/>
      <c r="H538" s="20" t="s">
        <v>9</v>
      </c>
      <c r="I538" s="30">
        <v>44601</v>
      </c>
    </row>
    <row r="539" spans="1:9" ht="15.75">
      <c r="A539" s="4" t="s">
        <v>131</v>
      </c>
      <c r="B539" t="s">
        <v>63</v>
      </c>
      <c r="C539" t="s">
        <v>11</v>
      </c>
      <c r="D539" t="s">
        <v>8</v>
      </c>
      <c r="F539" s="2"/>
      <c r="H539" s="20" t="s">
        <v>9</v>
      </c>
      <c r="I539" s="30">
        <v>44601</v>
      </c>
    </row>
    <row r="540" spans="1:9" ht="15.75">
      <c r="A540" s="4" t="s">
        <v>131</v>
      </c>
      <c r="B540" t="s">
        <v>28</v>
      </c>
      <c r="C540" t="s">
        <v>11</v>
      </c>
      <c r="D540" t="s">
        <v>8</v>
      </c>
      <c r="F540" s="2"/>
      <c r="H540" s="20" t="s">
        <v>9</v>
      </c>
      <c r="I540" s="30">
        <v>44601</v>
      </c>
    </row>
    <row r="541" spans="1:9" ht="15.75">
      <c r="A541" s="4" t="s">
        <v>131</v>
      </c>
      <c r="B541" t="s">
        <v>61</v>
      </c>
      <c r="C541" t="s">
        <v>11</v>
      </c>
      <c r="D541" t="s">
        <v>8</v>
      </c>
      <c r="F541" s="2"/>
      <c r="H541" s="20" t="s">
        <v>9</v>
      </c>
      <c r="I541" s="30">
        <v>44601</v>
      </c>
    </row>
    <row r="542" spans="1:9" ht="15.75">
      <c r="A542" s="4" t="s">
        <v>132</v>
      </c>
      <c r="B542" t="s">
        <v>97</v>
      </c>
      <c r="D542" t="s">
        <v>8</v>
      </c>
      <c r="F542" s="2"/>
      <c r="H542" s="4" t="s">
        <v>9</v>
      </c>
      <c r="I542" s="30">
        <v>44601</v>
      </c>
    </row>
    <row r="543" spans="1:9" ht="15.75">
      <c r="A543" s="4" t="s">
        <v>132</v>
      </c>
      <c r="B543" t="s">
        <v>23</v>
      </c>
      <c r="D543" t="s">
        <v>8</v>
      </c>
      <c r="F543" s="34"/>
      <c r="H543" s="4" t="s">
        <v>9</v>
      </c>
      <c r="I543" s="30">
        <v>44601</v>
      </c>
    </row>
    <row r="544" spans="1:9" ht="15.75">
      <c r="A544" s="20" t="s">
        <v>133</v>
      </c>
      <c r="B544" s="21" t="s">
        <v>10</v>
      </c>
      <c r="C544" s="21"/>
      <c r="D544" s="21" t="s">
        <v>8</v>
      </c>
      <c r="E544" s="21"/>
      <c r="F544" s="22"/>
      <c r="G544" s="21"/>
      <c r="H544" s="20" t="s">
        <v>9</v>
      </c>
      <c r="I544" s="31">
        <v>44601</v>
      </c>
    </row>
    <row r="545" spans="1:9" ht="15.75">
      <c r="A545" s="20" t="s">
        <v>133</v>
      </c>
      <c r="B545" s="21" t="s">
        <v>7</v>
      </c>
      <c r="C545" s="21"/>
      <c r="D545" s="21" t="s">
        <v>8</v>
      </c>
      <c r="E545" s="21"/>
      <c r="F545" s="22"/>
      <c r="G545" s="21"/>
      <c r="H545" s="20" t="s">
        <v>9</v>
      </c>
      <c r="I545" s="31">
        <v>44601</v>
      </c>
    </row>
    <row r="546" spans="1:9" ht="15.75">
      <c r="A546" s="20" t="s">
        <v>133</v>
      </c>
      <c r="B546" s="21" t="s">
        <v>47</v>
      </c>
      <c r="C546" s="21"/>
      <c r="D546" s="21" t="s">
        <v>8</v>
      </c>
      <c r="E546" s="21"/>
      <c r="F546" s="22" t="e">
        <f>IF(A542=A537,F537,F537+1)</f>
        <v>#REF!</v>
      </c>
      <c r="G546" s="21"/>
      <c r="H546" s="20" t="s">
        <v>9</v>
      </c>
      <c r="I546" s="31">
        <v>44601</v>
      </c>
    </row>
    <row r="547" spans="1:9" ht="15.75">
      <c r="A547" s="20" t="s">
        <v>133</v>
      </c>
      <c r="B547" s="21" t="s">
        <v>15</v>
      </c>
      <c r="C547" s="21"/>
      <c r="D547" s="21" t="s">
        <v>8</v>
      </c>
      <c r="E547" s="21"/>
      <c r="F547" s="22" t="e">
        <f>IF(A547=A542,F546,F546+1)</f>
        <v>#REF!</v>
      </c>
      <c r="G547" s="21"/>
      <c r="H547" s="20" t="s">
        <v>9</v>
      </c>
      <c r="I547" s="31">
        <v>44601</v>
      </c>
    </row>
    <row r="548" spans="1:9" ht="15.75">
      <c r="A548" s="4" t="s">
        <v>134</v>
      </c>
      <c r="B548" t="s">
        <v>10</v>
      </c>
      <c r="D548" t="s">
        <v>8</v>
      </c>
      <c r="F548" s="2" t="e">
        <f t="shared" si="16"/>
        <v>#REF!</v>
      </c>
      <c r="H548" s="4" t="s">
        <v>9</v>
      </c>
      <c r="I548" s="30">
        <v>44601</v>
      </c>
    </row>
    <row r="549" spans="1:9" ht="15.75">
      <c r="A549" s="4" t="s">
        <v>134</v>
      </c>
      <c r="B549" t="s">
        <v>16</v>
      </c>
      <c r="D549" t="s">
        <v>8</v>
      </c>
      <c r="F549" s="2" t="e">
        <f t="shared" si="16"/>
        <v>#REF!</v>
      </c>
      <c r="H549" s="4" t="s">
        <v>9</v>
      </c>
      <c r="I549" s="30">
        <v>44601</v>
      </c>
    </row>
    <row r="550" spans="1:9" ht="15.75">
      <c r="A550" s="4" t="s">
        <v>134</v>
      </c>
      <c r="B550" t="s">
        <v>15</v>
      </c>
      <c r="D550" t="s">
        <v>8</v>
      </c>
      <c r="F550" s="2" t="e">
        <f t="shared" si="16"/>
        <v>#REF!</v>
      </c>
      <c r="H550" s="4" t="s">
        <v>9</v>
      </c>
      <c r="I550" s="30">
        <v>44601</v>
      </c>
    </row>
    <row r="551" spans="1:9" ht="15.75">
      <c r="A551" s="4" t="s">
        <v>134</v>
      </c>
      <c r="B551" t="s">
        <v>135</v>
      </c>
      <c r="C551" t="s">
        <v>11</v>
      </c>
      <c r="D551" t="s">
        <v>8</v>
      </c>
      <c r="F551" s="2" t="e">
        <f t="shared" si="16"/>
        <v>#REF!</v>
      </c>
      <c r="H551" s="4" t="s">
        <v>9</v>
      </c>
      <c r="I551" s="30">
        <v>44601</v>
      </c>
    </row>
    <row r="552" spans="1:9" ht="15.75">
      <c r="A552" s="4" t="s">
        <v>134</v>
      </c>
      <c r="B552" t="s">
        <v>26</v>
      </c>
      <c r="C552" t="s">
        <v>11</v>
      </c>
      <c r="D552" t="s">
        <v>8</v>
      </c>
      <c r="F552" s="2" t="e">
        <f t="shared" si="16"/>
        <v>#REF!</v>
      </c>
      <c r="H552" s="4" t="s">
        <v>9</v>
      </c>
      <c r="I552" s="30">
        <v>44601</v>
      </c>
    </row>
    <row r="553" spans="1:9" ht="15.75">
      <c r="A553" s="20" t="s">
        <v>136</v>
      </c>
      <c r="B553" s="21" t="s">
        <v>23</v>
      </c>
      <c r="C553" s="21"/>
      <c r="D553" s="21" t="s">
        <v>8</v>
      </c>
      <c r="E553" s="21"/>
      <c r="F553" s="22" t="e">
        <f t="shared" si="16"/>
        <v>#REF!</v>
      </c>
      <c r="G553" s="21"/>
      <c r="H553" s="20" t="s">
        <v>9</v>
      </c>
      <c r="I553" s="31">
        <v>44601</v>
      </c>
    </row>
    <row r="554" spans="1:9" ht="15.75">
      <c r="A554" s="20" t="s">
        <v>136</v>
      </c>
      <c r="B554" s="21" t="s">
        <v>31</v>
      </c>
      <c r="C554" s="21"/>
      <c r="D554" s="21" t="s">
        <v>8</v>
      </c>
      <c r="E554" s="21"/>
      <c r="F554" s="22" t="e">
        <f t="shared" si="16"/>
        <v>#REF!</v>
      </c>
      <c r="G554" s="21"/>
      <c r="H554" s="20" t="s">
        <v>9</v>
      </c>
      <c r="I554" s="31">
        <v>44601</v>
      </c>
    </row>
    <row r="555" spans="1:9" ht="15.75">
      <c r="A555" s="4" t="s">
        <v>137</v>
      </c>
      <c r="B555" t="s">
        <v>10</v>
      </c>
      <c r="D555" t="s">
        <v>8</v>
      </c>
      <c r="F555" s="2" t="e">
        <f t="shared" si="16"/>
        <v>#REF!</v>
      </c>
      <c r="H555" s="4" t="s">
        <v>9</v>
      </c>
      <c r="I555" s="30">
        <v>44601</v>
      </c>
    </row>
    <row r="556" spans="1:9" ht="15.75">
      <c r="A556" s="4" t="s">
        <v>137</v>
      </c>
      <c r="B556" t="s">
        <v>16</v>
      </c>
      <c r="D556" t="s">
        <v>8</v>
      </c>
      <c r="F556" s="2" t="e">
        <f t="shared" ref="F556:F624" si="29">IF(A556=A555,F555,F555+1)</f>
        <v>#REF!</v>
      </c>
      <c r="H556" s="4" t="s">
        <v>9</v>
      </c>
      <c r="I556" s="30">
        <v>44601</v>
      </c>
    </row>
    <row r="557" spans="1:9" ht="15.75">
      <c r="A557" s="4" t="s">
        <v>137</v>
      </c>
      <c r="B557" t="s">
        <v>76</v>
      </c>
      <c r="D557" t="s">
        <v>8</v>
      </c>
      <c r="F557" s="2" t="e">
        <f t="shared" si="29"/>
        <v>#REF!</v>
      </c>
      <c r="H557" s="4" t="s">
        <v>9</v>
      </c>
      <c r="I557" s="30">
        <v>44601</v>
      </c>
    </row>
    <row r="558" spans="1:9" ht="15.75">
      <c r="A558" s="4" t="s">
        <v>137</v>
      </c>
      <c r="B558" t="s">
        <v>31</v>
      </c>
      <c r="D558" t="s">
        <v>8</v>
      </c>
      <c r="F558" s="2" t="e">
        <f t="shared" si="29"/>
        <v>#REF!</v>
      </c>
      <c r="H558" s="4" t="s">
        <v>9</v>
      </c>
      <c r="I558" s="30">
        <v>44601</v>
      </c>
    </row>
    <row r="559" spans="1:9" ht="15.75">
      <c r="A559" s="4" t="s">
        <v>137</v>
      </c>
      <c r="B559" t="s">
        <v>135</v>
      </c>
      <c r="D559" t="s">
        <v>8</v>
      </c>
      <c r="F559" s="2" t="e">
        <f t="shared" si="29"/>
        <v>#REF!</v>
      </c>
      <c r="H559" s="4" t="s">
        <v>9</v>
      </c>
      <c r="I559" s="30">
        <v>44601</v>
      </c>
    </row>
    <row r="560" spans="1:9" ht="15.75">
      <c r="A560" s="20" t="s">
        <v>138</v>
      </c>
      <c r="B560" s="21" t="s">
        <v>10</v>
      </c>
      <c r="C560" s="21"/>
      <c r="D560" s="21" t="s">
        <v>8</v>
      </c>
      <c r="E560" s="21"/>
      <c r="F560" s="22" t="e">
        <f>IF(#REF!=A559,F559,F559+1)</f>
        <v>#REF!</v>
      </c>
      <c r="G560" s="21"/>
      <c r="H560" s="20" t="s">
        <v>9</v>
      </c>
      <c r="I560" s="31">
        <v>44601</v>
      </c>
    </row>
    <row r="561" spans="1:9" ht="15.75">
      <c r="A561" s="4">
        <v>200521</v>
      </c>
      <c r="B561" t="s">
        <v>139</v>
      </c>
      <c r="D561" t="s">
        <v>8</v>
      </c>
      <c r="F561" s="2" t="e">
        <f>IF(#REF!=#REF!,F560,F560+1)</f>
        <v>#REF!</v>
      </c>
      <c r="H561" s="4" t="s">
        <v>9</v>
      </c>
      <c r="I561" s="30">
        <v>44595</v>
      </c>
    </row>
    <row r="562" spans="1:9" ht="15.75">
      <c r="A562" s="4">
        <v>200521</v>
      </c>
      <c r="B562" t="s">
        <v>21</v>
      </c>
      <c r="C562" t="s">
        <v>11</v>
      </c>
      <c r="D562" t="s">
        <v>8</v>
      </c>
      <c r="F562" s="2" t="e">
        <f>IF(A562=#REF!,F561,F561+1)</f>
        <v>#REF!</v>
      </c>
      <c r="H562" s="4" t="s">
        <v>9</v>
      </c>
      <c r="I562" s="30">
        <v>44595</v>
      </c>
    </row>
    <row r="563" spans="1:9" ht="15.75">
      <c r="A563" s="20">
        <v>200031</v>
      </c>
      <c r="B563" s="21" t="s">
        <v>10</v>
      </c>
      <c r="C563" s="21"/>
      <c r="D563" s="21" t="s">
        <v>8</v>
      </c>
      <c r="E563" s="21"/>
      <c r="F563" s="22" t="e">
        <f t="shared" si="29"/>
        <v>#REF!</v>
      </c>
      <c r="G563" s="21"/>
      <c r="H563" s="20" t="s">
        <v>9</v>
      </c>
      <c r="I563" s="31">
        <v>44595</v>
      </c>
    </row>
    <row r="564" spans="1:9" ht="15.75">
      <c r="A564" s="20">
        <v>200031</v>
      </c>
      <c r="B564" s="21" t="s">
        <v>16</v>
      </c>
      <c r="C564" s="21"/>
      <c r="D564" s="21" t="s">
        <v>8</v>
      </c>
      <c r="E564" s="21"/>
      <c r="F564" s="22" t="e">
        <f t="shared" si="29"/>
        <v>#REF!</v>
      </c>
      <c r="G564" s="21"/>
      <c r="H564" s="20" t="s">
        <v>9</v>
      </c>
      <c r="I564" s="31">
        <v>44595</v>
      </c>
    </row>
    <row r="565" spans="1:9" ht="15.75">
      <c r="A565" s="20">
        <v>200031</v>
      </c>
      <c r="B565" s="21" t="s">
        <v>21</v>
      </c>
      <c r="C565" s="21" t="s">
        <v>11</v>
      </c>
      <c r="D565" s="21" t="s">
        <v>8</v>
      </c>
      <c r="E565" s="21"/>
      <c r="F565" s="22" t="e">
        <f t="shared" si="29"/>
        <v>#REF!</v>
      </c>
      <c r="G565" s="21"/>
      <c r="H565" s="20" t="s">
        <v>9</v>
      </c>
      <c r="I565" s="31">
        <v>44595</v>
      </c>
    </row>
    <row r="566" spans="1:9" ht="15.75">
      <c r="A566" s="4">
        <v>200045</v>
      </c>
      <c r="B566" t="s">
        <v>21</v>
      </c>
      <c r="D566" t="s">
        <v>8</v>
      </c>
      <c r="F566" s="2" t="e">
        <f t="shared" si="29"/>
        <v>#REF!</v>
      </c>
      <c r="H566" s="4" t="s">
        <v>9</v>
      </c>
      <c r="I566" s="30">
        <v>44595</v>
      </c>
    </row>
    <row r="567" spans="1:9" ht="15.75">
      <c r="A567" s="4">
        <v>200045</v>
      </c>
      <c r="B567" t="s">
        <v>40</v>
      </c>
      <c r="D567" t="s">
        <v>8</v>
      </c>
      <c r="F567" s="2" t="e">
        <f t="shared" si="29"/>
        <v>#REF!</v>
      </c>
      <c r="H567" s="4" t="s">
        <v>9</v>
      </c>
      <c r="I567" s="30">
        <v>44595</v>
      </c>
    </row>
    <row r="568" spans="1:9" ht="15.75">
      <c r="A568" s="4">
        <v>200045</v>
      </c>
      <c r="B568" t="s">
        <v>28</v>
      </c>
      <c r="D568" t="s">
        <v>8</v>
      </c>
      <c r="F568" s="2" t="e">
        <f t="shared" si="29"/>
        <v>#REF!</v>
      </c>
      <c r="H568" s="4" t="s">
        <v>9</v>
      </c>
      <c r="I568" s="30">
        <v>44595</v>
      </c>
    </row>
    <row r="569" spans="1:9" ht="15.75">
      <c r="A569" s="4">
        <v>200045</v>
      </c>
      <c r="B569" t="s">
        <v>27</v>
      </c>
      <c r="D569" t="s">
        <v>8</v>
      </c>
      <c r="F569" s="2" t="e">
        <f t="shared" si="29"/>
        <v>#REF!</v>
      </c>
      <c r="H569" s="4" t="s">
        <v>9</v>
      </c>
      <c r="I569" s="30">
        <v>44595</v>
      </c>
    </row>
    <row r="570" spans="1:9" ht="15.75">
      <c r="A570" s="20">
        <v>200116</v>
      </c>
      <c r="B570" s="21" t="s">
        <v>10</v>
      </c>
      <c r="C570" s="21"/>
      <c r="D570" s="21" t="s">
        <v>8</v>
      </c>
      <c r="E570" s="21"/>
      <c r="F570" s="22" t="e">
        <f t="shared" si="29"/>
        <v>#REF!</v>
      </c>
      <c r="G570" s="21"/>
      <c r="H570" s="20" t="s">
        <v>9</v>
      </c>
      <c r="I570" s="31">
        <v>44595</v>
      </c>
    </row>
    <row r="571" spans="1:9" ht="15.75">
      <c r="A571" s="20">
        <v>200116</v>
      </c>
      <c r="B571" s="21" t="s">
        <v>16</v>
      </c>
      <c r="C571" s="21"/>
      <c r="D571" s="21" t="s">
        <v>8</v>
      </c>
      <c r="E571" s="21"/>
      <c r="F571" s="22" t="e">
        <f t="shared" si="29"/>
        <v>#REF!</v>
      </c>
      <c r="G571" s="21"/>
      <c r="H571" s="20" t="s">
        <v>9</v>
      </c>
      <c r="I571" s="31">
        <v>44595</v>
      </c>
    </row>
    <row r="572" spans="1:9" ht="15.75">
      <c r="A572" s="20">
        <v>200116</v>
      </c>
      <c r="B572" s="21" t="s">
        <v>26</v>
      </c>
      <c r="C572" s="21"/>
      <c r="D572" s="21" t="s">
        <v>8</v>
      </c>
      <c r="E572" s="21"/>
      <c r="F572" s="22" t="e">
        <f t="shared" si="29"/>
        <v>#REF!</v>
      </c>
      <c r="G572" s="21"/>
      <c r="H572" s="20" t="s">
        <v>9</v>
      </c>
      <c r="I572" s="31">
        <v>44595</v>
      </c>
    </row>
    <row r="573" spans="1:9" ht="15.75">
      <c r="A573" s="20">
        <v>200116</v>
      </c>
      <c r="B573" s="21" t="s">
        <v>21</v>
      </c>
      <c r="C573" s="21"/>
      <c r="D573" s="21" t="s">
        <v>8</v>
      </c>
      <c r="E573" s="21"/>
      <c r="F573" s="22" t="e">
        <f>IF(A560=A572,F572,F572+1)</f>
        <v>#REF!</v>
      </c>
      <c r="G573" s="21"/>
      <c r="H573" s="20" t="s">
        <v>9</v>
      </c>
      <c r="I573" s="31">
        <v>44595</v>
      </c>
    </row>
    <row r="574" spans="1:9" ht="15.75">
      <c r="A574" s="20">
        <v>200116</v>
      </c>
      <c r="B574" s="21" t="s">
        <v>72</v>
      </c>
      <c r="C574" s="21"/>
      <c r="D574" s="21" t="s">
        <v>8</v>
      </c>
      <c r="E574" s="21"/>
      <c r="F574" s="22" t="e">
        <f>IF(A561=A560,F573,F573+1)</f>
        <v>#REF!</v>
      </c>
      <c r="G574" s="21"/>
      <c r="H574" s="20" t="s">
        <v>9</v>
      </c>
      <c r="I574" s="31">
        <v>44595</v>
      </c>
    </row>
    <row r="575" spans="1:9" ht="15.75">
      <c r="A575" s="20">
        <v>200116</v>
      </c>
      <c r="B575" s="21" t="s">
        <v>20</v>
      </c>
      <c r="C575" s="21"/>
      <c r="D575" s="21" t="s">
        <v>8</v>
      </c>
      <c r="E575" s="21"/>
      <c r="F575" s="22" t="e">
        <f>IF(A575=A561,F574,F574+1)</f>
        <v>#REF!</v>
      </c>
      <c r="G575" s="21"/>
      <c r="H575" s="20" t="s">
        <v>9</v>
      </c>
      <c r="I575" s="31">
        <v>44595</v>
      </c>
    </row>
    <row r="576" spans="1:9" ht="15.75">
      <c r="A576" s="20">
        <v>200116</v>
      </c>
      <c r="B576" s="21" t="s">
        <v>18</v>
      </c>
      <c r="C576" s="21"/>
      <c r="D576" s="21" t="s">
        <v>8</v>
      </c>
      <c r="E576" s="21"/>
      <c r="F576" s="22" t="e">
        <f t="shared" si="29"/>
        <v>#REF!</v>
      </c>
      <c r="G576" s="21"/>
      <c r="H576" s="20" t="s">
        <v>9</v>
      </c>
      <c r="I576" s="31">
        <v>44595</v>
      </c>
    </row>
    <row r="577" spans="1:9" ht="15.75">
      <c r="A577" s="20">
        <v>200116</v>
      </c>
      <c r="B577" s="21" t="s">
        <v>24</v>
      </c>
      <c r="C577" s="21"/>
      <c r="D577" s="21" t="s">
        <v>8</v>
      </c>
      <c r="E577" s="21"/>
      <c r="F577" s="22" t="e">
        <f t="shared" si="29"/>
        <v>#REF!</v>
      </c>
      <c r="G577" s="21"/>
      <c r="H577" s="20" t="s">
        <v>9</v>
      </c>
      <c r="I577" s="31">
        <v>44595</v>
      </c>
    </row>
    <row r="578" spans="1:9" ht="15.75">
      <c r="A578" s="20">
        <v>200116</v>
      </c>
      <c r="B578" s="21" t="s">
        <v>23</v>
      </c>
      <c r="C578" s="21"/>
      <c r="D578" s="21" t="s">
        <v>8</v>
      </c>
      <c r="E578" s="21"/>
      <c r="F578" s="22"/>
      <c r="G578" s="21"/>
      <c r="H578" s="20" t="s">
        <v>9</v>
      </c>
      <c r="I578" s="31">
        <v>44595</v>
      </c>
    </row>
    <row r="579" spans="1:9" ht="15.75">
      <c r="A579" s="20">
        <v>200116</v>
      </c>
      <c r="B579" s="21" t="s">
        <v>22</v>
      </c>
      <c r="C579" s="21"/>
      <c r="D579" s="21" t="s">
        <v>8</v>
      </c>
      <c r="E579" s="21"/>
      <c r="F579" s="22"/>
      <c r="G579" s="21"/>
      <c r="H579" s="20" t="s">
        <v>9</v>
      </c>
      <c r="I579" s="31">
        <v>44595</v>
      </c>
    </row>
    <row r="580" spans="1:9" ht="15.75">
      <c r="A580" s="4">
        <v>200430</v>
      </c>
      <c r="B580" t="s">
        <v>10</v>
      </c>
      <c r="D580" t="s">
        <v>8</v>
      </c>
      <c r="F580" s="2" t="e">
        <f>IF(A580=A577,F577,F577+1)</f>
        <v>#REF!</v>
      </c>
      <c r="H580" s="4" t="s">
        <v>9</v>
      </c>
      <c r="I580" s="30">
        <v>44595</v>
      </c>
    </row>
    <row r="581" spans="1:9" ht="15.75">
      <c r="A581" s="4">
        <v>200430</v>
      </c>
      <c r="B581" t="s">
        <v>16</v>
      </c>
      <c r="D581" t="s">
        <v>8</v>
      </c>
      <c r="F581" s="2" t="e">
        <f t="shared" si="29"/>
        <v>#REF!</v>
      </c>
      <c r="H581" s="4" t="s">
        <v>9</v>
      </c>
      <c r="I581" s="30">
        <v>44595</v>
      </c>
    </row>
    <row r="582" spans="1:9" ht="15.75">
      <c r="A582" s="4">
        <v>200430</v>
      </c>
      <c r="B582" t="s">
        <v>21</v>
      </c>
      <c r="D582" t="s">
        <v>8</v>
      </c>
      <c r="F582" s="2" t="e">
        <f t="shared" si="29"/>
        <v>#REF!</v>
      </c>
      <c r="H582" s="4" t="s">
        <v>9</v>
      </c>
      <c r="I582" s="30">
        <v>44595</v>
      </c>
    </row>
    <row r="583" spans="1:9" ht="15.75">
      <c r="A583" s="20">
        <v>200902</v>
      </c>
      <c r="B583" s="21" t="s">
        <v>10</v>
      </c>
      <c r="C583" s="21"/>
      <c r="D583" s="21" t="s">
        <v>8</v>
      </c>
      <c r="E583" s="21"/>
      <c r="F583" s="22" t="e">
        <f t="shared" si="29"/>
        <v>#REF!</v>
      </c>
      <c r="G583" s="21"/>
      <c r="H583" s="20" t="s">
        <v>9</v>
      </c>
      <c r="I583" s="31">
        <v>44595</v>
      </c>
    </row>
    <row r="584" spans="1:9" ht="15.75">
      <c r="A584" s="20">
        <v>200902</v>
      </c>
      <c r="B584" s="21" t="s">
        <v>16</v>
      </c>
      <c r="C584" s="21"/>
      <c r="D584" s="21" t="s">
        <v>8</v>
      </c>
      <c r="E584" s="21"/>
      <c r="F584" s="22" t="e">
        <f t="shared" si="29"/>
        <v>#REF!</v>
      </c>
      <c r="G584" s="21"/>
      <c r="H584" s="20" t="s">
        <v>9</v>
      </c>
      <c r="I584" s="31">
        <v>44595</v>
      </c>
    </row>
    <row r="585" spans="1:9" ht="15.75">
      <c r="A585" s="20">
        <v>200902</v>
      </c>
      <c r="B585" s="21" t="s">
        <v>26</v>
      </c>
      <c r="C585" s="21" t="s">
        <v>11</v>
      </c>
      <c r="D585" s="21" t="s">
        <v>8</v>
      </c>
      <c r="E585" s="21"/>
      <c r="F585" s="22" t="e">
        <f t="shared" si="29"/>
        <v>#REF!</v>
      </c>
      <c r="G585" s="21"/>
      <c r="H585" s="20" t="s">
        <v>9</v>
      </c>
      <c r="I585" s="31">
        <v>44595</v>
      </c>
    </row>
    <row r="586" spans="1:9" ht="15.75">
      <c r="A586" s="20">
        <v>200902</v>
      </c>
      <c r="B586" s="21" t="s">
        <v>140</v>
      </c>
      <c r="C586" s="21" t="s">
        <v>11</v>
      </c>
      <c r="D586" s="21" t="s">
        <v>8</v>
      </c>
      <c r="E586" s="21"/>
      <c r="F586" s="22" t="e">
        <f t="shared" si="29"/>
        <v>#REF!</v>
      </c>
      <c r="G586" s="21"/>
      <c r="H586" s="20" t="s">
        <v>9</v>
      </c>
      <c r="I586" s="31">
        <v>44595</v>
      </c>
    </row>
    <row r="587" spans="1:9" ht="15.75">
      <c r="A587" s="20">
        <v>200902</v>
      </c>
      <c r="B587" s="21" t="s">
        <v>48</v>
      </c>
      <c r="C587" s="21"/>
      <c r="D587" s="21" t="s">
        <v>8</v>
      </c>
      <c r="E587" s="21"/>
      <c r="F587" s="22" t="e">
        <f t="shared" si="29"/>
        <v>#REF!</v>
      </c>
      <c r="G587" s="21"/>
      <c r="H587" s="20" t="s">
        <v>9</v>
      </c>
      <c r="I587" s="31">
        <v>44595</v>
      </c>
    </row>
    <row r="588" spans="1:9" ht="15.75">
      <c r="A588" s="4">
        <v>201060</v>
      </c>
      <c r="B588" t="s">
        <v>10</v>
      </c>
      <c r="D588" t="s">
        <v>8</v>
      </c>
      <c r="F588" s="2" t="e">
        <f t="shared" si="29"/>
        <v>#REF!</v>
      </c>
      <c r="H588" s="4" t="s">
        <v>9</v>
      </c>
      <c r="I588" s="30">
        <v>44595</v>
      </c>
    </row>
    <row r="589" spans="1:9" ht="15.75">
      <c r="A589" s="4">
        <v>201060</v>
      </c>
      <c r="B589" t="s">
        <v>16</v>
      </c>
      <c r="D589" t="s">
        <v>8</v>
      </c>
      <c r="F589" s="2" t="e">
        <f t="shared" si="29"/>
        <v>#REF!</v>
      </c>
      <c r="H589" s="4" t="s">
        <v>9</v>
      </c>
      <c r="I589" s="30">
        <v>44595</v>
      </c>
    </row>
    <row r="590" spans="1:9" ht="15.75">
      <c r="A590" s="4">
        <v>201060</v>
      </c>
      <c r="B590" t="s">
        <v>26</v>
      </c>
      <c r="D590" t="s">
        <v>8</v>
      </c>
      <c r="F590" s="2" t="e">
        <f t="shared" si="29"/>
        <v>#REF!</v>
      </c>
      <c r="H590" s="4" t="s">
        <v>9</v>
      </c>
      <c r="I590" s="30">
        <v>44595</v>
      </c>
    </row>
    <row r="591" spans="1:9" ht="15.75">
      <c r="A591" s="4">
        <v>201060</v>
      </c>
      <c r="B591" t="s">
        <v>18</v>
      </c>
      <c r="D591" t="s">
        <v>8</v>
      </c>
      <c r="F591" s="2" t="e">
        <f t="shared" si="29"/>
        <v>#REF!</v>
      </c>
      <c r="H591" s="4" t="s">
        <v>9</v>
      </c>
      <c r="I591" s="30">
        <v>44595</v>
      </c>
    </row>
    <row r="592" spans="1:9" ht="15.75">
      <c r="A592" s="4">
        <v>201060</v>
      </c>
      <c r="B592" t="s">
        <v>20</v>
      </c>
      <c r="D592" t="s">
        <v>8</v>
      </c>
      <c r="F592" s="2" t="e">
        <f t="shared" si="29"/>
        <v>#REF!</v>
      </c>
      <c r="H592" s="4" t="s">
        <v>9</v>
      </c>
      <c r="I592" s="30">
        <v>44595</v>
      </c>
    </row>
    <row r="593" spans="1:9" ht="15.75">
      <c r="A593" s="4">
        <v>201060</v>
      </c>
      <c r="B593" t="s">
        <v>15</v>
      </c>
      <c r="D593" t="s">
        <v>8</v>
      </c>
      <c r="F593" s="2" t="e">
        <f t="shared" si="29"/>
        <v>#REF!</v>
      </c>
      <c r="H593" s="4" t="s">
        <v>9</v>
      </c>
      <c r="I593" s="30">
        <v>44595</v>
      </c>
    </row>
    <row r="594" spans="1:9" ht="15.75">
      <c r="A594" s="4">
        <v>201060</v>
      </c>
      <c r="B594" t="s">
        <v>22</v>
      </c>
      <c r="C594" t="s">
        <v>11</v>
      </c>
      <c r="D594" t="s">
        <v>8</v>
      </c>
      <c r="F594" s="2" t="e">
        <f t="shared" si="29"/>
        <v>#REF!</v>
      </c>
      <c r="H594" s="4" t="s">
        <v>9</v>
      </c>
      <c r="I594" s="30">
        <v>44595</v>
      </c>
    </row>
    <row r="595" spans="1:9" ht="15.75">
      <c r="A595" s="4">
        <v>201060</v>
      </c>
      <c r="B595" t="s">
        <v>19</v>
      </c>
      <c r="D595" t="s">
        <v>8</v>
      </c>
      <c r="F595" s="2" t="e">
        <f t="shared" si="29"/>
        <v>#REF!</v>
      </c>
      <c r="H595" s="4" t="s">
        <v>9</v>
      </c>
      <c r="I595" s="30">
        <v>44595</v>
      </c>
    </row>
    <row r="596" spans="1:9" ht="15.75">
      <c r="A596" s="4">
        <v>201060</v>
      </c>
      <c r="B596" t="s">
        <v>21</v>
      </c>
      <c r="C596" t="s">
        <v>11</v>
      </c>
      <c r="D596" t="s">
        <v>8</v>
      </c>
      <c r="F596" s="2" t="e">
        <f t="shared" si="29"/>
        <v>#REF!</v>
      </c>
      <c r="H596" s="4" t="s">
        <v>9</v>
      </c>
      <c r="I596" s="30">
        <v>44595</v>
      </c>
    </row>
    <row r="597" spans="1:9" ht="15.75">
      <c r="A597" s="20">
        <v>200028</v>
      </c>
      <c r="B597" s="21" t="s">
        <v>18</v>
      </c>
      <c r="C597" s="21"/>
      <c r="D597" s="21" t="s">
        <v>8</v>
      </c>
      <c r="E597" s="21"/>
      <c r="F597" s="22" t="e">
        <f t="shared" si="29"/>
        <v>#REF!</v>
      </c>
      <c r="G597" s="21"/>
      <c r="H597" s="20" t="s">
        <v>9</v>
      </c>
      <c r="I597" s="31">
        <v>44588</v>
      </c>
    </row>
    <row r="598" spans="1:9" ht="15.75">
      <c r="A598" s="20">
        <v>200028</v>
      </c>
      <c r="B598" s="21" t="s">
        <v>20</v>
      </c>
      <c r="C598" s="21"/>
      <c r="D598" s="21" t="s">
        <v>8</v>
      </c>
      <c r="E598" s="21"/>
      <c r="F598" s="22" t="e">
        <f t="shared" si="29"/>
        <v>#REF!</v>
      </c>
      <c r="G598" s="21"/>
      <c r="H598" s="20" t="s">
        <v>9</v>
      </c>
      <c r="I598" s="31">
        <v>44588</v>
      </c>
    </row>
    <row r="599" spans="1:9" ht="15.75">
      <c r="A599" s="20">
        <v>200028</v>
      </c>
      <c r="B599" s="21" t="s">
        <v>10</v>
      </c>
      <c r="C599" s="21"/>
      <c r="D599" s="21" t="s">
        <v>8</v>
      </c>
      <c r="E599" s="21"/>
      <c r="F599" s="22" t="e">
        <f t="shared" si="29"/>
        <v>#REF!</v>
      </c>
      <c r="G599" s="21"/>
      <c r="H599" s="20" t="s">
        <v>9</v>
      </c>
      <c r="I599" s="31">
        <v>44588</v>
      </c>
    </row>
    <row r="600" spans="1:9" ht="15.75">
      <c r="A600" s="20">
        <v>200028</v>
      </c>
      <c r="B600" s="21" t="s">
        <v>7</v>
      </c>
      <c r="C600" s="21"/>
      <c r="D600" s="21" t="s">
        <v>8</v>
      </c>
      <c r="E600" s="21"/>
      <c r="F600" s="22" t="e">
        <f t="shared" si="29"/>
        <v>#REF!</v>
      </c>
      <c r="G600" s="21"/>
      <c r="H600" s="20" t="s">
        <v>9</v>
      </c>
      <c r="I600" s="31">
        <v>44588</v>
      </c>
    </row>
    <row r="601" spans="1:9" ht="15.75">
      <c r="A601" s="20">
        <v>200028</v>
      </c>
      <c r="B601" s="21" t="s">
        <v>21</v>
      </c>
      <c r="C601" s="21"/>
      <c r="D601" s="21" t="s">
        <v>8</v>
      </c>
      <c r="E601" s="21"/>
      <c r="F601" s="22" t="e">
        <f t="shared" si="29"/>
        <v>#REF!</v>
      </c>
      <c r="G601" s="21"/>
      <c r="H601" s="20" t="s">
        <v>9</v>
      </c>
      <c r="I601" s="31">
        <v>44588</v>
      </c>
    </row>
    <row r="602" spans="1:9" ht="15.75">
      <c r="A602" s="20">
        <v>200028</v>
      </c>
      <c r="B602" s="21" t="s">
        <v>15</v>
      </c>
      <c r="C602" s="21"/>
      <c r="D602" s="21" t="s">
        <v>8</v>
      </c>
      <c r="E602" s="21"/>
      <c r="F602" s="22" t="e">
        <f t="shared" si="29"/>
        <v>#REF!</v>
      </c>
      <c r="G602" s="21"/>
      <c r="H602" s="20" t="s">
        <v>9</v>
      </c>
      <c r="I602" s="31">
        <v>44588</v>
      </c>
    </row>
    <row r="603" spans="1:9" ht="15.75">
      <c r="A603" s="20">
        <v>200028</v>
      </c>
      <c r="B603" s="21" t="s">
        <v>47</v>
      </c>
      <c r="C603" s="21"/>
      <c r="D603" s="21" t="s">
        <v>8</v>
      </c>
      <c r="E603" s="21"/>
      <c r="F603" s="22" t="e">
        <f t="shared" si="29"/>
        <v>#REF!</v>
      </c>
      <c r="G603" s="21"/>
      <c r="H603" s="20" t="s">
        <v>9</v>
      </c>
      <c r="I603" s="31">
        <v>44588</v>
      </c>
    </row>
    <row r="604" spans="1:9" ht="15.75">
      <c r="A604" s="20">
        <v>200028</v>
      </c>
      <c r="B604" s="21" t="s">
        <v>22</v>
      </c>
      <c r="C604" s="21"/>
      <c r="D604" s="21" t="s">
        <v>8</v>
      </c>
      <c r="E604" s="21"/>
      <c r="F604" s="22" t="e">
        <f t="shared" si="29"/>
        <v>#REF!</v>
      </c>
      <c r="G604" s="21"/>
      <c r="H604" s="20" t="s">
        <v>9</v>
      </c>
      <c r="I604" s="31">
        <v>44588</v>
      </c>
    </row>
    <row r="605" spans="1:9" ht="15.75">
      <c r="A605" s="20">
        <v>200028</v>
      </c>
      <c r="B605" s="21" t="s">
        <v>24</v>
      </c>
      <c r="C605" s="21"/>
      <c r="D605" s="21" t="s">
        <v>8</v>
      </c>
      <c r="E605" s="21"/>
      <c r="F605" s="22" t="e">
        <f t="shared" si="29"/>
        <v>#REF!</v>
      </c>
      <c r="G605" s="21"/>
      <c r="H605" s="20" t="s">
        <v>9</v>
      </c>
      <c r="I605" s="31">
        <v>44588</v>
      </c>
    </row>
    <row r="606" spans="1:9" ht="15.75">
      <c r="A606" s="20">
        <v>200028</v>
      </c>
      <c r="B606" s="21" t="s">
        <v>19</v>
      </c>
      <c r="C606" s="21"/>
      <c r="D606" s="21" t="s">
        <v>8</v>
      </c>
      <c r="E606" s="21"/>
      <c r="F606" s="22" t="e">
        <f t="shared" si="29"/>
        <v>#REF!</v>
      </c>
      <c r="G606" s="21"/>
      <c r="H606" s="20" t="s">
        <v>9</v>
      </c>
      <c r="I606" s="31">
        <v>44588</v>
      </c>
    </row>
    <row r="607" spans="1:9" ht="15.75">
      <c r="A607" s="20">
        <v>200028</v>
      </c>
      <c r="B607" s="21" t="s">
        <v>26</v>
      </c>
      <c r="C607" s="21" t="s">
        <v>11</v>
      </c>
      <c r="D607" s="21" t="s">
        <v>8</v>
      </c>
      <c r="E607" s="21"/>
      <c r="F607" s="22" t="e">
        <f t="shared" si="29"/>
        <v>#REF!</v>
      </c>
      <c r="G607" s="21"/>
      <c r="H607" s="20" t="s">
        <v>9</v>
      </c>
      <c r="I607" s="31">
        <v>44588</v>
      </c>
    </row>
    <row r="608" spans="1:9" ht="15.75">
      <c r="A608" s="20">
        <v>200028</v>
      </c>
      <c r="B608" s="21" t="s">
        <v>16</v>
      </c>
      <c r="C608" s="21"/>
      <c r="D608" s="21" t="s">
        <v>8</v>
      </c>
      <c r="E608" s="21"/>
      <c r="F608" s="22" t="e">
        <f t="shared" si="29"/>
        <v>#REF!</v>
      </c>
      <c r="G608" s="21"/>
      <c r="H608" s="20" t="s">
        <v>9</v>
      </c>
      <c r="I608" s="31">
        <v>44588</v>
      </c>
    </row>
    <row r="609" spans="1:9" ht="15.75">
      <c r="A609" s="20">
        <v>200028</v>
      </c>
      <c r="B609" s="21" t="s">
        <v>12</v>
      </c>
      <c r="C609" s="21"/>
      <c r="D609" s="21" t="s">
        <v>8</v>
      </c>
      <c r="E609" s="21"/>
      <c r="F609" s="22" t="e">
        <f t="shared" si="29"/>
        <v>#REF!</v>
      </c>
      <c r="G609" s="21"/>
      <c r="H609" s="20" t="s">
        <v>9</v>
      </c>
      <c r="I609" s="31">
        <v>44588</v>
      </c>
    </row>
    <row r="610" spans="1:9" ht="15.75">
      <c r="A610" s="4">
        <v>200737</v>
      </c>
      <c r="B610" t="s">
        <v>10</v>
      </c>
      <c r="D610" t="s">
        <v>8</v>
      </c>
      <c r="F610" s="2" t="e">
        <f t="shared" si="29"/>
        <v>#REF!</v>
      </c>
      <c r="H610" s="4" t="s">
        <v>9</v>
      </c>
      <c r="I610" s="30">
        <v>44588</v>
      </c>
    </row>
    <row r="611" spans="1:9" ht="15.75">
      <c r="A611" s="4">
        <v>200737</v>
      </c>
      <c r="B611" t="s">
        <v>16</v>
      </c>
      <c r="D611" t="s">
        <v>8</v>
      </c>
      <c r="F611" s="2" t="e">
        <f t="shared" ref="F611:F612" si="30">IF(A611=A610,F610,F610+1)</f>
        <v>#REF!</v>
      </c>
      <c r="H611" s="4" t="s">
        <v>9</v>
      </c>
      <c r="I611" s="30">
        <v>44588</v>
      </c>
    </row>
    <row r="612" spans="1:9" ht="15.75">
      <c r="A612" s="4">
        <v>200737</v>
      </c>
      <c r="B612" t="s">
        <v>48</v>
      </c>
      <c r="C612" t="s">
        <v>11</v>
      </c>
      <c r="D612" t="s">
        <v>8</v>
      </c>
      <c r="F612" s="2" t="e">
        <f t="shared" si="30"/>
        <v>#REF!</v>
      </c>
      <c r="H612" s="4" t="s">
        <v>9</v>
      </c>
      <c r="I612" s="30">
        <v>44588</v>
      </c>
    </row>
    <row r="613" spans="1:9" ht="15.75">
      <c r="A613" s="20">
        <v>200864</v>
      </c>
      <c r="B613" s="21" t="s">
        <v>10</v>
      </c>
      <c r="C613" s="21"/>
      <c r="D613" s="21" t="s">
        <v>8</v>
      </c>
      <c r="E613" s="21"/>
      <c r="F613" s="22" t="e">
        <f>IF(A613=A610,F610,F610+1)</f>
        <v>#REF!</v>
      </c>
      <c r="G613" s="21"/>
      <c r="H613" s="20" t="s">
        <v>9</v>
      </c>
      <c r="I613" s="31">
        <v>44588</v>
      </c>
    </row>
    <row r="614" spans="1:9" ht="15.75">
      <c r="A614" s="20">
        <v>200864</v>
      </c>
      <c r="B614" s="21" t="s">
        <v>16</v>
      </c>
      <c r="C614" s="21"/>
      <c r="D614" s="21" t="s">
        <v>8</v>
      </c>
      <c r="E614" s="21"/>
      <c r="F614" s="22" t="e">
        <f t="shared" si="29"/>
        <v>#REF!</v>
      </c>
      <c r="G614" s="21"/>
      <c r="H614" s="20" t="s">
        <v>9</v>
      </c>
      <c r="I614" s="31">
        <v>44588</v>
      </c>
    </row>
    <row r="615" spans="1:9" ht="15.75">
      <c r="A615" s="20">
        <v>200864</v>
      </c>
      <c r="B615" s="21" t="s">
        <v>26</v>
      </c>
      <c r="C615" s="21"/>
      <c r="D615" s="21" t="s">
        <v>8</v>
      </c>
      <c r="E615" s="21"/>
      <c r="F615" s="22" t="e">
        <f t="shared" si="29"/>
        <v>#REF!</v>
      </c>
      <c r="G615" s="21"/>
      <c r="H615" s="20" t="s">
        <v>9</v>
      </c>
      <c r="I615" s="31">
        <v>44588</v>
      </c>
    </row>
    <row r="616" spans="1:9" ht="15.75">
      <c r="A616" s="20">
        <v>200864</v>
      </c>
      <c r="B616" s="21" t="s">
        <v>135</v>
      </c>
      <c r="C616" s="21" t="s">
        <v>11</v>
      </c>
      <c r="D616" s="21" t="s">
        <v>8</v>
      </c>
      <c r="E616" s="21"/>
      <c r="F616" s="22" t="e">
        <f t="shared" si="29"/>
        <v>#REF!</v>
      </c>
      <c r="G616" s="21"/>
      <c r="H616" s="20" t="s">
        <v>9</v>
      </c>
      <c r="I616" s="31">
        <v>44588</v>
      </c>
    </row>
    <row r="617" spans="1:9" ht="15.75">
      <c r="A617" s="20">
        <v>200864</v>
      </c>
      <c r="B617" s="21" t="s">
        <v>21</v>
      </c>
      <c r="C617" s="21"/>
      <c r="D617" s="21" t="s">
        <v>8</v>
      </c>
      <c r="E617" s="21"/>
      <c r="F617" s="22" t="e">
        <f t="shared" si="29"/>
        <v>#REF!</v>
      </c>
      <c r="G617" s="21"/>
      <c r="H617" s="20" t="s">
        <v>9</v>
      </c>
      <c r="I617" s="31">
        <v>44588</v>
      </c>
    </row>
    <row r="618" spans="1:9" ht="15.75">
      <c r="A618" s="20">
        <v>200864</v>
      </c>
      <c r="B618" s="21" t="s">
        <v>63</v>
      </c>
      <c r="C618" s="21"/>
      <c r="D618" s="21" t="s">
        <v>8</v>
      </c>
      <c r="E618" s="21"/>
      <c r="F618" s="22"/>
      <c r="G618" s="21"/>
      <c r="H618" s="20" t="s">
        <v>9</v>
      </c>
      <c r="I618" s="31">
        <v>44588</v>
      </c>
    </row>
    <row r="619" spans="1:9" ht="15.75">
      <c r="A619" s="4">
        <v>200886</v>
      </c>
      <c r="B619" t="s">
        <v>62</v>
      </c>
      <c r="D619" t="s">
        <v>8</v>
      </c>
      <c r="F619" s="2" t="e">
        <f>IF(A619=A617,F617,F617+1)</f>
        <v>#REF!</v>
      </c>
      <c r="H619" s="4" t="s">
        <v>9</v>
      </c>
      <c r="I619" s="30">
        <v>44588</v>
      </c>
    </row>
    <row r="620" spans="1:9" ht="15.75">
      <c r="A620" s="4">
        <v>200886</v>
      </c>
      <c r="B620" t="s">
        <v>102</v>
      </c>
      <c r="D620" t="s">
        <v>8</v>
      </c>
      <c r="F620" s="2" t="e">
        <f t="shared" si="29"/>
        <v>#REF!</v>
      </c>
      <c r="H620" s="4" t="s">
        <v>9</v>
      </c>
      <c r="I620" s="30">
        <v>44588</v>
      </c>
    </row>
    <row r="621" spans="1:9" ht="15.75">
      <c r="A621" s="20">
        <v>200913</v>
      </c>
      <c r="B621" s="21" t="s">
        <v>10</v>
      </c>
      <c r="C621" s="21"/>
      <c r="D621" s="21" t="s">
        <v>8</v>
      </c>
      <c r="E621" s="21"/>
      <c r="F621" s="22" t="e">
        <f t="shared" si="29"/>
        <v>#REF!</v>
      </c>
      <c r="G621" s="21"/>
      <c r="H621" s="20" t="s">
        <v>9</v>
      </c>
      <c r="I621" s="31">
        <v>44588</v>
      </c>
    </row>
    <row r="622" spans="1:9" ht="15.75">
      <c r="A622" s="20">
        <v>200913</v>
      </c>
      <c r="B622" s="21" t="s">
        <v>16</v>
      </c>
      <c r="C622" s="21"/>
      <c r="D622" s="21" t="s">
        <v>8</v>
      </c>
      <c r="E622" s="21"/>
      <c r="F622" s="22" t="e">
        <f t="shared" si="29"/>
        <v>#REF!</v>
      </c>
      <c r="G622" s="21"/>
      <c r="H622" s="20" t="s">
        <v>9</v>
      </c>
      <c r="I622" s="31">
        <v>44588</v>
      </c>
    </row>
    <row r="623" spans="1:9" ht="15.75">
      <c r="A623" s="20">
        <v>200913</v>
      </c>
      <c r="B623" s="21" t="s">
        <v>26</v>
      </c>
      <c r="C623" s="21"/>
      <c r="D623" s="21" t="s">
        <v>8</v>
      </c>
      <c r="E623" s="21"/>
      <c r="F623" s="22" t="e">
        <f t="shared" si="29"/>
        <v>#REF!</v>
      </c>
      <c r="G623" s="21"/>
      <c r="H623" s="20" t="s">
        <v>9</v>
      </c>
      <c r="I623" s="31">
        <v>44588</v>
      </c>
    </row>
    <row r="624" spans="1:9" ht="15.75">
      <c r="A624" s="20">
        <v>200913</v>
      </c>
      <c r="B624" s="21" t="s">
        <v>135</v>
      </c>
      <c r="C624" s="21" t="s">
        <v>11</v>
      </c>
      <c r="D624" s="21" t="s">
        <v>8</v>
      </c>
      <c r="E624" s="21"/>
      <c r="F624" s="22" t="e">
        <f t="shared" si="29"/>
        <v>#REF!</v>
      </c>
      <c r="G624" s="21"/>
      <c r="H624" s="20" t="s">
        <v>9</v>
      </c>
      <c r="I624" s="31">
        <v>44588</v>
      </c>
    </row>
    <row r="625" spans="1:9" ht="15.75">
      <c r="A625" s="20">
        <v>200913</v>
      </c>
      <c r="B625" s="21" t="s">
        <v>21</v>
      </c>
      <c r="C625" s="21"/>
      <c r="D625" s="21" t="s">
        <v>8</v>
      </c>
      <c r="E625" s="21"/>
      <c r="F625" s="22" t="e">
        <f t="shared" ref="F625:F688" si="31">IF(A625=A624,F624,F624+1)</f>
        <v>#REF!</v>
      </c>
      <c r="G625" s="21"/>
      <c r="H625" s="20" t="s">
        <v>9</v>
      </c>
      <c r="I625" s="31">
        <v>44588</v>
      </c>
    </row>
    <row r="626" spans="1:9" ht="15.75">
      <c r="A626" s="20">
        <v>200913</v>
      </c>
      <c r="B626" s="21" t="s">
        <v>63</v>
      </c>
      <c r="C626" s="21"/>
      <c r="D626" s="21" t="s">
        <v>8</v>
      </c>
      <c r="E626" s="21"/>
      <c r="F626" s="22" t="e">
        <f t="shared" si="31"/>
        <v>#REF!</v>
      </c>
      <c r="G626" s="21"/>
      <c r="H626" s="20" t="s">
        <v>9</v>
      </c>
      <c r="I626" s="31">
        <v>44588</v>
      </c>
    </row>
    <row r="627" spans="1:9" ht="15.75">
      <c r="A627" s="4">
        <v>200948</v>
      </c>
      <c r="B627" t="s">
        <v>21</v>
      </c>
      <c r="D627" t="s">
        <v>8</v>
      </c>
      <c r="F627" s="2" t="e">
        <f t="shared" si="31"/>
        <v>#REF!</v>
      </c>
      <c r="H627" s="4" t="s">
        <v>9</v>
      </c>
      <c r="I627" s="30">
        <v>44588</v>
      </c>
    </row>
    <row r="628" spans="1:9" ht="15.75">
      <c r="A628" s="4">
        <v>200948</v>
      </c>
      <c r="B628" t="s">
        <v>22</v>
      </c>
      <c r="D628" t="s">
        <v>8</v>
      </c>
      <c r="F628" s="2" t="e">
        <f t="shared" si="31"/>
        <v>#REF!</v>
      </c>
      <c r="H628" s="4" t="s">
        <v>9</v>
      </c>
      <c r="I628" s="30">
        <v>44588</v>
      </c>
    </row>
    <row r="629" spans="1:9" ht="15.75">
      <c r="A629" s="20" t="s">
        <v>141</v>
      </c>
      <c r="B629" s="21" t="s">
        <v>21</v>
      </c>
      <c r="C629" s="21"/>
      <c r="D629" s="21" t="s">
        <v>8</v>
      </c>
      <c r="E629" s="21"/>
      <c r="F629" s="22" t="e">
        <f t="shared" si="31"/>
        <v>#REF!</v>
      </c>
      <c r="G629" s="21"/>
      <c r="H629" s="20" t="s">
        <v>9</v>
      </c>
      <c r="I629" s="31">
        <v>44588</v>
      </c>
    </row>
    <row r="630" spans="1:9" ht="15.75">
      <c r="A630" s="20" t="s">
        <v>141</v>
      </c>
      <c r="B630" s="21" t="s">
        <v>27</v>
      </c>
      <c r="C630" s="21" t="s">
        <v>11</v>
      </c>
      <c r="D630" s="21" t="s">
        <v>8</v>
      </c>
      <c r="E630" s="21"/>
      <c r="F630" s="22" t="e">
        <f t="shared" si="31"/>
        <v>#REF!</v>
      </c>
      <c r="G630" s="21"/>
      <c r="H630" s="20" t="s">
        <v>9</v>
      </c>
      <c r="I630" s="31">
        <v>44588</v>
      </c>
    </row>
    <row r="631" spans="1:9" ht="15.75">
      <c r="A631" s="4" t="s">
        <v>142</v>
      </c>
      <c r="B631" t="s">
        <v>21</v>
      </c>
      <c r="D631" t="s">
        <v>8</v>
      </c>
      <c r="F631" s="2" t="e">
        <f t="shared" si="31"/>
        <v>#REF!</v>
      </c>
      <c r="H631" s="4" t="s">
        <v>9</v>
      </c>
      <c r="I631" s="30">
        <v>44588</v>
      </c>
    </row>
    <row r="632" spans="1:9" ht="15.75">
      <c r="A632" s="20" t="s">
        <v>143</v>
      </c>
      <c r="B632" s="21" t="s">
        <v>62</v>
      </c>
      <c r="C632" s="21"/>
      <c r="D632" s="21" t="s">
        <v>8</v>
      </c>
      <c r="E632" s="21"/>
      <c r="F632" s="22" t="e">
        <f t="shared" si="31"/>
        <v>#REF!</v>
      </c>
      <c r="G632" s="21"/>
      <c r="H632" s="20" t="s">
        <v>9</v>
      </c>
      <c r="I632" s="31">
        <v>44588</v>
      </c>
    </row>
    <row r="633" spans="1:9" ht="15.75">
      <c r="A633" s="20" t="s">
        <v>143</v>
      </c>
      <c r="B633" s="21" t="s">
        <v>102</v>
      </c>
      <c r="C633" s="21"/>
      <c r="D633" s="21" t="s">
        <v>8</v>
      </c>
      <c r="E633" s="21"/>
      <c r="F633" s="22" t="e">
        <f t="shared" si="31"/>
        <v>#REF!</v>
      </c>
      <c r="G633" s="21"/>
      <c r="H633" s="20" t="s">
        <v>9</v>
      </c>
      <c r="I633" s="31">
        <v>44588</v>
      </c>
    </row>
    <row r="634" spans="1:9" ht="15.75">
      <c r="A634" s="4">
        <v>200236</v>
      </c>
      <c r="B634" t="s">
        <v>10</v>
      </c>
      <c r="D634" t="s">
        <v>8</v>
      </c>
      <c r="F634" s="2" t="e">
        <f t="shared" si="31"/>
        <v>#REF!</v>
      </c>
      <c r="H634" s="4" t="s">
        <v>9</v>
      </c>
      <c r="I634" s="30">
        <v>44587</v>
      </c>
    </row>
    <row r="635" spans="1:9" ht="15.75">
      <c r="A635" s="4">
        <v>200236</v>
      </c>
      <c r="B635" t="s">
        <v>18</v>
      </c>
      <c r="D635" t="s">
        <v>8</v>
      </c>
      <c r="F635" s="2" t="e">
        <f t="shared" si="31"/>
        <v>#REF!</v>
      </c>
      <c r="H635" s="4" t="s">
        <v>9</v>
      </c>
      <c r="I635" s="30">
        <v>44587</v>
      </c>
    </row>
    <row r="636" spans="1:9" ht="15.75">
      <c r="A636" s="4">
        <v>200236</v>
      </c>
      <c r="B636" t="s">
        <v>16</v>
      </c>
      <c r="D636" t="s">
        <v>8</v>
      </c>
      <c r="F636" s="2" t="e">
        <f t="shared" si="31"/>
        <v>#REF!</v>
      </c>
      <c r="H636" s="4" t="s">
        <v>9</v>
      </c>
      <c r="I636" s="30">
        <v>44587</v>
      </c>
    </row>
    <row r="637" spans="1:9" ht="15.75">
      <c r="A637" s="4">
        <v>200236</v>
      </c>
      <c r="B637" t="s">
        <v>15</v>
      </c>
      <c r="D637" t="s">
        <v>8</v>
      </c>
      <c r="F637" s="2" t="e">
        <f t="shared" si="31"/>
        <v>#REF!</v>
      </c>
      <c r="H637" s="4" t="s">
        <v>9</v>
      </c>
      <c r="I637" s="30">
        <v>44587</v>
      </c>
    </row>
    <row r="638" spans="1:9" ht="15.75">
      <c r="A638" s="4">
        <v>200236</v>
      </c>
      <c r="B638" t="s">
        <v>19</v>
      </c>
      <c r="D638" t="s">
        <v>8</v>
      </c>
      <c r="F638" s="2" t="e">
        <f t="shared" si="31"/>
        <v>#REF!</v>
      </c>
      <c r="H638" s="4" t="s">
        <v>9</v>
      </c>
      <c r="I638" s="30">
        <v>44587</v>
      </c>
    </row>
    <row r="639" spans="1:9" ht="15.75">
      <c r="A639" s="20">
        <v>200249</v>
      </c>
      <c r="B639" s="21" t="s">
        <v>10</v>
      </c>
      <c r="C639" s="21"/>
      <c r="D639" s="21" t="s">
        <v>8</v>
      </c>
      <c r="E639" s="21"/>
      <c r="F639" s="22" t="e">
        <f t="shared" si="31"/>
        <v>#REF!</v>
      </c>
      <c r="G639" s="21"/>
      <c r="H639" s="20" t="s">
        <v>9</v>
      </c>
      <c r="I639" s="31">
        <v>44587</v>
      </c>
    </row>
    <row r="640" spans="1:9" ht="15.75">
      <c r="A640" s="20">
        <v>200249</v>
      </c>
      <c r="B640" s="21" t="s">
        <v>16</v>
      </c>
      <c r="C640" s="21"/>
      <c r="D640" s="21" t="s">
        <v>8</v>
      </c>
      <c r="E640" s="21"/>
      <c r="F640" s="22" t="e">
        <f t="shared" si="31"/>
        <v>#REF!</v>
      </c>
      <c r="G640" s="21"/>
      <c r="H640" s="20" t="s">
        <v>9</v>
      </c>
      <c r="I640" s="31">
        <v>44587</v>
      </c>
    </row>
    <row r="641" spans="1:9" ht="15.75">
      <c r="A641" s="20">
        <v>200249</v>
      </c>
      <c r="B641" s="21" t="s">
        <v>31</v>
      </c>
      <c r="C641" s="21"/>
      <c r="D641" s="21" t="s">
        <v>8</v>
      </c>
      <c r="E641" s="21"/>
      <c r="F641" s="22" t="e">
        <f t="shared" si="31"/>
        <v>#REF!</v>
      </c>
      <c r="G641" s="21"/>
      <c r="H641" s="20" t="s">
        <v>9</v>
      </c>
      <c r="I641" s="31">
        <v>44587</v>
      </c>
    </row>
    <row r="642" spans="1:9" ht="15.75">
      <c r="A642" s="20">
        <v>200249</v>
      </c>
      <c r="B642" s="21" t="s">
        <v>22</v>
      </c>
      <c r="C642" s="21"/>
      <c r="D642" s="21" t="s">
        <v>8</v>
      </c>
      <c r="E642" s="21"/>
      <c r="F642" s="22" t="e">
        <f t="shared" si="31"/>
        <v>#REF!</v>
      </c>
      <c r="G642" s="21"/>
      <c r="H642" s="20" t="s">
        <v>9</v>
      </c>
      <c r="I642" s="31">
        <v>44587</v>
      </c>
    </row>
    <row r="643" spans="1:9" ht="15.75">
      <c r="A643" s="20">
        <v>200249</v>
      </c>
      <c r="B643" s="21" t="s">
        <v>47</v>
      </c>
      <c r="C643" s="21"/>
      <c r="D643" s="21" t="s">
        <v>8</v>
      </c>
      <c r="E643" s="21"/>
      <c r="F643" s="22" t="e">
        <f t="shared" si="31"/>
        <v>#REF!</v>
      </c>
      <c r="G643" s="21"/>
      <c r="H643" s="20" t="s">
        <v>9</v>
      </c>
      <c r="I643" s="31">
        <v>44587</v>
      </c>
    </row>
    <row r="644" spans="1:9" ht="15.75">
      <c r="A644" s="20">
        <v>200249</v>
      </c>
      <c r="B644" s="21" t="s">
        <v>48</v>
      </c>
      <c r="C644" s="21" t="s">
        <v>11</v>
      </c>
      <c r="D644" s="21" t="s">
        <v>8</v>
      </c>
      <c r="E644" s="21"/>
      <c r="F644" s="22" t="e">
        <f t="shared" si="31"/>
        <v>#REF!</v>
      </c>
      <c r="G644" s="21"/>
      <c r="H644" s="20" t="s">
        <v>9</v>
      </c>
      <c r="I644" s="31">
        <v>44587</v>
      </c>
    </row>
    <row r="645" spans="1:9" ht="15.75">
      <c r="A645" s="4">
        <v>201082</v>
      </c>
      <c r="B645" t="s">
        <v>18</v>
      </c>
      <c r="D645" t="s">
        <v>8</v>
      </c>
      <c r="F645" s="2" t="e">
        <f t="shared" si="31"/>
        <v>#REF!</v>
      </c>
      <c r="H645" s="4" t="s">
        <v>9</v>
      </c>
      <c r="I645" s="30">
        <v>44587</v>
      </c>
    </row>
    <row r="646" spans="1:9" ht="15.75">
      <c r="A646" s="4">
        <v>201082</v>
      </c>
      <c r="B646" t="s">
        <v>20</v>
      </c>
      <c r="D646" t="s">
        <v>8</v>
      </c>
      <c r="F646" s="2" t="e">
        <f t="shared" si="31"/>
        <v>#REF!</v>
      </c>
      <c r="H646" s="4" t="s">
        <v>9</v>
      </c>
      <c r="I646" s="30">
        <v>44587</v>
      </c>
    </row>
    <row r="647" spans="1:9" ht="15.75">
      <c r="A647" s="4">
        <v>201082</v>
      </c>
      <c r="B647" t="s">
        <v>10</v>
      </c>
      <c r="D647" t="s">
        <v>8</v>
      </c>
      <c r="F647" s="2" t="e">
        <f t="shared" si="31"/>
        <v>#REF!</v>
      </c>
      <c r="H647" s="4" t="s">
        <v>9</v>
      </c>
      <c r="I647" s="30">
        <v>44587</v>
      </c>
    </row>
    <row r="648" spans="1:9" ht="15.75">
      <c r="A648" s="4">
        <v>201082</v>
      </c>
      <c r="B648" t="s">
        <v>16</v>
      </c>
      <c r="D648" t="s">
        <v>8</v>
      </c>
      <c r="F648" s="2" t="e">
        <f t="shared" si="31"/>
        <v>#REF!</v>
      </c>
      <c r="H648" s="4" t="s">
        <v>9</v>
      </c>
      <c r="I648" s="30">
        <v>44587</v>
      </c>
    </row>
    <row r="649" spans="1:9" ht="15.75">
      <c r="A649" s="4">
        <v>201082</v>
      </c>
      <c r="B649" t="s">
        <v>48</v>
      </c>
      <c r="D649" t="s">
        <v>8</v>
      </c>
      <c r="F649" s="2" t="e">
        <f t="shared" si="31"/>
        <v>#REF!</v>
      </c>
      <c r="H649" s="4" t="s">
        <v>9</v>
      </c>
      <c r="I649" s="30">
        <v>44587</v>
      </c>
    </row>
    <row r="650" spans="1:9" ht="15.75">
      <c r="A650" s="4">
        <v>201082</v>
      </c>
      <c r="B650" t="s">
        <v>47</v>
      </c>
      <c r="D650" t="s">
        <v>8</v>
      </c>
      <c r="F650" s="2" t="e">
        <f t="shared" si="31"/>
        <v>#REF!</v>
      </c>
      <c r="H650" s="4" t="s">
        <v>9</v>
      </c>
      <c r="I650" s="30">
        <v>44587</v>
      </c>
    </row>
    <row r="651" spans="1:9" ht="15.75">
      <c r="A651" s="4">
        <v>201082</v>
      </c>
      <c r="B651" t="s">
        <v>21</v>
      </c>
      <c r="C651" t="s">
        <v>11</v>
      </c>
      <c r="D651" t="s">
        <v>8</v>
      </c>
      <c r="F651" s="2" t="e">
        <f t="shared" si="31"/>
        <v>#REF!</v>
      </c>
      <c r="H651" s="4" t="s">
        <v>9</v>
      </c>
      <c r="I651" s="30">
        <v>44587</v>
      </c>
    </row>
    <row r="652" spans="1:9" ht="15.75">
      <c r="A652" s="4">
        <v>201082</v>
      </c>
      <c r="B652" t="s">
        <v>19</v>
      </c>
      <c r="D652" t="s">
        <v>8</v>
      </c>
      <c r="F652" s="2" t="e">
        <f t="shared" si="31"/>
        <v>#REF!</v>
      </c>
      <c r="H652" s="4" t="s">
        <v>9</v>
      </c>
      <c r="I652" s="30">
        <v>44587</v>
      </c>
    </row>
    <row r="653" spans="1:9" ht="15.75">
      <c r="A653" s="4">
        <v>300220</v>
      </c>
      <c r="D653" t="s">
        <v>8</v>
      </c>
      <c r="F653" s="2" t="e">
        <f t="shared" si="31"/>
        <v>#REF!</v>
      </c>
      <c r="H653" s="4" t="s">
        <v>144</v>
      </c>
      <c r="I653" s="30"/>
    </row>
    <row r="654" spans="1:9" ht="15.75">
      <c r="A654" s="4">
        <v>300287</v>
      </c>
      <c r="D654" t="s">
        <v>8</v>
      </c>
      <c r="F654" s="2" t="e">
        <f t="shared" si="31"/>
        <v>#REF!</v>
      </c>
      <c r="H654" s="4" t="s">
        <v>144</v>
      </c>
      <c r="I654" s="30"/>
    </row>
    <row r="655" spans="1:9" ht="15.75">
      <c r="A655" s="4">
        <v>300288</v>
      </c>
      <c r="D655" t="s">
        <v>8</v>
      </c>
      <c r="F655" s="2" t="e">
        <f t="shared" si="31"/>
        <v>#REF!</v>
      </c>
      <c r="H655" s="4" t="s">
        <v>144</v>
      </c>
      <c r="I655" s="30"/>
    </row>
    <row r="656" spans="1:9" ht="15.75">
      <c r="A656" s="4">
        <v>300293</v>
      </c>
      <c r="D656" t="s">
        <v>8</v>
      </c>
      <c r="F656" s="2" t="e">
        <f t="shared" si="31"/>
        <v>#REF!</v>
      </c>
      <c r="H656" s="4" t="s">
        <v>144</v>
      </c>
      <c r="I656" s="30"/>
    </row>
    <row r="657" spans="1:9" ht="15.75">
      <c r="A657" s="4">
        <v>300299</v>
      </c>
      <c r="D657" t="s">
        <v>8</v>
      </c>
      <c r="F657" s="2" t="e">
        <f t="shared" si="31"/>
        <v>#REF!</v>
      </c>
      <c r="H657" s="4" t="s">
        <v>144</v>
      </c>
      <c r="I657" s="30"/>
    </row>
    <row r="658" spans="1:9" ht="15.75">
      <c r="D658" t="s">
        <v>8</v>
      </c>
      <c r="F658" s="2" t="e">
        <f t="shared" si="31"/>
        <v>#REF!</v>
      </c>
      <c r="I658" s="30" t="str">
        <f t="shared" ref="I658:I689" ca="1" si="32">IF(A658="","",TODAY())</f>
        <v/>
      </c>
    </row>
    <row r="659" spans="1:9" ht="15.75">
      <c r="D659" t="s">
        <v>8</v>
      </c>
      <c r="F659" s="2" t="e">
        <f t="shared" si="31"/>
        <v>#REF!</v>
      </c>
      <c r="I659" s="30" t="str">
        <f t="shared" ca="1" si="32"/>
        <v/>
      </c>
    </row>
    <row r="660" spans="1:9" ht="15.75">
      <c r="D660" t="s">
        <v>8</v>
      </c>
      <c r="F660" s="2" t="e">
        <f t="shared" si="31"/>
        <v>#REF!</v>
      </c>
      <c r="H660" s="4" t="s">
        <v>9</v>
      </c>
      <c r="I660" s="30" t="str">
        <f t="shared" ca="1" si="32"/>
        <v/>
      </c>
    </row>
    <row r="661" spans="1:9" ht="15.75">
      <c r="D661" t="s">
        <v>8</v>
      </c>
      <c r="F661" s="2" t="e">
        <f t="shared" si="31"/>
        <v>#REF!</v>
      </c>
      <c r="H661" s="4" t="s">
        <v>9</v>
      </c>
      <c r="I661" s="30" t="str">
        <f t="shared" ca="1" si="32"/>
        <v/>
      </c>
    </row>
    <row r="662" spans="1:9" ht="15.75">
      <c r="D662" t="s">
        <v>8</v>
      </c>
      <c r="F662" s="2" t="e">
        <f t="shared" si="31"/>
        <v>#REF!</v>
      </c>
      <c r="H662" s="4" t="s">
        <v>9</v>
      </c>
      <c r="I662" s="30" t="str">
        <f t="shared" ca="1" si="32"/>
        <v/>
      </c>
    </row>
    <row r="663" spans="1:9" ht="15.75">
      <c r="D663" t="s">
        <v>8</v>
      </c>
      <c r="F663" s="2" t="e">
        <f t="shared" si="31"/>
        <v>#REF!</v>
      </c>
      <c r="H663" s="4" t="s">
        <v>9</v>
      </c>
      <c r="I663" s="30" t="str">
        <f t="shared" ca="1" si="32"/>
        <v/>
      </c>
    </row>
    <row r="664" spans="1:9" ht="15.75">
      <c r="D664" t="s">
        <v>8</v>
      </c>
      <c r="F664" s="2" t="e">
        <f t="shared" si="31"/>
        <v>#REF!</v>
      </c>
      <c r="H664" s="4" t="s">
        <v>9</v>
      </c>
      <c r="I664" s="30" t="str">
        <f t="shared" ca="1" si="32"/>
        <v/>
      </c>
    </row>
    <row r="665" spans="1:9" ht="15.75">
      <c r="D665" t="s">
        <v>8</v>
      </c>
      <c r="F665" s="2" t="e">
        <f t="shared" si="31"/>
        <v>#REF!</v>
      </c>
      <c r="H665" s="4" t="s">
        <v>9</v>
      </c>
      <c r="I665" s="30" t="str">
        <f t="shared" ca="1" si="32"/>
        <v/>
      </c>
    </row>
    <row r="666" spans="1:9" ht="15.75">
      <c r="D666" t="s">
        <v>8</v>
      </c>
      <c r="F666" s="2" t="e">
        <f t="shared" si="31"/>
        <v>#REF!</v>
      </c>
      <c r="H666" s="4" t="s">
        <v>9</v>
      </c>
      <c r="I666" s="30" t="str">
        <f t="shared" ca="1" si="32"/>
        <v/>
      </c>
    </row>
    <row r="667" spans="1:9" ht="15.75">
      <c r="D667" t="s">
        <v>8</v>
      </c>
      <c r="F667" s="2" t="e">
        <f t="shared" si="31"/>
        <v>#REF!</v>
      </c>
      <c r="H667" s="4" t="s">
        <v>9</v>
      </c>
      <c r="I667" s="30" t="str">
        <f t="shared" ca="1" si="32"/>
        <v/>
      </c>
    </row>
    <row r="668" spans="1:9" ht="15.75">
      <c r="D668" t="s">
        <v>8</v>
      </c>
      <c r="F668" s="2" t="e">
        <f t="shared" si="31"/>
        <v>#REF!</v>
      </c>
      <c r="H668" s="4" t="s">
        <v>9</v>
      </c>
      <c r="I668" s="30" t="str">
        <f t="shared" ca="1" si="32"/>
        <v/>
      </c>
    </row>
    <row r="669" spans="1:9" ht="15.75">
      <c r="D669" t="s">
        <v>8</v>
      </c>
      <c r="F669" s="2" t="e">
        <f t="shared" si="31"/>
        <v>#REF!</v>
      </c>
      <c r="H669" s="4" t="s">
        <v>9</v>
      </c>
      <c r="I669" s="30" t="str">
        <f t="shared" ca="1" si="32"/>
        <v/>
      </c>
    </row>
    <row r="670" spans="1:9" ht="15.75">
      <c r="D670" t="s">
        <v>8</v>
      </c>
      <c r="F670" s="2" t="e">
        <f t="shared" si="31"/>
        <v>#REF!</v>
      </c>
      <c r="H670" s="4" t="s">
        <v>9</v>
      </c>
      <c r="I670" s="30" t="str">
        <f t="shared" ca="1" si="32"/>
        <v/>
      </c>
    </row>
    <row r="671" spans="1:9" ht="15.75">
      <c r="D671" t="s">
        <v>8</v>
      </c>
      <c r="F671" s="2" t="e">
        <f t="shared" si="31"/>
        <v>#REF!</v>
      </c>
      <c r="H671" s="4" t="s">
        <v>9</v>
      </c>
      <c r="I671" s="30" t="str">
        <f t="shared" ca="1" si="32"/>
        <v/>
      </c>
    </row>
    <row r="672" spans="1:9" ht="15.75">
      <c r="D672" t="s">
        <v>8</v>
      </c>
      <c r="F672" s="2" t="e">
        <f t="shared" si="31"/>
        <v>#REF!</v>
      </c>
      <c r="H672" s="4" t="s">
        <v>9</v>
      </c>
      <c r="I672" s="30" t="str">
        <f t="shared" ca="1" si="32"/>
        <v/>
      </c>
    </row>
    <row r="673" spans="4:9" ht="15.75">
      <c r="D673" t="s">
        <v>8</v>
      </c>
      <c r="F673" s="2" t="e">
        <f t="shared" si="31"/>
        <v>#REF!</v>
      </c>
      <c r="H673" s="4" t="s">
        <v>9</v>
      </c>
      <c r="I673" s="30" t="str">
        <f t="shared" ca="1" si="32"/>
        <v/>
      </c>
    </row>
    <row r="674" spans="4:9" ht="15.75">
      <c r="D674" t="s">
        <v>8</v>
      </c>
      <c r="F674" s="2" t="e">
        <f t="shared" si="31"/>
        <v>#REF!</v>
      </c>
      <c r="H674" s="4" t="s">
        <v>9</v>
      </c>
      <c r="I674" s="30" t="str">
        <f t="shared" ca="1" si="32"/>
        <v/>
      </c>
    </row>
    <row r="675" spans="4:9" ht="15.75">
      <c r="D675" t="s">
        <v>8</v>
      </c>
      <c r="F675" s="2" t="e">
        <f t="shared" si="31"/>
        <v>#REF!</v>
      </c>
      <c r="H675" s="4" t="s">
        <v>9</v>
      </c>
      <c r="I675" s="30" t="str">
        <f t="shared" ca="1" si="32"/>
        <v/>
      </c>
    </row>
    <row r="676" spans="4:9" ht="15.75">
      <c r="D676" t="s">
        <v>8</v>
      </c>
      <c r="F676" s="2" t="e">
        <f t="shared" si="31"/>
        <v>#REF!</v>
      </c>
      <c r="H676" s="4" t="s">
        <v>9</v>
      </c>
      <c r="I676" s="30" t="str">
        <f t="shared" ca="1" si="32"/>
        <v/>
      </c>
    </row>
    <row r="677" spans="4:9" ht="15.75">
      <c r="D677" t="s">
        <v>8</v>
      </c>
      <c r="F677" s="2" t="e">
        <f t="shared" si="31"/>
        <v>#REF!</v>
      </c>
      <c r="H677" s="4" t="s">
        <v>9</v>
      </c>
      <c r="I677" s="30" t="str">
        <f t="shared" ca="1" si="32"/>
        <v/>
      </c>
    </row>
    <row r="678" spans="4:9" ht="15.75">
      <c r="D678" t="s">
        <v>8</v>
      </c>
      <c r="F678" s="2" t="e">
        <f t="shared" si="31"/>
        <v>#REF!</v>
      </c>
      <c r="H678" s="4" t="s">
        <v>9</v>
      </c>
      <c r="I678" s="30" t="str">
        <f t="shared" ca="1" si="32"/>
        <v/>
      </c>
    </row>
    <row r="679" spans="4:9" ht="15.75">
      <c r="D679" t="s">
        <v>8</v>
      </c>
      <c r="F679" s="2" t="e">
        <f t="shared" si="31"/>
        <v>#REF!</v>
      </c>
      <c r="H679" s="4" t="s">
        <v>9</v>
      </c>
      <c r="I679" s="30" t="str">
        <f t="shared" ca="1" si="32"/>
        <v/>
      </c>
    </row>
    <row r="680" spans="4:9" ht="15.75">
      <c r="D680" t="s">
        <v>8</v>
      </c>
      <c r="F680" s="2" t="e">
        <f t="shared" si="31"/>
        <v>#REF!</v>
      </c>
      <c r="H680" s="4" t="s">
        <v>9</v>
      </c>
      <c r="I680" s="30" t="str">
        <f t="shared" ca="1" si="32"/>
        <v/>
      </c>
    </row>
    <row r="681" spans="4:9" ht="15.75">
      <c r="D681" t="s">
        <v>8</v>
      </c>
      <c r="F681" s="2" t="e">
        <f t="shared" si="31"/>
        <v>#REF!</v>
      </c>
      <c r="H681" s="4" t="s">
        <v>9</v>
      </c>
      <c r="I681" s="30" t="str">
        <f t="shared" ca="1" si="32"/>
        <v/>
      </c>
    </row>
    <row r="682" spans="4:9" ht="15.75">
      <c r="D682" t="s">
        <v>8</v>
      </c>
      <c r="F682" s="2" t="e">
        <f t="shared" si="31"/>
        <v>#REF!</v>
      </c>
      <c r="H682" s="4" t="s">
        <v>9</v>
      </c>
      <c r="I682" s="30" t="str">
        <f t="shared" ca="1" si="32"/>
        <v/>
      </c>
    </row>
    <row r="683" spans="4:9" ht="15.75">
      <c r="D683" t="s">
        <v>8</v>
      </c>
      <c r="F683" s="2" t="e">
        <f t="shared" si="31"/>
        <v>#REF!</v>
      </c>
      <c r="H683" s="4" t="s">
        <v>9</v>
      </c>
      <c r="I683" s="30" t="str">
        <f t="shared" ca="1" si="32"/>
        <v/>
      </c>
    </row>
    <row r="684" spans="4:9" ht="15.75">
      <c r="D684" t="s">
        <v>8</v>
      </c>
      <c r="F684" s="2" t="e">
        <f t="shared" si="31"/>
        <v>#REF!</v>
      </c>
      <c r="H684" s="4" t="s">
        <v>9</v>
      </c>
      <c r="I684" s="30" t="str">
        <f t="shared" ca="1" si="32"/>
        <v/>
      </c>
    </row>
    <row r="685" spans="4:9" ht="15.75">
      <c r="D685" t="s">
        <v>8</v>
      </c>
      <c r="F685" s="2" t="e">
        <f t="shared" si="31"/>
        <v>#REF!</v>
      </c>
      <c r="H685" s="4" t="s">
        <v>9</v>
      </c>
      <c r="I685" s="30" t="str">
        <f t="shared" ca="1" si="32"/>
        <v/>
      </c>
    </row>
    <row r="686" spans="4:9" ht="15.75">
      <c r="D686" t="s">
        <v>8</v>
      </c>
      <c r="F686" s="2" t="e">
        <f t="shared" si="31"/>
        <v>#REF!</v>
      </c>
      <c r="H686" s="4" t="s">
        <v>9</v>
      </c>
      <c r="I686" s="30" t="str">
        <f t="shared" ca="1" si="32"/>
        <v/>
      </c>
    </row>
    <row r="687" spans="4:9" ht="15.75">
      <c r="D687" t="s">
        <v>8</v>
      </c>
      <c r="F687" s="2" t="e">
        <f t="shared" si="31"/>
        <v>#REF!</v>
      </c>
      <c r="H687" s="4" t="s">
        <v>9</v>
      </c>
      <c r="I687" s="30" t="str">
        <f t="shared" ca="1" si="32"/>
        <v/>
      </c>
    </row>
    <row r="688" spans="4:9" ht="15.75">
      <c r="D688" t="s">
        <v>8</v>
      </c>
      <c r="F688" s="2" t="e">
        <f t="shared" si="31"/>
        <v>#REF!</v>
      </c>
      <c r="H688" s="4" t="s">
        <v>9</v>
      </c>
      <c r="I688" s="30" t="str">
        <f t="shared" ca="1" si="32"/>
        <v/>
      </c>
    </row>
    <row r="689" spans="4:9" ht="15.75">
      <c r="D689" t="s">
        <v>8</v>
      </c>
      <c r="F689" s="2" t="e">
        <f t="shared" ref="F689:F752" si="33">IF(A689=A688,F688,F688+1)</f>
        <v>#REF!</v>
      </c>
      <c r="H689" s="4" t="s">
        <v>9</v>
      </c>
      <c r="I689" s="30" t="str">
        <f t="shared" ca="1" si="32"/>
        <v/>
      </c>
    </row>
    <row r="690" spans="4:9" ht="15.75">
      <c r="D690" t="s">
        <v>8</v>
      </c>
      <c r="F690" s="2" t="e">
        <f t="shared" si="33"/>
        <v>#REF!</v>
      </c>
      <c r="H690" s="4" t="s">
        <v>9</v>
      </c>
      <c r="I690" s="30" t="str">
        <f t="shared" ref="I690:I753" ca="1" si="34">IF(A690="","",TODAY())</f>
        <v/>
      </c>
    </row>
    <row r="691" spans="4:9" ht="15.75">
      <c r="D691" t="s">
        <v>8</v>
      </c>
      <c r="F691" s="2" t="e">
        <f t="shared" si="33"/>
        <v>#REF!</v>
      </c>
      <c r="H691" s="4" t="s">
        <v>9</v>
      </c>
      <c r="I691" s="30" t="str">
        <f t="shared" ca="1" si="34"/>
        <v/>
      </c>
    </row>
    <row r="692" spans="4:9" ht="15.75">
      <c r="D692" t="s">
        <v>8</v>
      </c>
      <c r="F692" s="2" t="e">
        <f t="shared" si="33"/>
        <v>#REF!</v>
      </c>
      <c r="H692" s="4" t="s">
        <v>9</v>
      </c>
      <c r="I692" s="30" t="str">
        <f t="shared" ca="1" si="34"/>
        <v/>
      </c>
    </row>
    <row r="693" spans="4:9" ht="15.75">
      <c r="D693" t="s">
        <v>8</v>
      </c>
      <c r="F693" s="2" t="e">
        <f t="shared" si="33"/>
        <v>#REF!</v>
      </c>
      <c r="H693" s="4" t="s">
        <v>9</v>
      </c>
      <c r="I693" s="30" t="str">
        <f t="shared" ca="1" si="34"/>
        <v/>
      </c>
    </row>
    <row r="694" spans="4:9" ht="15.75">
      <c r="D694" t="s">
        <v>8</v>
      </c>
      <c r="F694" s="2" t="e">
        <f t="shared" si="33"/>
        <v>#REF!</v>
      </c>
      <c r="H694" s="4" t="s">
        <v>9</v>
      </c>
      <c r="I694" s="30" t="str">
        <f t="shared" ca="1" si="34"/>
        <v/>
      </c>
    </row>
    <row r="695" spans="4:9" ht="15.75">
      <c r="D695" t="s">
        <v>8</v>
      </c>
      <c r="F695" s="2" t="e">
        <f t="shared" si="33"/>
        <v>#REF!</v>
      </c>
      <c r="H695" s="4" t="s">
        <v>9</v>
      </c>
      <c r="I695" s="30" t="str">
        <f t="shared" ca="1" si="34"/>
        <v/>
      </c>
    </row>
    <row r="696" spans="4:9" ht="15.75">
      <c r="D696" t="s">
        <v>8</v>
      </c>
      <c r="F696" s="2" t="e">
        <f t="shared" si="33"/>
        <v>#REF!</v>
      </c>
      <c r="H696" s="4" t="s">
        <v>9</v>
      </c>
      <c r="I696" s="30" t="str">
        <f t="shared" ca="1" si="34"/>
        <v/>
      </c>
    </row>
    <row r="697" spans="4:9" ht="15.75">
      <c r="D697" t="s">
        <v>8</v>
      </c>
      <c r="F697" s="2" t="e">
        <f t="shared" si="33"/>
        <v>#REF!</v>
      </c>
      <c r="H697" s="4" t="s">
        <v>9</v>
      </c>
      <c r="I697" s="30" t="str">
        <f t="shared" ca="1" si="34"/>
        <v/>
      </c>
    </row>
    <row r="698" spans="4:9" ht="15.75">
      <c r="D698" t="s">
        <v>8</v>
      </c>
      <c r="F698" s="2" t="e">
        <f t="shared" si="33"/>
        <v>#REF!</v>
      </c>
      <c r="H698" s="4" t="s">
        <v>9</v>
      </c>
      <c r="I698" s="30" t="str">
        <f t="shared" ca="1" si="34"/>
        <v/>
      </c>
    </row>
    <row r="699" spans="4:9" ht="15.75">
      <c r="D699" t="s">
        <v>8</v>
      </c>
      <c r="F699" s="2" t="e">
        <f t="shared" si="33"/>
        <v>#REF!</v>
      </c>
      <c r="H699" s="4" t="s">
        <v>9</v>
      </c>
      <c r="I699" s="30" t="str">
        <f t="shared" ca="1" si="34"/>
        <v/>
      </c>
    </row>
    <row r="700" spans="4:9" ht="15.75">
      <c r="D700" t="s">
        <v>8</v>
      </c>
      <c r="F700" s="2" t="e">
        <f t="shared" si="33"/>
        <v>#REF!</v>
      </c>
      <c r="H700" s="4" t="s">
        <v>9</v>
      </c>
      <c r="I700" s="30" t="str">
        <f t="shared" ca="1" si="34"/>
        <v/>
      </c>
    </row>
    <row r="701" spans="4:9" ht="15.75">
      <c r="D701" t="s">
        <v>8</v>
      </c>
      <c r="F701" s="2" t="e">
        <f t="shared" si="33"/>
        <v>#REF!</v>
      </c>
      <c r="H701" s="4" t="s">
        <v>9</v>
      </c>
      <c r="I701" s="30" t="str">
        <f t="shared" ca="1" si="34"/>
        <v/>
      </c>
    </row>
    <row r="702" spans="4:9" ht="15.75">
      <c r="D702" t="s">
        <v>8</v>
      </c>
      <c r="F702" s="2" t="e">
        <f t="shared" si="33"/>
        <v>#REF!</v>
      </c>
      <c r="H702" s="4" t="s">
        <v>9</v>
      </c>
      <c r="I702" s="30" t="str">
        <f t="shared" ca="1" si="34"/>
        <v/>
      </c>
    </row>
    <row r="703" spans="4:9" ht="15.75">
      <c r="D703" t="s">
        <v>8</v>
      </c>
      <c r="F703" s="2" t="e">
        <f t="shared" si="33"/>
        <v>#REF!</v>
      </c>
      <c r="H703" s="4" t="s">
        <v>9</v>
      </c>
      <c r="I703" s="30" t="str">
        <f t="shared" ca="1" si="34"/>
        <v/>
      </c>
    </row>
    <row r="704" spans="4:9" ht="15.75">
      <c r="D704" t="s">
        <v>8</v>
      </c>
      <c r="F704" s="2" t="e">
        <f t="shared" si="33"/>
        <v>#REF!</v>
      </c>
      <c r="H704" s="4" t="s">
        <v>9</v>
      </c>
      <c r="I704" s="30" t="str">
        <f t="shared" ca="1" si="34"/>
        <v/>
      </c>
    </row>
    <row r="705" spans="4:9" ht="15.75">
      <c r="D705" t="s">
        <v>8</v>
      </c>
      <c r="F705" s="2" t="e">
        <f t="shared" si="33"/>
        <v>#REF!</v>
      </c>
      <c r="H705" s="4" t="s">
        <v>9</v>
      </c>
      <c r="I705" s="30" t="str">
        <f t="shared" ca="1" si="34"/>
        <v/>
      </c>
    </row>
    <row r="706" spans="4:9" ht="15.75">
      <c r="D706" t="s">
        <v>8</v>
      </c>
      <c r="F706" s="2" t="e">
        <f t="shared" si="33"/>
        <v>#REF!</v>
      </c>
      <c r="H706" s="4" t="s">
        <v>9</v>
      </c>
      <c r="I706" s="30" t="str">
        <f t="shared" ca="1" si="34"/>
        <v/>
      </c>
    </row>
    <row r="707" spans="4:9" ht="15.75">
      <c r="D707" t="s">
        <v>8</v>
      </c>
      <c r="F707" s="2" t="e">
        <f t="shared" si="33"/>
        <v>#REF!</v>
      </c>
      <c r="H707" s="4" t="s">
        <v>9</v>
      </c>
      <c r="I707" s="30" t="str">
        <f t="shared" ca="1" si="34"/>
        <v/>
      </c>
    </row>
    <row r="708" spans="4:9" ht="15.75">
      <c r="D708" t="s">
        <v>8</v>
      </c>
      <c r="F708" s="2" t="e">
        <f t="shared" si="33"/>
        <v>#REF!</v>
      </c>
      <c r="H708" s="4" t="s">
        <v>9</v>
      </c>
      <c r="I708" s="30" t="str">
        <f t="shared" ca="1" si="34"/>
        <v/>
      </c>
    </row>
    <row r="709" spans="4:9" ht="15.75">
      <c r="D709" t="s">
        <v>8</v>
      </c>
      <c r="F709" s="2" t="e">
        <f t="shared" si="33"/>
        <v>#REF!</v>
      </c>
      <c r="H709" s="4" t="s">
        <v>9</v>
      </c>
      <c r="I709" s="30" t="str">
        <f t="shared" ca="1" si="34"/>
        <v/>
      </c>
    </row>
    <row r="710" spans="4:9" ht="15.75">
      <c r="D710" t="s">
        <v>8</v>
      </c>
      <c r="F710" s="2" t="e">
        <f t="shared" si="33"/>
        <v>#REF!</v>
      </c>
      <c r="H710" s="4" t="s">
        <v>9</v>
      </c>
      <c r="I710" s="30" t="str">
        <f t="shared" ca="1" si="34"/>
        <v/>
      </c>
    </row>
    <row r="711" spans="4:9" ht="15.75">
      <c r="D711" t="s">
        <v>8</v>
      </c>
      <c r="F711" s="2" t="e">
        <f t="shared" si="33"/>
        <v>#REF!</v>
      </c>
      <c r="H711" s="4" t="s">
        <v>9</v>
      </c>
      <c r="I711" s="30" t="str">
        <f t="shared" ca="1" si="34"/>
        <v/>
      </c>
    </row>
    <row r="712" spans="4:9" ht="15.75">
      <c r="D712" t="s">
        <v>8</v>
      </c>
      <c r="F712" s="2" t="e">
        <f t="shared" si="33"/>
        <v>#REF!</v>
      </c>
      <c r="H712" s="4" t="s">
        <v>9</v>
      </c>
      <c r="I712" s="30" t="str">
        <f t="shared" ca="1" si="34"/>
        <v/>
      </c>
    </row>
    <row r="713" spans="4:9" ht="15.75">
      <c r="D713" t="s">
        <v>8</v>
      </c>
      <c r="F713" s="2" t="e">
        <f t="shared" si="33"/>
        <v>#REF!</v>
      </c>
      <c r="H713" s="4" t="s">
        <v>9</v>
      </c>
      <c r="I713" s="30" t="str">
        <f t="shared" ca="1" si="34"/>
        <v/>
      </c>
    </row>
    <row r="714" spans="4:9" ht="15.75">
      <c r="D714" t="s">
        <v>8</v>
      </c>
      <c r="F714" s="2" t="e">
        <f t="shared" si="33"/>
        <v>#REF!</v>
      </c>
      <c r="H714" s="4" t="s">
        <v>9</v>
      </c>
      <c r="I714" s="30" t="str">
        <f t="shared" ca="1" si="34"/>
        <v/>
      </c>
    </row>
    <row r="715" spans="4:9" ht="15.75">
      <c r="D715" t="s">
        <v>8</v>
      </c>
      <c r="F715" s="2" t="e">
        <f t="shared" si="33"/>
        <v>#REF!</v>
      </c>
      <c r="H715" s="4" t="s">
        <v>9</v>
      </c>
      <c r="I715" s="30" t="str">
        <f t="shared" ca="1" si="34"/>
        <v/>
      </c>
    </row>
    <row r="716" spans="4:9" ht="15.75">
      <c r="D716" t="s">
        <v>8</v>
      </c>
      <c r="F716" s="2" t="e">
        <f t="shared" si="33"/>
        <v>#REF!</v>
      </c>
      <c r="H716" s="4" t="s">
        <v>9</v>
      </c>
      <c r="I716" s="30" t="str">
        <f t="shared" ca="1" si="34"/>
        <v/>
      </c>
    </row>
    <row r="717" spans="4:9" ht="15.75">
      <c r="D717" t="s">
        <v>8</v>
      </c>
      <c r="F717" s="2" t="e">
        <f t="shared" si="33"/>
        <v>#REF!</v>
      </c>
      <c r="H717" s="4" t="s">
        <v>9</v>
      </c>
      <c r="I717" s="30" t="str">
        <f t="shared" ca="1" si="34"/>
        <v/>
      </c>
    </row>
    <row r="718" spans="4:9" ht="15.75">
      <c r="D718" t="s">
        <v>8</v>
      </c>
      <c r="F718" s="2" t="e">
        <f t="shared" si="33"/>
        <v>#REF!</v>
      </c>
      <c r="H718" s="4" t="s">
        <v>9</v>
      </c>
      <c r="I718" s="30" t="str">
        <f t="shared" ca="1" si="34"/>
        <v/>
      </c>
    </row>
    <row r="719" spans="4:9" ht="15.75">
      <c r="D719" t="s">
        <v>8</v>
      </c>
      <c r="F719" s="2" t="e">
        <f t="shared" si="33"/>
        <v>#REF!</v>
      </c>
      <c r="H719" s="4" t="s">
        <v>9</v>
      </c>
      <c r="I719" s="30" t="str">
        <f t="shared" ca="1" si="34"/>
        <v/>
      </c>
    </row>
    <row r="720" spans="4:9" ht="15.75">
      <c r="D720" t="s">
        <v>8</v>
      </c>
      <c r="F720" s="2" t="e">
        <f t="shared" si="33"/>
        <v>#REF!</v>
      </c>
      <c r="H720" s="4" t="s">
        <v>9</v>
      </c>
      <c r="I720" s="30" t="str">
        <f t="shared" ca="1" si="34"/>
        <v/>
      </c>
    </row>
    <row r="721" spans="4:9" ht="15.75">
      <c r="D721" t="s">
        <v>8</v>
      </c>
      <c r="F721" s="2" t="e">
        <f t="shared" si="33"/>
        <v>#REF!</v>
      </c>
      <c r="H721" s="4" t="s">
        <v>9</v>
      </c>
      <c r="I721" s="30" t="str">
        <f t="shared" ca="1" si="34"/>
        <v/>
      </c>
    </row>
    <row r="722" spans="4:9" ht="15.75">
      <c r="D722" t="s">
        <v>8</v>
      </c>
      <c r="F722" s="2" t="e">
        <f t="shared" si="33"/>
        <v>#REF!</v>
      </c>
      <c r="H722" s="4" t="s">
        <v>9</v>
      </c>
      <c r="I722" s="30" t="str">
        <f t="shared" ca="1" si="34"/>
        <v/>
      </c>
    </row>
    <row r="723" spans="4:9" ht="15.75">
      <c r="D723" t="s">
        <v>8</v>
      </c>
      <c r="F723" s="2" t="e">
        <f t="shared" si="33"/>
        <v>#REF!</v>
      </c>
      <c r="H723" s="4" t="s">
        <v>9</v>
      </c>
      <c r="I723" s="30" t="str">
        <f t="shared" ca="1" si="34"/>
        <v/>
      </c>
    </row>
    <row r="724" spans="4:9" ht="15.75">
      <c r="D724" t="s">
        <v>8</v>
      </c>
      <c r="F724" s="2" t="e">
        <f t="shared" si="33"/>
        <v>#REF!</v>
      </c>
      <c r="H724" s="4" t="s">
        <v>9</v>
      </c>
      <c r="I724" s="30" t="str">
        <f t="shared" ca="1" si="34"/>
        <v/>
      </c>
    </row>
    <row r="725" spans="4:9" ht="15.75">
      <c r="D725" t="s">
        <v>8</v>
      </c>
      <c r="F725" s="2" t="e">
        <f t="shared" si="33"/>
        <v>#REF!</v>
      </c>
      <c r="H725" s="4" t="s">
        <v>9</v>
      </c>
      <c r="I725" s="30" t="str">
        <f t="shared" ca="1" si="34"/>
        <v/>
      </c>
    </row>
    <row r="726" spans="4:9" ht="15.75">
      <c r="D726" t="s">
        <v>8</v>
      </c>
      <c r="F726" s="2" t="e">
        <f t="shared" si="33"/>
        <v>#REF!</v>
      </c>
      <c r="H726" s="4" t="s">
        <v>9</v>
      </c>
      <c r="I726" s="30" t="str">
        <f t="shared" ca="1" si="34"/>
        <v/>
      </c>
    </row>
    <row r="727" spans="4:9" ht="15.75">
      <c r="D727" t="s">
        <v>8</v>
      </c>
      <c r="F727" s="2" t="e">
        <f t="shared" si="33"/>
        <v>#REF!</v>
      </c>
      <c r="H727" s="4" t="s">
        <v>9</v>
      </c>
      <c r="I727" s="30" t="str">
        <f t="shared" ca="1" si="34"/>
        <v/>
      </c>
    </row>
    <row r="728" spans="4:9" ht="15.75">
      <c r="D728" t="s">
        <v>8</v>
      </c>
      <c r="F728" s="2" t="e">
        <f t="shared" si="33"/>
        <v>#REF!</v>
      </c>
      <c r="H728" s="4" t="s">
        <v>9</v>
      </c>
      <c r="I728" s="30" t="str">
        <f t="shared" ca="1" si="34"/>
        <v/>
      </c>
    </row>
    <row r="729" spans="4:9" ht="15.75">
      <c r="D729" t="s">
        <v>8</v>
      </c>
      <c r="F729" s="2" t="e">
        <f t="shared" si="33"/>
        <v>#REF!</v>
      </c>
      <c r="H729" s="4" t="s">
        <v>9</v>
      </c>
      <c r="I729" s="30" t="str">
        <f t="shared" ca="1" si="34"/>
        <v/>
      </c>
    </row>
    <row r="730" spans="4:9" ht="15.75">
      <c r="D730" t="s">
        <v>8</v>
      </c>
      <c r="F730" s="2" t="e">
        <f t="shared" si="33"/>
        <v>#REF!</v>
      </c>
      <c r="H730" s="4" t="s">
        <v>9</v>
      </c>
      <c r="I730" s="30" t="str">
        <f t="shared" ca="1" si="34"/>
        <v/>
      </c>
    </row>
    <row r="731" spans="4:9" ht="15.75">
      <c r="D731" t="s">
        <v>8</v>
      </c>
      <c r="F731" s="2" t="e">
        <f t="shared" si="33"/>
        <v>#REF!</v>
      </c>
      <c r="H731" s="4" t="s">
        <v>9</v>
      </c>
      <c r="I731" s="30" t="str">
        <f t="shared" ca="1" si="34"/>
        <v/>
      </c>
    </row>
    <row r="732" spans="4:9" ht="15.75">
      <c r="D732" t="s">
        <v>8</v>
      </c>
      <c r="F732" s="2" t="e">
        <f t="shared" si="33"/>
        <v>#REF!</v>
      </c>
      <c r="H732" s="4" t="s">
        <v>9</v>
      </c>
      <c r="I732" s="30" t="str">
        <f t="shared" ca="1" si="34"/>
        <v/>
      </c>
    </row>
    <row r="733" spans="4:9" ht="15.75">
      <c r="D733" t="s">
        <v>8</v>
      </c>
      <c r="F733" s="2" t="e">
        <f t="shared" si="33"/>
        <v>#REF!</v>
      </c>
      <c r="H733" s="4" t="s">
        <v>9</v>
      </c>
      <c r="I733" s="30" t="str">
        <f t="shared" ca="1" si="34"/>
        <v/>
      </c>
    </row>
    <row r="734" spans="4:9" ht="15.75">
      <c r="D734" t="s">
        <v>8</v>
      </c>
      <c r="F734" s="2" t="e">
        <f t="shared" si="33"/>
        <v>#REF!</v>
      </c>
      <c r="H734" s="4" t="s">
        <v>9</v>
      </c>
      <c r="I734" s="30" t="str">
        <f t="shared" ca="1" si="34"/>
        <v/>
      </c>
    </row>
    <row r="735" spans="4:9" ht="15.75">
      <c r="D735" t="s">
        <v>8</v>
      </c>
      <c r="F735" s="2" t="e">
        <f t="shared" si="33"/>
        <v>#REF!</v>
      </c>
      <c r="H735" s="4" t="s">
        <v>9</v>
      </c>
      <c r="I735" s="30" t="str">
        <f t="shared" ca="1" si="34"/>
        <v/>
      </c>
    </row>
    <row r="736" spans="4:9" ht="15.75">
      <c r="D736" t="s">
        <v>8</v>
      </c>
      <c r="F736" s="2" t="e">
        <f t="shared" si="33"/>
        <v>#REF!</v>
      </c>
      <c r="H736" s="4" t="s">
        <v>9</v>
      </c>
      <c r="I736" s="30" t="str">
        <f t="shared" ca="1" si="34"/>
        <v/>
      </c>
    </row>
    <row r="737" spans="4:9" ht="15.75">
      <c r="D737" t="s">
        <v>8</v>
      </c>
      <c r="F737" s="2" t="e">
        <f t="shared" si="33"/>
        <v>#REF!</v>
      </c>
      <c r="H737" s="4" t="s">
        <v>9</v>
      </c>
      <c r="I737" s="30" t="str">
        <f t="shared" ca="1" si="34"/>
        <v/>
      </c>
    </row>
    <row r="738" spans="4:9" ht="15.75">
      <c r="D738" t="s">
        <v>8</v>
      </c>
      <c r="F738" s="2" t="e">
        <f t="shared" si="33"/>
        <v>#REF!</v>
      </c>
      <c r="H738" s="4" t="s">
        <v>9</v>
      </c>
      <c r="I738" s="30" t="str">
        <f t="shared" ca="1" si="34"/>
        <v/>
      </c>
    </row>
    <row r="739" spans="4:9" ht="15.75">
      <c r="D739" t="s">
        <v>8</v>
      </c>
      <c r="F739" s="2" t="e">
        <f t="shared" si="33"/>
        <v>#REF!</v>
      </c>
      <c r="H739" s="4" t="s">
        <v>9</v>
      </c>
      <c r="I739" s="30" t="str">
        <f t="shared" ca="1" si="34"/>
        <v/>
      </c>
    </row>
    <row r="740" spans="4:9" ht="15.75">
      <c r="D740" t="s">
        <v>8</v>
      </c>
      <c r="F740" s="2" t="e">
        <f t="shared" si="33"/>
        <v>#REF!</v>
      </c>
      <c r="H740" s="4" t="s">
        <v>9</v>
      </c>
      <c r="I740" s="30" t="str">
        <f t="shared" ca="1" si="34"/>
        <v/>
      </c>
    </row>
    <row r="741" spans="4:9" ht="15.75">
      <c r="D741" t="s">
        <v>8</v>
      </c>
      <c r="F741" s="2" t="e">
        <f t="shared" si="33"/>
        <v>#REF!</v>
      </c>
      <c r="H741" s="4" t="s">
        <v>9</v>
      </c>
      <c r="I741" s="30" t="str">
        <f t="shared" ca="1" si="34"/>
        <v/>
      </c>
    </row>
    <row r="742" spans="4:9" ht="15.75">
      <c r="D742" t="s">
        <v>8</v>
      </c>
      <c r="F742" s="2" t="e">
        <f t="shared" si="33"/>
        <v>#REF!</v>
      </c>
      <c r="H742" s="4" t="s">
        <v>9</v>
      </c>
      <c r="I742" s="30" t="str">
        <f t="shared" ca="1" si="34"/>
        <v/>
      </c>
    </row>
    <row r="743" spans="4:9" ht="15.75">
      <c r="D743" t="s">
        <v>8</v>
      </c>
      <c r="F743" s="2" t="e">
        <f t="shared" si="33"/>
        <v>#REF!</v>
      </c>
      <c r="H743" s="4" t="s">
        <v>9</v>
      </c>
      <c r="I743" s="30" t="str">
        <f t="shared" ca="1" si="34"/>
        <v/>
      </c>
    </row>
    <row r="744" spans="4:9" ht="15.75">
      <c r="D744" t="s">
        <v>8</v>
      </c>
      <c r="F744" s="2" t="e">
        <f t="shared" si="33"/>
        <v>#REF!</v>
      </c>
      <c r="H744" s="4" t="s">
        <v>9</v>
      </c>
      <c r="I744" s="30" t="str">
        <f t="shared" ca="1" si="34"/>
        <v/>
      </c>
    </row>
    <row r="745" spans="4:9" ht="15.75">
      <c r="D745" t="s">
        <v>8</v>
      </c>
      <c r="F745" s="2" t="e">
        <f t="shared" si="33"/>
        <v>#REF!</v>
      </c>
      <c r="H745" s="4" t="s">
        <v>9</v>
      </c>
      <c r="I745" s="30" t="str">
        <f t="shared" ca="1" si="34"/>
        <v/>
      </c>
    </row>
    <row r="746" spans="4:9" ht="15.75">
      <c r="D746" t="s">
        <v>8</v>
      </c>
      <c r="F746" s="2" t="e">
        <f t="shared" si="33"/>
        <v>#REF!</v>
      </c>
      <c r="H746" s="4" t="s">
        <v>9</v>
      </c>
      <c r="I746" s="30" t="str">
        <f t="shared" ca="1" si="34"/>
        <v/>
      </c>
    </row>
    <row r="747" spans="4:9" ht="15.75">
      <c r="D747" t="s">
        <v>8</v>
      </c>
      <c r="F747" s="2" t="e">
        <f t="shared" si="33"/>
        <v>#REF!</v>
      </c>
      <c r="H747" s="4" t="s">
        <v>9</v>
      </c>
      <c r="I747" s="30" t="str">
        <f t="shared" ca="1" si="34"/>
        <v/>
      </c>
    </row>
    <row r="748" spans="4:9" ht="15.75">
      <c r="D748" t="s">
        <v>8</v>
      </c>
      <c r="F748" s="2" t="e">
        <f t="shared" si="33"/>
        <v>#REF!</v>
      </c>
      <c r="H748" s="4" t="s">
        <v>9</v>
      </c>
      <c r="I748" s="30" t="str">
        <f t="shared" ca="1" si="34"/>
        <v/>
      </c>
    </row>
    <row r="749" spans="4:9" ht="15.75">
      <c r="D749" t="s">
        <v>8</v>
      </c>
      <c r="F749" s="2" t="e">
        <f t="shared" si="33"/>
        <v>#REF!</v>
      </c>
      <c r="H749" s="4" t="s">
        <v>9</v>
      </c>
      <c r="I749" s="30" t="str">
        <f t="shared" ca="1" si="34"/>
        <v/>
      </c>
    </row>
    <row r="750" spans="4:9" ht="15.75">
      <c r="D750" t="s">
        <v>8</v>
      </c>
      <c r="F750" s="2" t="e">
        <f t="shared" si="33"/>
        <v>#REF!</v>
      </c>
      <c r="H750" s="4" t="s">
        <v>9</v>
      </c>
      <c r="I750" s="30" t="str">
        <f t="shared" ca="1" si="34"/>
        <v/>
      </c>
    </row>
    <row r="751" spans="4:9" ht="15.75">
      <c r="D751" t="s">
        <v>8</v>
      </c>
      <c r="F751" s="2" t="e">
        <f t="shared" si="33"/>
        <v>#REF!</v>
      </c>
      <c r="H751" s="4" t="s">
        <v>9</v>
      </c>
      <c r="I751" s="30" t="str">
        <f t="shared" ca="1" si="34"/>
        <v/>
      </c>
    </row>
    <row r="752" spans="4:9" ht="15.75">
      <c r="D752" t="s">
        <v>8</v>
      </c>
      <c r="F752" s="2" t="e">
        <f t="shared" si="33"/>
        <v>#REF!</v>
      </c>
      <c r="H752" s="4" t="s">
        <v>9</v>
      </c>
      <c r="I752" s="30" t="str">
        <f t="shared" ca="1" si="34"/>
        <v/>
      </c>
    </row>
    <row r="753" spans="4:9" ht="15.75">
      <c r="D753" t="s">
        <v>8</v>
      </c>
      <c r="F753" s="2" t="e">
        <f t="shared" ref="F753:F816" si="35">IF(A753=A752,F752,F752+1)</f>
        <v>#REF!</v>
      </c>
      <c r="H753" s="4" t="s">
        <v>9</v>
      </c>
      <c r="I753" s="30" t="str">
        <f t="shared" ca="1" si="34"/>
        <v/>
      </c>
    </row>
    <row r="754" spans="4:9" ht="15.75">
      <c r="D754" t="s">
        <v>8</v>
      </c>
      <c r="F754" s="2" t="e">
        <f t="shared" si="35"/>
        <v>#REF!</v>
      </c>
      <c r="H754" s="4" t="s">
        <v>9</v>
      </c>
      <c r="I754" s="30" t="str">
        <f t="shared" ref="I754:I817" ca="1" si="36">IF(A754="","",TODAY())</f>
        <v/>
      </c>
    </row>
    <row r="755" spans="4:9" ht="15.75">
      <c r="D755" t="s">
        <v>8</v>
      </c>
      <c r="F755" s="2" t="e">
        <f t="shared" si="35"/>
        <v>#REF!</v>
      </c>
      <c r="H755" s="4" t="s">
        <v>9</v>
      </c>
      <c r="I755" s="30" t="str">
        <f t="shared" ca="1" si="36"/>
        <v/>
      </c>
    </row>
    <row r="756" spans="4:9" ht="15.75">
      <c r="D756" t="s">
        <v>8</v>
      </c>
      <c r="F756" s="2" t="e">
        <f t="shared" si="35"/>
        <v>#REF!</v>
      </c>
      <c r="H756" s="4" t="s">
        <v>9</v>
      </c>
      <c r="I756" s="30" t="str">
        <f t="shared" ca="1" si="36"/>
        <v/>
      </c>
    </row>
    <row r="757" spans="4:9" ht="15.75">
      <c r="D757" t="s">
        <v>8</v>
      </c>
      <c r="F757" s="2" t="e">
        <f t="shared" si="35"/>
        <v>#REF!</v>
      </c>
      <c r="H757" s="4" t="s">
        <v>9</v>
      </c>
      <c r="I757" s="30" t="str">
        <f t="shared" ca="1" si="36"/>
        <v/>
      </c>
    </row>
    <row r="758" spans="4:9" ht="15.75">
      <c r="D758" t="s">
        <v>8</v>
      </c>
      <c r="F758" s="2" t="e">
        <f t="shared" si="35"/>
        <v>#REF!</v>
      </c>
      <c r="H758" s="4" t="s">
        <v>9</v>
      </c>
      <c r="I758" s="30" t="str">
        <f t="shared" ca="1" si="36"/>
        <v/>
      </c>
    </row>
    <row r="759" spans="4:9" ht="15.75">
      <c r="D759" t="s">
        <v>8</v>
      </c>
      <c r="F759" s="2" t="e">
        <f t="shared" si="35"/>
        <v>#REF!</v>
      </c>
      <c r="H759" s="4" t="s">
        <v>9</v>
      </c>
      <c r="I759" s="30" t="str">
        <f t="shared" ca="1" si="36"/>
        <v/>
      </c>
    </row>
    <row r="760" spans="4:9" ht="15.75">
      <c r="D760" t="s">
        <v>8</v>
      </c>
      <c r="F760" s="2" t="e">
        <f t="shared" si="35"/>
        <v>#REF!</v>
      </c>
      <c r="H760" s="4" t="s">
        <v>9</v>
      </c>
      <c r="I760" s="30" t="str">
        <f t="shared" ca="1" si="36"/>
        <v/>
      </c>
    </row>
    <row r="761" spans="4:9" ht="15.75">
      <c r="D761" t="s">
        <v>8</v>
      </c>
      <c r="F761" s="2" t="e">
        <f t="shared" si="35"/>
        <v>#REF!</v>
      </c>
      <c r="H761" s="4" t="s">
        <v>9</v>
      </c>
      <c r="I761" s="30" t="str">
        <f t="shared" ca="1" si="36"/>
        <v/>
      </c>
    </row>
    <row r="762" spans="4:9" ht="15.75">
      <c r="D762" t="s">
        <v>8</v>
      </c>
      <c r="F762" s="2" t="e">
        <f t="shared" si="35"/>
        <v>#REF!</v>
      </c>
      <c r="H762" s="4" t="s">
        <v>9</v>
      </c>
      <c r="I762" s="30" t="str">
        <f t="shared" ca="1" si="36"/>
        <v/>
      </c>
    </row>
    <row r="763" spans="4:9" ht="15.75">
      <c r="D763" t="s">
        <v>8</v>
      </c>
      <c r="F763" s="2" t="e">
        <f t="shared" si="35"/>
        <v>#REF!</v>
      </c>
      <c r="H763" s="4" t="s">
        <v>9</v>
      </c>
      <c r="I763" s="30" t="str">
        <f t="shared" ca="1" si="36"/>
        <v/>
      </c>
    </row>
    <row r="764" spans="4:9" ht="15.75">
      <c r="D764" t="s">
        <v>8</v>
      </c>
      <c r="F764" s="2" t="e">
        <f t="shared" si="35"/>
        <v>#REF!</v>
      </c>
      <c r="H764" s="4" t="s">
        <v>9</v>
      </c>
      <c r="I764" s="30" t="str">
        <f t="shared" ca="1" si="36"/>
        <v/>
      </c>
    </row>
    <row r="765" spans="4:9" ht="15.75">
      <c r="D765" t="s">
        <v>8</v>
      </c>
      <c r="F765" s="2" t="e">
        <f t="shared" si="35"/>
        <v>#REF!</v>
      </c>
      <c r="H765" s="4" t="s">
        <v>9</v>
      </c>
      <c r="I765" s="30" t="str">
        <f t="shared" ca="1" si="36"/>
        <v/>
      </c>
    </row>
    <row r="766" spans="4:9" ht="15.75">
      <c r="D766" t="s">
        <v>8</v>
      </c>
      <c r="F766" s="2" t="e">
        <f t="shared" si="35"/>
        <v>#REF!</v>
      </c>
      <c r="H766" s="4" t="s">
        <v>9</v>
      </c>
      <c r="I766" s="30" t="str">
        <f t="shared" ca="1" si="36"/>
        <v/>
      </c>
    </row>
    <row r="767" spans="4:9" ht="15.75">
      <c r="D767" t="s">
        <v>8</v>
      </c>
      <c r="F767" s="2" t="e">
        <f t="shared" si="35"/>
        <v>#REF!</v>
      </c>
      <c r="H767" s="4" t="s">
        <v>9</v>
      </c>
      <c r="I767" s="30" t="str">
        <f t="shared" ca="1" si="36"/>
        <v/>
      </c>
    </row>
    <row r="768" spans="4:9" ht="15.75">
      <c r="D768" t="s">
        <v>8</v>
      </c>
      <c r="F768" s="2" t="e">
        <f t="shared" si="35"/>
        <v>#REF!</v>
      </c>
      <c r="H768" s="4" t="s">
        <v>9</v>
      </c>
      <c r="I768" s="30" t="str">
        <f t="shared" ca="1" si="36"/>
        <v/>
      </c>
    </row>
    <row r="769" spans="4:9" ht="15.75">
      <c r="D769" t="s">
        <v>8</v>
      </c>
      <c r="F769" s="2" t="e">
        <f t="shared" si="35"/>
        <v>#REF!</v>
      </c>
      <c r="H769" s="4" t="s">
        <v>9</v>
      </c>
      <c r="I769" s="30" t="str">
        <f t="shared" ca="1" si="36"/>
        <v/>
      </c>
    </row>
    <row r="770" spans="4:9" ht="15.75">
      <c r="D770" t="s">
        <v>8</v>
      </c>
      <c r="F770" s="2" t="e">
        <f t="shared" si="35"/>
        <v>#REF!</v>
      </c>
      <c r="H770" s="4" t="s">
        <v>9</v>
      </c>
      <c r="I770" s="30" t="str">
        <f t="shared" ca="1" si="36"/>
        <v/>
      </c>
    </row>
    <row r="771" spans="4:9" ht="15.75">
      <c r="D771" t="s">
        <v>8</v>
      </c>
      <c r="F771" s="2" t="e">
        <f t="shared" si="35"/>
        <v>#REF!</v>
      </c>
      <c r="H771" s="4" t="s">
        <v>9</v>
      </c>
      <c r="I771" s="30" t="str">
        <f t="shared" ca="1" si="36"/>
        <v/>
      </c>
    </row>
    <row r="772" spans="4:9" ht="15.75">
      <c r="D772" t="s">
        <v>8</v>
      </c>
      <c r="F772" s="2" t="e">
        <f t="shared" si="35"/>
        <v>#REF!</v>
      </c>
      <c r="H772" s="4" t="s">
        <v>9</v>
      </c>
      <c r="I772" s="30" t="str">
        <f t="shared" ca="1" si="36"/>
        <v/>
      </c>
    </row>
    <row r="773" spans="4:9" ht="15.75">
      <c r="D773" t="s">
        <v>8</v>
      </c>
      <c r="F773" s="2" t="e">
        <f t="shared" si="35"/>
        <v>#REF!</v>
      </c>
      <c r="H773" s="4" t="s">
        <v>9</v>
      </c>
      <c r="I773" s="30" t="str">
        <f t="shared" ca="1" si="36"/>
        <v/>
      </c>
    </row>
    <row r="774" spans="4:9" ht="15.75">
      <c r="D774" t="s">
        <v>8</v>
      </c>
      <c r="F774" s="2" t="e">
        <f t="shared" si="35"/>
        <v>#REF!</v>
      </c>
      <c r="H774" s="4" t="s">
        <v>9</v>
      </c>
      <c r="I774" s="30" t="str">
        <f t="shared" ca="1" si="36"/>
        <v/>
      </c>
    </row>
    <row r="775" spans="4:9" ht="15.75">
      <c r="D775" t="s">
        <v>8</v>
      </c>
      <c r="F775" s="2" t="e">
        <f t="shared" si="35"/>
        <v>#REF!</v>
      </c>
      <c r="H775" s="4" t="s">
        <v>9</v>
      </c>
      <c r="I775" s="30" t="str">
        <f t="shared" ca="1" si="36"/>
        <v/>
      </c>
    </row>
    <row r="776" spans="4:9" ht="15.75">
      <c r="D776" t="s">
        <v>8</v>
      </c>
      <c r="F776" s="2" t="e">
        <f t="shared" si="35"/>
        <v>#REF!</v>
      </c>
      <c r="H776" s="4" t="s">
        <v>9</v>
      </c>
      <c r="I776" s="30" t="str">
        <f t="shared" ca="1" si="36"/>
        <v/>
      </c>
    </row>
    <row r="777" spans="4:9" ht="15.75">
      <c r="D777" t="s">
        <v>8</v>
      </c>
      <c r="F777" s="2" t="e">
        <f t="shared" si="35"/>
        <v>#REF!</v>
      </c>
      <c r="H777" s="4" t="s">
        <v>9</v>
      </c>
      <c r="I777" s="30" t="str">
        <f t="shared" ca="1" si="36"/>
        <v/>
      </c>
    </row>
    <row r="778" spans="4:9" ht="15.75">
      <c r="D778" t="s">
        <v>8</v>
      </c>
      <c r="F778" s="2" t="e">
        <f t="shared" si="35"/>
        <v>#REF!</v>
      </c>
      <c r="H778" s="4" t="s">
        <v>9</v>
      </c>
      <c r="I778" s="30" t="str">
        <f t="shared" ca="1" si="36"/>
        <v/>
      </c>
    </row>
    <row r="779" spans="4:9" ht="15.75">
      <c r="D779" t="s">
        <v>8</v>
      </c>
      <c r="F779" s="2" t="e">
        <f t="shared" si="35"/>
        <v>#REF!</v>
      </c>
      <c r="H779" s="4" t="s">
        <v>9</v>
      </c>
      <c r="I779" s="30" t="str">
        <f t="shared" ca="1" si="36"/>
        <v/>
      </c>
    </row>
    <row r="780" spans="4:9" ht="15.75">
      <c r="D780" t="s">
        <v>8</v>
      </c>
      <c r="F780" s="2" t="e">
        <f t="shared" si="35"/>
        <v>#REF!</v>
      </c>
      <c r="H780" s="4" t="s">
        <v>9</v>
      </c>
      <c r="I780" s="30" t="str">
        <f t="shared" ca="1" si="36"/>
        <v/>
      </c>
    </row>
    <row r="781" spans="4:9" ht="15.75">
      <c r="D781" t="s">
        <v>8</v>
      </c>
      <c r="F781" s="2" t="e">
        <f t="shared" si="35"/>
        <v>#REF!</v>
      </c>
      <c r="H781" s="4" t="s">
        <v>9</v>
      </c>
      <c r="I781" s="30" t="str">
        <f t="shared" ca="1" si="36"/>
        <v/>
      </c>
    </row>
    <row r="782" spans="4:9" ht="15.75">
      <c r="D782" t="s">
        <v>8</v>
      </c>
      <c r="F782" s="2" t="e">
        <f t="shared" si="35"/>
        <v>#REF!</v>
      </c>
      <c r="H782" s="4" t="s">
        <v>9</v>
      </c>
      <c r="I782" s="30" t="str">
        <f t="shared" ca="1" si="36"/>
        <v/>
      </c>
    </row>
    <row r="783" spans="4:9" ht="15.75">
      <c r="D783" t="s">
        <v>8</v>
      </c>
      <c r="F783" s="2" t="e">
        <f t="shared" si="35"/>
        <v>#REF!</v>
      </c>
      <c r="H783" s="4" t="s">
        <v>9</v>
      </c>
      <c r="I783" s="30" t="str">
        <f t="shared" ca="1" si="36"/>
        <v/>
      </c>
    </row>
    <row r="784" spans="4:9" ht="15.75">
      <c r="D784" t="s">
        <v>8</v>
      </c>
      <c r="F784" s="2" t="e">
        <f t="shared" si="35"/>
        <v>#REF!</v>
      </c>
      <c r="H784" s="4" t="s">
        <v>9</v>
      </c>
      <c r="I784" s="30" t="str">
        <f t="shared" ca="1" si="36"/>
        <v/>
      </c>
    </row>
    <row r="785" spans="4:9" ht="15.75">
      <c r="D785" t="s">
        <v>8</v>
      </c>
      <c r="F785" s="2" t="e">
        <f t="shared" si="35"/>
        <v>#REF!</v>
      </c>
      <c r="H785" s="4" t="s">
        <v>9</v>
      </c>
      <c r="I785" s="30" t="str">
        <f t="shared" ca="1" si="36"/>
        <v/>
      </c>
    </row>
    <row r="786" spans="4:9" ht="15.75">
      <c r="D786" t="s">
        <v>8</v>
      </c>
      <c r="F786" s="2" t="e">
        <f t="shared" si="35"/>
        <v>#REF!</v>
      </c>
      <c r="H786" s="4" t="s">
        <v>9</v>
      </c>
      <c r="I786" s="30" t="str">
        <f t="shared" ca="1" si="36"/>
        <v/>
      </c>
    </row>
    <row r="787" spans="4:9" ht="15.75">
      <c r="D787" t="s">
        <v>8</v>
      </c>
      <c r="F787" s="2" t="e">
        <f t="shared" si="35"/>
        <v>#REF!</v>
      </c>
      <c r="H787" s="4" t="s">
        <v>9</v>
      </c>
      <c r="I787" s="30" t="str">
        <f t="shared" ca="1" si="36"/>
        <v/>
      </c>
    </row>
    <row r="788" spans="4:9" ht="15.75">
      <c r="D788" t="s">
        <v>8</v>
      </c>
      <c r="F788" s="2" t="e">
        <f t="shared" si="35"/>
        <v>#REF!</v>
      </c>
      <c r="H788" s="4" t="s">
        <v>9</v>
      </c>
      <c r="I788" s="30" t="str">
        <f t="shared" ca="1" si="36"/>
        <v/>
      </c>
    </row>
    <row r="789" spans="4:9" ht="15.75">
      <c r="D789" t="s">
        <v>8</v>
      </c>
      <c r="F789" s="2" t="e">
        <f t="shared" si="35"/>
        <v>#REF!</v>
      </c>
      <c r="H789" s="4" t="s">
        <v>9</v>
      </c>
      <c r="I789" s="30" t="str">
        <f t="shared" ca="1" si="36"/>
        <v/>
      </c>
    </row>
    <row r="790" spans="4:9" ht="15.75">
      <c r="D790" t="s">
        <v>8</v>
      </c>
      <c r="F790" s="2" t="e">
        <f t="shared" si="35"/>
        <v>#REF!</v>
      </c>
      <c r="H790" s="4" t="s">
        <v>9</v>
      </c>
      <c r="I790" s="30" t="str">
        <f t="shared" ca="1" si="36"/>
        <v/>
      </c>
    </row>
    <row r="791" spans="4:9" ht="15.75">
      <c r="D791" t="s">
        <v>8</v>
      </c>
      <c r="F791" s="2" t="e">
        <f t="shared" si="35"/>
        <v>#REF!</v>
      </c>
      <c r="H791" s="4" t="s">
        <v>9</v>
      </c>
      <c r="I791" s="30" t="str">
        <f t="shared" ca="1" si="36"/>
        <v/>
      </c>
    </row>
    <row r="792" spans="4:9" ht="15.75">
      <c r="D792" t="s">
        <v>8</v>
      </c>
      <c r="F792" s="2" t="e">
        <f t="shared" si="35"/>
        <v>#REF!</v>
      </c>
      <c r="H792" s="4" t="s">
        <v>9</v>
      </c>
      <c r="I792" s="30" t="str">
        <f t="shared" ca="1" si="36"/>
        <v/>
      </c>
    </row>
    <row r="793" spans="4:9" ht="15.75">
      <c r="D793" t="s">
        <v>8</v>
      </c>
      <c r="F793" s="2" t="e">
        <f t="shared" si="35"/>
        <v>#REF!</v>
      </c>
      <c r="H793" s="4" t="s">
        <v>9</v>
      </c>
      <c r="I793" s="30" t="str">
        <f t="shared" ca="1" si="36"/>
        <v/>
      </c>
    </row>
    <row r="794" spans="4:9" ht="15.75">
      <c r="D794" t="s">
        <v>8</v>
      </c>
      <c r="F794" s="2" t="e">
        <f t="shared" si="35"/>
        <v>#REF!</v>
      </c>
      <c r="H794" s="4" t="s">
        <v>9</v>
      </c>
      <c r="I794" s="30" t="str">
        <f t="shared" ca="1" si="36"/>
        <v/>
      </c>
    </row>
    <row r="795" spans="4:9" ht="15.75">
      <c r="D795" t="s">
        <v>8</v>
      </c>
      <c r="F795" s="2" t="e">
        <f t="shared" si="35"/>
        <v>#REF!</v>
      </c>
      <c r="H795" s="4" t="s">
        <v>9</v>
      </c>
      <c r="I795" s="30" t="str">
        <f t="shared" ca="1" si="36"/>
        <v/>
      </c>
    </row>
    <row r="796" spans="4:9" ht="15.75">
      <c r="D796" t="s">
        <v>8</v>
      </c>
      <c r="F796" s="2" t="e">
        <f t="shared" si="35"/>
        <v>#REF!</v>
      </c>
      <c r="H796" s="4" t="s">
        <v>9</v>
      </c>
      <c r="I796" s="30" t="str">
        <f t="shared" ca="1" si="36"/>
        <v/>
      </c>
    </row>
    <row r="797" spans="4:9" ht="15.75">
      <c r="D797" t="s">
        <v>8</v>
      </c>
      <c r="F797" s="2" t="e">
        <f t="shared" si="35"/>
        <v>#REF!</v>
      </c>
      <c r="H797" s="4" t="s">
        <v>9</v>
      </c>
      <c r="I797" s="30" t="str">
        <f t="shared" ca="1" si="36"/>
        <v/>
      </c>
    </row>
    <row r="798" spans="4:9" ht="15.75">
      <c r="D798" t="s">
        <v>8</v>
      </c>
      <c r="F798" s="2" t="e">
        <f t="shared" si="35"/>
        <v>#REF!</v>
      </c>
      <c r="H798" s="4" t="s">
        <v>9</v>
      </c>
      <c r="I798" s="30" t="str">
        <f t="shared" ca="1" si="36"/>
        <v/>
      </c>
    </row>
    <row r="799" spans="4:9" ht="15.75">
      <c r="D799" t="s">
        <v>8</v>
      </c>
      <c r="F799" s="2" t="e">
        <f t="shared" si="35"/>
        <v>#REF!</v>
      </c>
      <c r="H799" s="4" t="s">
        <v>9</v>
      </c>
      <c r="I799" s="30" t="str">
        <f t="shared" ca="1" si="36"/>
        <v/>
      </c>
    </row>
    <row r="800" spans="4:9" ht="15.75">
      <c r="D800" t="s">
        <v>8</v>
      </c>
      <c r="F800" s="2" t="e">
        <f t="shared" si="35"/>
        <v>#REF!</v>
      </c>
      <c r="H800" s="4" t="s">
        <v>9</v>
      </c>
      <c r="I800" s="30" t="str">
        <f t="shared" ca="1" si="36"/>
        <v/>
      </c>
    </row>
    <row r="801" spans="4:9" ht="15.75">
      <c r="D801" t="s">
        <v>8</v>
      </c>
      <c r="F801" s="2" t="e">
        <f t="shared" si="35"/>
        <v>#REF!</v>
      </c>
      <c r="H801" s="4" t="s">
        <v>9</v>
      </c>
      <c r="I801" s="30" t="str">
        <f t="shared" ca="1" si="36"/>
        <v/>
      </c>
    </row>
    <row r="802" spans="4:9" ht="15.75">
      <c r="D802" t="s">
        <v>8</v>
      </c>
      <c r="F802" s="2" t="e">
        <f t="shared" si="35"/>
        <v>#REF!</v>
      </c>
      <c r="H802" s="4" t="s">
        <v>9</v>
      </c>
      <c r="I802" s="30" t="str">
        <f t="shared" ca="1" si="36"/>
        <v/>
      </c>
    </row>
    <row r="803" spans="4:9" ht="15.75">
      <c r="D803" t="s">
        <v>8</v>
      </c>
      <c r="F803" s="2" t="e">
        <f t="shared" si="35"/>
        <v>#REF!</v>
      </c>
      <c r="H803" s="4" t="s">
        <v>9</v>
      </c>
      <c r="I803" s="30" t="str">
        <f t="shared" ca="1" si="36"/>
        <v/>
      </c>
    </row>
    <row r="804" spans="4:9" ht="15.75">
      <c r="D804" t="s">
        <v>8</v>
      </c>
      <c r="F804" s="2" t="e">
        <f t="shared" si="35"/>
        <v>#REF!</v>
      </c>
      <c r="H804" s="4" t="s">
        <v>9</v>
      </c>
      <c r="I804" s="30" t="str">
        <f t="shared" ca="1" si="36"/>
        <v/>
      </c>
    </row>
    <row r="805" spans="4:9" ht="15.75">
      <c r="D805" t="s">
        <v>8</v>
      </c>
      <c r="F805" s="2" t="e">
        <f t="shared" si="35"/>
        <v>#REF!</v>
      </c>
      <c r="H805" s="4" t="s">
        <v>9</v>
      </c>
      <c r="I805" s="30" t="str">
        <f t="shared" ca="1" si="36"/>
        <v/>
      </c>
    </row>
    <row r="806" spans="4:9" ht="15.75">
      <c r="D806" t="s">
        <v>8</v>
      </c>
      <c r="F806" s="2" t="e">
        <f t="shared" si="35"/>
        <v>#REF!</v>
      </c>
      <c r="H806" s="4" t="s">
        <v>9</v>
      </c>
      <c r="I806" s="30" t="str">
        <f t="shared" ca="1" si="36"/>
        <v/>
      </c>
    </row>
    <row r="807" spans="4:9" ht="15.75">
      <c r="D807" t="s">
        <v>8</v>
      </c>
      <c r="F807" s="2" t="e">
        <f t="shared" si="35"/>
        <v>#REF!</v>
      </c>
      <c r="H807" s="4" t="s">
        <v>9</v>
      </c>
      <c r="I807" s="30" t="str">
        <f t="shared" ca="1" si="36"/>
        <v/>
      </c>
    </row>
    <row r="808" spans="4:9" ht="15.75">
      <c r="D808" t="s">
        <v>8</v>
      </c>
      <c r="F808" s="2" t="e">
        <f t="shared" si="35"/>
        <v>#REF!</v>
      </c>
      <c r="H808" s="4" t="s">
        <v>9</v>
      </c>
      <c r="I808" s="30" t="str">
        <f t="shared" ca="1" si="36"/>
        <v/>
      </c>
    </row>
    <row r="809" spans="4:9" ht="15.75">
      <c r="D809" t="s">
        <v>8</v>
      </c>
      <c r="F809" s="2" t="e">
        <f t="shared" si="35"/>
        <v>#REF!</v>
      </c>
      <c r="H809" s="4" t="s">
        <v>9</v>
      </c>
      <c r="I809" s="30" t="str">
        <f t="shared" ca="1" si="36"/>
        <v/>
      </c>
    </row>
    <row r="810" spans="4:9" ht="15.75">
      <c r="D810" t="s">
        <v>8</v>
      </c>
      <c r="F810" s="2" t="e">
        <f t="shared" si="35"/>
        <v>#REF!</v>
      </c>
      <c r="H810" s="4" t="s">
        <v>9</v>
      </c>
      <c r="I810" s="30" t="str">
        <f t="shared" ca="1" si="36"/>
        <v/>
      </c>
    </row>
    <row r="811" spans="4:9" ht="15.75">
      <c r="D811" t="s">
        <v>8</v>
      </c>
      <c r="F811" s="2" t="e">
        <f t="shared" si="35"/>
        <v>#REF!</v>
      </c>
      <c r="H811" s="4" t="s">
        <v>9</v>
      </c>
      <c r="I811" s="30" t="str">
        <f t="shared" ca="1" si="36"/>
        <v/>
      </c>
    </row>
    <row r="812" spans="4:9" ht="15.75">
      <c r="D812" t="s">
        <v>8</v>
      </c>
      <c r="F812" s="2" t="e">
        <f t="shared" si="35"/>
        <v>#REF!</v>
      </c>
      <c r="H812" s="4" t="s">
        <v>9</v>
      </c>
      <c r="I812" s="30" t="str">
        <f t="shared" ca="1" si="36"/>
        <v/>
      </c>
    </row>
    <row r="813" spans="4:9" ht="15.75">
      <c r="D813" t="s">
        <v>8</v>
      </c>
      <c r="F813" s="2" t="e">
        <f t="shared" si="35"/>
        <v>#REF!</v>
      </c>
      <c r="H813" s="4" t="s">
        <v>9</v>
      </c>
      <c r="I813" s="30" t="str">
        <f t="shared" ca="1" si="36"/>
        <v/>
      </c>
    </row>
    <row r="814" spans="4:9" ht="15.75">
      <c r="D814" t="s">
        <v>8</v>
      </c>
      <c r="F814" s="2" t="e">
        <f t="shared" si="35"/>
        <v>#REF!</v>
      </c>
      <c r="H814" s="4" t="s">
        <v>9</v>
      </c>
      <c r="I814" s="30" t="str">
        <f t="shared" ca="1" si="36"/>
        <v/>
      </c>
    </row>
    <row r="815" spans="4:9" ht="15.75">
      <c r="D815" t="s">
        <v>8</v>
      </c>
      <c r="F815" s="2" t="e">
        <f t="shared" si="35"/>
        <v>#REF!</v>
      </c>
      <c r="H815" s="4" t="s">
        <v>9</v>
      </c>
      <c r="I815" s="30" t="str">
        <f t="shared" ca="1" si="36"/>
        <v/>
      </c>
    </row>
    <row r="816" spans="4:9" ht="15.75">
      <c r="D816" t="s">
        <v>8</v>
      </c>
      <c r="F816" s="2" t="e">
        <f t="shared" si="35"/>
        <v>#REF!</v>
      </c>
      <c r="H816" s="4" t="s">
        <v>9</v>
      </c>
      <c r="I816" s="30" t="str">
        <f t="shared" ca="1" si="36"/>
        <v/>
      </c>
    </row>
    <row r="817" spans="4:9" ht="15.75">
      <c r="D817" t="s">
        <v>8</v>
      </c>
      <c r="F817" s="2" t="e">
        <f t="shared" ref="F817:F880" si="37">IF(A817=A816,F816,F816+1)</f>
        <v>#REF!</v>
      </c>
      <c r="H817" s="4" t="s">
        <v>9</v>
      </c>
      <c r="I817" s="30" t="str">
        <f t="shared" ca="1" si="36"/>
        <v/>
      </c>
    </row>
    <row r="818" spans="4:9" ht="15.75">
      <c r="D818" t="s">
        <v>8</v>
      </c>
      <c r="F818" s="2" t="e">
        <f t="shared" si="37"/>
        <v>#REF!</v>
      </c>
      <c r="H818" s="4" t="s">
        <v>9</v>
      </c>
      <c r="I818" s="30" t="str">
        <f t="shared" ref="I818:I881" ca="1" si="38">IF(A818="","",TODAY())</f>
        <v/>
      </c>
    </row>
    <row r="819" spans="4:9" ht="15.75">
      <c r="D819" t="s">
        <v>8</v>
      </c>
      <c r="F819" s="2" t="e">
        <f t="shared" si="37"/>
        <v>#REF!</v>
      </c>
      <c r="H819" s="4" t="s">
        <v>9</v>
      </c>
      <c r="I819" s="30" t="str">
        <f t="shared" ca="1" si="38"/>
        <v/>
      </c>
    </row>
    <row r="820" spans="4:9" ht="15.75">
      <c r="D820" t="s">
        <v>8</v>
      </c>
      <c r="F820" s="2" t="e">
        <f t="shared" si="37"/>
        <v>#REF!</v>
      </c>
      <c r="H820" s="4" t="s">
        <v>9</v>
      </c>
      <c r="I820" s="30" t="str">
        <f t="shared" ca="1" si="38"/>
        <v/>
      </c>
    </row>
    <row r="821" spans="4:9" ht="15.75">
      <c r="D821" t="s">
        <v>8</v>
      </c>
      <c r="F821" s="2" t="e">
        <f t="shared" si="37"/>
        <v>#REF!</v>
      </c>
      <c r="H821" s="4" t="s">
        <v>9</v>
      </c>
      <c r="I821" s="30" t="str">
        <f t="shared" ca="1" si="38"/>
        <v/>
      </c>
    </row>
    <row r="822" spans="4:9" ht="15.75">
      <c r="D822" t="s">
        <v>8</v>
      </c>
      <c r="F822" s="2" t="e">
        <f t="shared" si="37"/>
        <v>#REF!</v>
      </c>
      <c r="H822" s="4" t="s">
        <v>9</v>
      </c>
      <c r="I822" s="30" t="str">
        <f t="shared" ca="1" si="38"/>
        <v/>
      </c>
    </row>
    <row r="823" spans="4:9" ht="15.75">
      <c r="D823" t="s">
        <v>8</v>
      </c>
      <c r="F823" s="2" t="e">
        <f t="shared" si="37"/>
        <v>#REF!</v>
      </c>
      <c r="H823" s="4" t="s">
        <v>9</v>
      </c>
      <c r="I823" s="30" t="str">
        <f t="shared" ca="1" si="38"/>
        <v/>
      </c>
    </row>
    <row r="824" spans="4:9" ht="15.75">
      <c r="D824" t="s">
        <v>8</v>
      </c>
      <c r="F824" s="2" t="e">
        <f t="shared" si="37"/>
        <v>#REF!</v>
      </c>
      <c r="H824" s="4" t="s">
        <v>9</v>
      </c>
      <c r="I824" s="30" t="str">
        <f t="shared" ca="1" si="38"/>
        <v/>
      </c>
    </row>
    <row r="825" spans="4:9" ht="15.75">
      <c r="D825" t="s">
        <v>8</v>
      </c>
      <c r="F825" s="2" t="e">
        <f t="shared" si="37"/>
        <v>#REF!</v>
      </c>
      <c r="H825" s="4" t="s">
        <v>9</v>
      </c>
      <c r="I825" s="30" t="str">
        <f t="shared" ca="1" si="38"/>
        <v/>
      </c>
    </row>
    <row r="826" spans="4:9" ht="15.75">
      <c r="D826" t="s">
        <v>8</v>
      </c>
      <c r="F826" s="2" t="e">
        <f t="shared" si="37"/>
        <v>#REF!</v>
      </c>
      <c r="H826" s="4" t="s">
        <v>9</v>
      </c>
      <c r="I826" s="30" t="str">
        <f t="shared" ca="1" si="38"/>
        <v/>
      </c>
    </row>
    <row r="827" spans="4:9" ht="15.75">
      <c r="D827" t="s">
        <v>8</v>
      </c>
      <c r="F827" s="2" t="e">
        <f t="shared" si="37"/>
        <v>#REF!</v>
      </c>
      <c r="H827" s="4" t="s">
        <v>9</v>
      </c>
      <c r="I827" s="30" t="str">
        <f t="shared" ca="1" si="38"/>
        <v/>
      </c>
    </row>
    <row r="828" spans="4:9" ht="15.75">
      <c r="D828" t="s">
        <v>8</v>
      </c>
      <c r="F828" s="2" t="e">
        <f t="shared" si="37"/>
        <v>#REF!</v>
      </c>
      <c r="H828" s="4" t="s">
        <v>9</v>
      </c>
      <c r="I828" s="30" t="str">
        <f t="shared" ca="1" si="38"/>
        <v/>
      </c>
    </row>
    <row r="829" spans="4:9" ht="15.75">
      <c r="D829" t="s">
        <v>8</v>
      </c>
      <c r="F829" s="2" t="e">
        <f t="shared" si="37"/>
        <v>#REF!</v>
      </c>
      <c r="H829" s="4" t="s">
        <v>9</v>
      </c>
      <c r="I829" s="30" t="str">
        <f t="shared" ca="1" si="38"/>
        <v/>
      </c>
    </row>
    <row r="830" spans="4:9" ht="15.75">
      <c r="D830" t="s">
        <v>8</v>
      </c>
      <c r="F830" s="2" t="e">
        <f t="shared" si="37"/>
        <v>#REF!</v>
      </c>
      <c r="H830" s="4" t="s">
        <v>9</v>
      </c>
      <c r="I830" s="30" t="str">
        <f t="shared" ca="1" si="38"/>
        <v/>
      </c>
    </row>
    <row r="831" spans="4:9" ht="15.75">
      <c r="D831" t="s">
        <v>8</v>
      </c>
      <c r="F831" s="2" t="e">
        <f t="shared" si="37"/>
        <v>#REF!</v>
      </c>
      <c r="H831" s="4" t="s">
        <v>9</v>
      </c>
      <c r="I831" s="30" t="str">
        <f t="shared" ca="1" si="38"/>
        <v/>
      </c>
    </row>
    <row r="832" spans="4:9" ht="15.75">
      <c r="D832" t="s">
        <v>8</v>
      </c>
      <c r="F832" s="2" t="e">
        <f t="shared" si="37"/>
        <v>#REF!</v>
      </c>
      <c r="H832" s="4" t="s">
        <v>9</v>
      </c>
      <c r="I832" s="30" t="str">
        <f t="shared" ca="1" si="38"/>
        <v/>
      </c>
    </row>
    <row r="833" spans="4:9" ht="15.75">
      <c r="D833" t="s">
        <v>8</v>
      </c>
      <c r="F833" s="2" t="e">
        <f t="shared" si="37"/>
        <v>#REF!</v>
      </c>
      <c r="H833" s="4" t="s">
        <v>9</v>
      </c>
      <c r="I833" s="30" t="str">
        <f t="shared" ca="1" si="38"/>
        <v/>
      </c>
    </row>
    <row r="834" spans="4:9" ht="15.75">
      <c r="D834" t="s">
        <v>8</v>
      </c>
      <c r="F834" s="2" t="e">
        <f t="shared" si="37"/>
        <v>#REF!</v>
      </c>
      <c r="H834" s="4" t="s">
        <v>9</v>
      </c>
      <c r="I834" s="30" t="str">
        <f t="shared" ca="1" si="38"/>
        <v/>
      </c>
    </row>
    <row r="835" spans="4:9" ht="15.75">
      <c r="D835" t="s">
        <v>8</v>
      </c>
      <c r="F835" s="2" t="e">
        <f t="shared" si="37"/>
        <v>#REF!</v>
      </c>
      <c r="H835" s="4" t="s">
        <v>9</v>
      </c>
      <c r="I835" s="30" t="str">
        <f t="shared" ca="1" si="38"/>
        <v/>
      </c>
    </row>
    <row r="836" spans="4:9" ht="15.75">
      <c r="D836" t="s">
        <v>8</v>
      </c>
      <c r="F836" s="2" t="e">
        <f t="shared" si="37"/>
        <v>#REF!</v>
      </c>
      <c r="H836" s="4" t="s">
        <v>9</v>
      </c>
      <c r="I836" s="30" t="str">
        <f t="shared" ca="1" si="38"/>
        <v/>
      </c>
    </row>
    <row r="837" spans="4:9" ht="15.75">
      <c r="D837" t="s">
        <v>8</v>
      </c>
      <c r="F837" s="2" t="e">
        <f t="shared" si="37"/>
        <v>#REF!</v>
      </c>
      <c r="H837" s="4" t="s">
        <v>9</v>
      </c>
      <c r="I837" s="30" t="str">
        <f t="shared" ca="1" si="38"/>
        <v/>
      </c>
    </row>
    <row r="838" spans="4:9" ht="15.75">
      <c r="D838" t="s">
        <v>8</v>
      </c>
      <c r="F838" s="2" t="e">
        <f t="shared" si="37"/>
        <v>#REF!</v>
      </c>
      <c r="H838" s="4" t="s">
        <v>9</v>
      </c>
      <c r="I838" s="30" t="str">
        <f t="shared" ca="1" si="38"/>
        <v/>
      </c>
    </row>
    <row r="839" spans="4:9" ht="15.75">
      <c r="D839" t="s">
        <v>8</v>
      </c>
      <c r="F839" s="2" t="e">
        <f t="shared" si="37"/>
        <v>#REF!</v>
      </c>
      <c r="H839" s="4" t="s">
        <v>9</v>
      </c>
      <c r="I839" s="30" t="str">
        <f t="shared" ca="1" si="38"/>
        <v/>
      </c>
    </row>
    <row r="840" spans="4:9" ht="15.75">
      <c r="D840" t="s">
        <v>8</v>
      </c>
      <c r="F840" s="2" t="e">
        <f t="shared" si="37"/>
        <v>#REF!</v>
      </c>
      <c r="H840" s="4" t="s">
        <v>9</v>
      </c>
      <c r="I840" s="30" t="str">
        <f t="shared" ca="1" si="38"/>
        <v/>
      </c>
    </row>
    <row r="841" spans="4:9" ht="15.75">
      <c r="D841" t="s">
        <v>8</v>
      </c>
      <c r="F841" s="2" t="e">
        <f t="shared" si="37"/>
        <v>#REF!</v>
      </c>
      <c r="H841" s="4" t="s">
        <v>9</v>
      </c>
      <c r="I841" s="30" t="str">
        <f t="shared" ca="1" si="38"/>
        <v/>
      </c>
    </row>
    <row r="842" spans="4:9" ht="15.75">
      <c r="D842" t="s">
        <v>8</v>
      </c>
      <c r="F842" s="2" t="e">
        <f t="shared" si="37"/>
        <v>#REF!</v>
      </c>
      <c r="H842" s="4" t="s">
        <v>9</v>
      </c>
      <c r="I842" s="30" t="str">
        <f t="shared" ca="1" si="38"/>
        <v/>
      </c>
    </row>
    <row r="843" spans="4:9" ht="15.75">
      <c r="D843" t="s">
        <v>8</v>
      </c>
      <c r="F843" s="2" t="e">
        <f t="shared" si="37"/>
        <v>#REF!</v>
      </c>
      <c r="H843" s="4" t="s">
        <v>9</v>
      </c>
      <c r="I843" s="30" t="str">
        <f t="shared" ca="1" si="38"/>
        <v/>
      </c>
    </row>
    <row r="844" spans="4:9" ht="15.75">
      <c r="D844" t="s">
        <v>8</v>
      </c>
      <c r="F844" s="2" t="e">
        <f t="shared" si="37"/>
        <v>#REF!</v>
      </c>
      <c r="H844" s="4" t="s">
        <v>9</v>
      </c>
      <c r="I844" s="30" t="str">
        <f t="shared" ca="1" si="38"/>
        <v/>
      </c>
    </row>
    <row r="845" spans="4:9" ht="15.75">
      <c r="D845" t="s">
        <v>8</v>
      </c>
      <c r="F845" s="2" t="e">
        <f t="shared" si="37"/>
        <v>#REF!</v>
      </c>
      <c r="H845" s="4" t="s">
        <v>9</v>
      </c>
      <c r="I845" s="30" t="str">
        <f t="shared" ca="1" si="38"/>
        <v/>
      </c>
    </row>
    <row r="846" spans="4:9" ht="15.75">
      <c r="D846" t="s">
        <v>8</v>
      </c>
      <c r="F846" s="2" t="e">
        <f t="shared" si="37"/>
        <v>#REF!</v>
      </c>
      <c r="H846" s="4" t="s">
        <v>9</v>
      </c>
      <c r="I846" s="30" t="str">
        <f t="shared" ca="1" si="38"/>
        <v/>
      </c>
    </row>
    <row r="847" spans="4:9" ht="15.75">
      <c r="D847" t="s">
        <v>8</v>
      </c>
      <c r="F847" s="2" t="e">
        <f t="shared" si="37"/>
        <v>#REF!</v>
      </c>
      <c r="H847" s="4" t="s">
        <v>9</v>
      </c>
      <c r="I847" s="30" t="str">
        <f t="shared" ca="1" si="38"/>
        <v/>
      </c>
    </row>
    <row r="848" spans="4:9" ht="15.75">
      <c r="D848" t="s">
        <v>8</v>
      </c>
      <c r="F848" s="2" t="e">
        <f t="shared" si="37"/>
        <v>#REF!</v>
      </c>
      <c r="H848" s="4" t="s">
        <v>9</v>
      </c>
      <c r="I848" s="30" t="str">
        <f t="shared" ca="1" si="38"/>
        <v/>
      </c>
    </row>
    <row r="849" spans="4:9" ht="15.75">
      <c r="D849" t="s">
        <v>8</v>
      </c>
      <c r="F849" s="2" t="e">
        <f t="shared" si="37"/>
        <v>#REF!</v>
      </c>
      <c r="H849" s="4" t="s">
        <v>9</v>
      </c>
      <c r="I849" s="30" t="str">
        <f t="shared" ca="1" si="38"/>
        <v/>
      </c>
    </row>
    <row r="850" spans="4:9" ht="15.75">
      <c r="D850" t="s">
        <v>8</v>
      </c>
      <c r="F850" s="2" t="e">
        <f t="shared" si="37"/>
        <v>#REF!</v>
      </c>
      <c r="H850" s="4" t="s">
        <v>9</v>
      </c>
      <c r="I850" s="30" t="str">
        <f t="shared" ca="1" si="38"/>
        <v/>
      </c>
    </row>
    <row r="851" spans="4:9" ht="15.75">
      <c r="D851" t="s">
        <v>8</v>
      </c>
      <c r="F851" s="2" t="e">
        <f t="shared" si="37"/>
        <v>#REF!</v>
      </c>
      <c r="H851" s="4" t="s">
        <v>9</v>
      </c>
      <c r="I851" s="30" t="str">
        <f t="shared" ca="1" si="38"/>
        <v/>
      </c>
    </row>
    <row r="852" spans="4:9" ht="15.75">
      <c r="D852" t="s">
        <v>8</v>
      </c>
      <c r="F852" s="2" t="e">
        <f t="shared" si="37"/>
        <v>#REF!</v>
      </c>
      <c r="H852" s="4" t="s">
        <v>9</v>
      </c>
      <c r="I852" s="30" t="str">
        <f t="shared" ca="1" si="38"/>
        <v/>
      </c>
    </row>
    <row r="853" spans="4:9" ht="15.75">
      <c r="D853" t="s">
        <v>8</v>
      </c>
      <c r="F853" s="2" t="e">
        <f t="shared" si="37"/>
        <v>#REF!</v>
      </c>
      <c r="H853" s="4" t="s">
        <v>9</v>
      </c>
      <c r="I853" s="30" t="str">
        <f t="shared" ca="1" si="38"/>
        <v/>
      </c>
    </row>
    <row r="854" spans="4:9" ht="15.75">
      <c r="D854" t="s">
        <v>8</v>
      </c>
      <c r="F854" s="2" t="e">
        <f t="shared" si="37"/>
        <v>#REF!</v>
      </c>
      <c r="H854" s="4" t="s">
        <v>9</v>
      </c>
      <c r="I854" s="30" t="str">
        <f t="shared" ca="1" si="38"/>
        <v/>
      </c>
    </row>
    <row r="855" spans="4:9" ht="15.75">
      <c r="D855" t="s">
        <v>8</v>
      </c>
      <c r="F855" s="2" t="e">
        <f t="shared" si="37"/>
        <v>#REF!</v>
      </c>
      <c r="H855" s="4" t="s">
        <v>9</v>
      </c>
      <c r="I855" s="30" t="str">
        <f t="shared" ca="1" si="38"/>
        <v/>
      </c>
    </row>
    <row r="856" spans="4:9" ht="15.75">
      <c r="D856" t="s">
        <v>8</v>
      </c>
      <c r="F856" s="2" t="e">
        <f t="shared" si="37"/>
        <v>#REF!</v>
      </c>
      <c r="H856" s="4" t="s">
        <v>9</v>
      </c>
      <c r="I856" s="30" t="str">
        <f t="shared" ca="1" si="38"/>
        <v/>
      </c>
    </row>
    <row r="857" spans="4:9" ht="15.75">
      <c r="D857" t="s">
        <v>8</v>
      </c>
      <c r="F857" s="2" t="e">
        <f t="shared" si="37"/>
        <v>#REF!</v>
      </c>
      <c r="H857" s="4" t="s">
        <v>9</v>
      </c>
      <c r="I857" s="30" t="str">
        <f t="shared" ca="1" si="38"/>
        <v/>
      </c>
    </row>
    <row r="858" spans="4:9" ht="15.75">
      <c r="D858" t="s">
        <v>8</v>
      </c>
      <c r="F858" s="2" t="e">
        <f t="shared" si="37"/>
        <v>#REF!</v>
      </c>
      <c r="H858" s="4" t="s">
        <v>9</v>
      </c>
      <c r="I858" s="30" t="str">
        <f t="shared" ca="1" si="38"/>
        <v/>
      </c>
    </row>
    <row r="859" spans="4:9" ht="15.75">
      <c r="D859" t="s">
        <v>8</v>
      </c>
      <c r="F859" s="2" t="e">
        <f t="shared" si="37"/>
        <v>#REF!</v>
      </c>
      <c r="H859" s="4" t="s">
        <v>9</v>
      </c>
      <c r="I859" s="30" t="str">
        <f t="shared" ca="1" si="38"/>
        <v/>
      </c>
    </row>
    <row r="860" spans="4:9" ht="15.75">
      <c r="D860" t="s">
        <v>8</v>
      </c>
      <c r="F860" s="2" t="e">
        <f t="shared" si="37"/>
        <v>#REF!</v>
      </c>
      <c r="H860" s="4" t="s">
        <v>9</v>
      </c>
      <c r="I860" s="30" t="str">
        <f t="shared" ca="1" si="38"/>
        <v/>
      </c>
    </row>
    <row r="861" spans="4:9" ht="15.75">
      <c r="D861" t="s">
        <v>8</v>
      </c>
      <c r="F861" s="2" t="e">
        <f t="shared" si="37"/>
        <v>#REF!</v>
      </c>
      <c r="H861" s="4" t="s">
        <v>9</v>
      </c>
      <c r="I861" s="30" t="str">
        <f t="shared" ca="1" si="38"/>
        <v/>
      </c>
    </row>
    <row r="862" spans="4:9" ht="15.75">
      <c r="D862" t="s">
        <v>8</v>
      </c>
      <c r="F862" s="2" t="e">
        <f t="shared" si="37"/>
        <v>#REF!</v>
      </c>
      <c r="H862" s="4" t="s">
        <v>9</v>
      </c>
      <c r="I862" s="30" t="str">
        <f t="shared" ca="1" si="38"/>
        <v/>
      </c>
    </row>
    <row r="863" spans="4:9" ht="15.75">
      <c r="D863" t="s">
        <v>8</v>
      </c>
      <c r="F863" s="2" t="e">
        <f t="shared" si="37"/>
        <v>#REF!</v>
      </c>
      <c r="H863" s="4" t="s">
        <v>9</v>
      </c>
      <c r="I863" s="30" t="str">
        <f t="shared" ca="1" si="38"/>
        <v/>
      </c>
    </row>
    <row r="864" spans="4:9" ht="15.75">
      <c r="D864" t="s">
        <v>8</v>
      </c>
      <c r="F864" s="2" t="e">
        <f t="shared" si="37"/>
        <v>#REF!</v>
      </c>
      <c r="H864" s="4" t="s">
        <v>9</v>
      </c>
      <c r="I864" s="30" t="str">
        <f t="shared" ca="1" si="38"/>
        <v/>
      </c>
    </row>
    <row r="865" spans="4:9" ht="15.75">
      <c r="D865" t="s">
        <v>8</v>
      </c>
      <c r="F865" s="2" t="e">
        <f t="shared" si="37"/>
        <v>#REF!</v>
      </c>
      <c r="H865" s="4" t="s">
        <v>9</v>
      </c>
      <c r="I865" s="30" t="str">
        <f t="shared" ca="1" si="38"/>
        <v/>
      </c>
    </row>
    <row r="866" spans="4:9" ht="15.75">
      <c r="D866" t="s">
        <v>8</v>
      </c>
      <c r="F866" s="2" t="e">
        <f t="shared" si="37"/>
        <v>#REF!</v>
      </c>
      <c r="H866" s="4" t="s">
        <v>9</v>
      </c>
      <c r="I866" s="30" t="str">
        <f t="shared" ca="1" si="38"/>
        <v/>
      </c>
    </row>
    <row r="867" spans="4:9" ht="15.75">
      <c r="D867" t="s">
        <v>8</v>
      </c>
      <c r="F867" s="2" t="e">
        <f t="shared" si="37"/>
        <v>#REF!</v>
      </c>
      <c r="H867" s="4" t="s">
        <v>9</v>
      </c>
      <c r="I867" s="30" t="str">
        <f t="shared" ca="1" si="38"/>
        <v/>
      </c>
    </row>
    <row r="868" spans="4:9" ht="15.75">
      <c r="D868" t="s">
        <v>8</v>
      </c>
      <c r="F868" s="2" t="e">
        <f t="shared" si="37"/>
        <v>#REF!</v>
      </c>
      <c r="H868" s="4" t="s">
        <v>9</v>
      </c>
      <c r="I868" s="30" t="str">
        <f t="shared" ca="1" si="38"/>
        <v/>
      </c>
    </row>
    <row r="869" spans="4:9" ht="15.75">
      <c r="D869" t="s">
        <v>8</v>
      </c>
      <c r="F869" s="2" t="e">
        <f t="shared" si="37"/>
        <v>#REF!</v>
      </c>
      <c r="H869" s="4" t="s">
        <v>9</v>
      </c>
      <c r="I869" s="30" t="str">
        <f t="shared" ca="1" si="38"/>
        <v/>
      </c>
    </row>
    <row r="870" spans="4:9" ht="15.75">
      <c r="D870" t="s">
        <v>8</v>
      </c>
      <c r="F870" s="2" t="e">
        <f t="shared" si="37"/>
        <v>#REF!</v>
      </c>
      <c r="H870" s="4" t="s">
        <v>9</v>
      </c>
      <c r="I870" s="30" t="str">
        <f t="shared" ca="1" si="38"/>
        <v/>
      </c>
    </row>
    <row r="871" spans="4:9" ht="15.75">
      <c r="D871" t="s">
        <v>8</v>
      </c>
      <c r="F871" s="2" t="e">
        <f t="shared" si="37"/>
        <v>#REF!</v>
      </c>
      <c r="H871" s="4" t="s">
        <v>9</v>
      </c>
      <c r="I871" s="30" t="str">
        <f t="shared" ca="1" si="38"/>
        <v/>
      </c>
    </row>
    <row r="872" spans="4:9" ht="15.75">
      <c r="D872" t="s">
        <v>8</v>
      </c>
      <c r="F872" s="2" t="e">
        <f t="shared" si="37"/>
        <v>#REF!</v>
      </c>
      <c r="H872" s="4" t="s">
        <v>9</v>
      </c>
      <c r="I872" s="30" t="str">
        <f t="shared" ca="1" si="38"/>
        <v/>
      </c>
    </row>
    <row r="873" spans="4:9" ht="15.75">
      <c r="D873" t="s">
        <v>8</v>
      </c>
      <c r="F873" s="2" t="e">
        <f t="shared" si="37"/>
        <v>#REF!</v>
      </c>
      <c r="H873" s="4" t="s">
        <v>9</v>
      </c>
      <c r="I873" s="30" t="str">
        <f t="shared" ca="1" si="38"/>
        <v/>
      </c>
    </row>
    <row r="874" spans="4:9" ht="15.75">
      <c r="D874" t="s">
        <v>8</v>
      </c>
      <c r="F874" s="2" t="e">
        <f t="shared" si="37"/>
        <v>#REF!</v>
      </c>
      <c r="H874" s="4" t="s">
        <v>9</v>
      </c>
      <c r="I874" s="30" t="str">
        <f t="shared" ca="1" si="38"/>
        <v/>
      </c>
    </row>
    <row r="875" spans="4:9" ht="15.75">
      <c r="D875" t="s">
        <v>8</v>
      </c>
      <c r="F875" s="2" t="e">
        <f t="shared" si="37"/>
        <v>#REF!</v>
      </c>
      <c r="H875" s="4" t="s">
        <v>9</v>
      </c>
      <c r="I875" s="30" t="str">
        <f t="shared" ca="1" si="38"/>
        <v/>
      </c>
    </row>
    <row r="876" spans="4:9" ht="15.75">
      <c r="D876" t="s">
        <v>8</v>
      </c>
      <c r="F876" s="2" t="e">
        <f t="shared" si="37"/>
        <v>#REF!</v>
      </c>
      <c r="H876" s="4" t="s">
        <v>9</v>
      </c>
      <c r="I876" s="30" t="str">
        <f t="shared" ca="1" si="38"/>
        <v/>
      </c>
    </row>
    <row r="877" spans="4:9" ht="15.75">
      <c r="D877" t="s">
        <v>8</v>
      </c>
      <c r="F877" s="2" t="e">
        <f t="shared" si="37"/>
        <v>#REF!</v>
      </c>
      <c r="H877" s="4" t="s">
        <v>9</v>
      </c>
      <c r="I877" s="30" t="str">
        <f t="shared" ca="1" si="38"/>
        <v/>
      </c>
    </row>
    <row r="878" spans="4:9" ht="15.75">
      <c r="D878" t="s">
        <v>8</v>
      </c>
      <c r="F878" s="2" t="e">
        <f t="shared" si="37"/>
        <v>#REF!</v>
      </c>
      <c r="H878" s="4" t="s">
        <v>9</v>
      </c>
      <c r="I878" s="30" t="str">
        <f t="shared" ca="1" si="38"/>
        <v/>
      </c>
    </row>
    <row r="879" spans="4:9" ht="15.75">
      <c r="D879" t="s">
        <v>8</v>
      </c>
      <c r="F879" s="2" t="e">
        <f t="shared" si="37"/>
        <v>#REF!</v>
      </c>
      <c r="H879" s="4" t="s">
        <v>9</v>
      </c>
      <c r="I879" s="30" t="str">
        <f t="shared" ca="1" si="38"/>
        <v/>
      </c>
    </row>
    <row r="880" spans="4:9" ht="15.75">
      <c r="D880" t="s">
        <v>8</v>
      </c>
      <c r="F880" s="2" t="e">
        <f t="shared" si="37"/>
        <v>#REF!</v>
      </c>
      <c r="H880" s="4" t="s">
        <v>9</v>
      </c>
      <c r="I880" s="30" t="str">
        <f t="shared" ca="1" si="38"/>
        <v/>
      </c>
    </row>
    <row r="881" spans="4:9" ht="15.75">
      <c r="D881" t="s">
        <v>8</v>
      </c>
      <c r="F881" s="2" t="e">
        <f t="shared" ref="F881:F944" si="39">IF(A881=A880,F880,F880+1)</f>
        <v>#REF!</v>
      </c>
      <c r="H881" s="4" t="s">
        <v>9</v>
      </c>
      <c r="I881" s="30" t="str">
        <f t="shared" ca="1" si="38"/>
        <v/>
      </c>
    </row>
    <row r="882" spans="4:9" ht="15.75">
      <c r="D882" t="s">
        <v>8</v>
      </c>
      <c r="F882" s="2" t="e">
        <f t="shared" si="39"/>
        <v>#REF!</v>
      </c>
      <c r="H882" s="4" t="s">
        <v>9</v>
      </c>
      <c r="I882" s="30" t="str">
        <f t="shared" ref="I882:I945" ca="1" si="40">IF(A882="","",TODAY())</f>
        <v/>
      </c>
    </row>
    <row r="883" spans="4:9" ht="15.75">
      <c r="D883" t="s">
        <v>8</v>
      </c>
      <c r="F883" s="2" t="e">
        <f t="shared" si="39"/>
        <v>#REF!</v>
      </c>
      <c r="H883" s="4" t="s">
        <v>9</v>
      </c>
      <c r="I883" s="30" t="str">
        <f t="shared" ca="1" si="40"/>
        <v/>
      </c>
    </row>
    <row r="884" spans="4:9" ht="15.75">
      <c r="D884" t="s">
        <v>8</v>
      </c>
      <c r="F884" s="2" t="e">
        <f t="shared" si="39"/>
        <v>#REF!</v>
      </c>
      <c r="H884" s="4" t="s">
        <v>9</v>
      </c>
      <c r="I884" s="30" t="str">
        <f t="shared" ca="1" si="40"/>
        <v/>
      </c>
    </row>
    <row r="885" spans="4:9" ht="15.75">
      <c r="D885" t="s">
        <v>8</v>
      </c>
      <c r="F885" s="2" t="e">
        <f t="shared" si="39"/>
        <v>#REF!</v>
      </c>
      <c r="H885" s="4" t="s">
        <v>9</v>
      </c>
      <c r="I885" s="30" t="str">
        <f t="shared" ca="1" si="40"/>
        <v/>
      </c>
    </row>
    <row r="886" spans="4:9" ht="15.75">
      <c r="D886" t="s">
        <v>8</v>
      </c>
      <c r="F886" s="2" t="e">
        <f t="shared" si="39"/>
        <v>#REF!</v>
      </c>
      <c r="H886" s="4" t="s">
        <v>9</v>
      </c>
      <c r="I886" s="30" t="str">
        <f t="shared" ca="1" si="40"/>
        <v/>
      </c>
    </row>
    <row r="887" spans="4:9" ht="15.75">
      <c r="D887" t="s">
        <v>8</v>
      </c>
      <c r="F887" s="2" t="e">
        <f t="shared" si="39"/>
        <v>#REF!</v>
      </c>
      <c r="H887" s="4" t="s">
        <v>9</v>
      </c>
      <c r="I887" s="30" t="str">
        <f t="shared" ca="1" si="40"/>
        <v/>
      </c>
    </row>
    <row r="888" spans="4:9" ht="15.75">
      <c r="D888" t="s">
        <v>8</v>
      </c>
      <c r="F888" s="2" t="e">
        <f t="shared" si="39"/>
        <v>#REF!</v>
      </c>
      <c r="H888" s="4" t="s">
        <v>9</v>
      </c>
      <c r="I888" s="30" t="str">
        <f t="shared" ca="1" si="40"/>
        <v/>
      </c>
    </row>
    <row r="889" spans="4:9" ht="15.75">
      <c r="D889" t="s">
        <v>8</v>
      </c>
      <c r="F889" s="2" t="e">
        <f t="shared" si="39"/>
        <v>#REF!</v>
      </c>
      <c r="H889" s="4" t="s">
        <v>9</v>
      </c>
      <c r="I889" s="30" t="str">
        <f t="shared" ca="1" si="40"/>
        <v/>
      </c>
    </row>
    <row r="890" spans="4:9" ht="15.75">
      <c r="D890" t="s">
        <v>8</v>
      </c>
      <c r="F890" s="2" t="e">
        <f t="shared" si="39"/>
        <v>#REF!</v>
      </c>
      <c r="H890" s="4" t="s">
        <v>9</v>
      </c>
      <c r="I890" s="30" t="str">
        <f t="shared" ca="1" si="40"/>
        <v/>
      </c>
    </row>
    <row r="891" spans="4:9" ht="15.75">
      <c r="D891" t="s">
        <v>8</v>
      </c>
      <c r="F891" s="2" t="e">
        <f t="shared" si="39"/>
        <v>#REF!</v>
      </c>
      <c r="H891" s="4" t="s">
        <v>9</v>
      </c>
      <c r="I891" s="30" t="str">
        <f t="shared" ca="1" si="40"/>
        <v/>
      </c>
    </row>
    <row r="892" spans="4:9" ht="15.75">
      <c r="D892" t="s">
        <v>8</v>
      </c>
      <c r="F892" s="2" t="e">
        <f t="shared" si="39"/>
        <v>#REF!</v>
      </c>
      <c r="H892" s="4" t="s">
        <v>9</v>
      </c>
      <c r="I892" s="30" t="str">
        <f t="shared" ca="1" si="40"/>
        <v/>
      </c>
    </row>
    <row r="893" spans="4:9" ht="15.75">
      <c r="D893" t="s">
        <v>8</v>
      </c>
      <c r="F893" s="2" t="e">
        <f t="shared" si="39"/>
        <v>#REF!</v>
      </c>
      <c r="H893" s="4" t="s">
        <v>9</v>
      </c>
      <c r="I893" s="30" t="str">
        <f t="shared" ca="1" si="40"/>
        <v/>
      </c>
    </row>
    <row r="894" spans="4:9" ht="15.75">
      <c r="D894" t="s">
        <v>8</v>
      </c>
      <c r="F894" s="2" t="e">
        <f t="shared" si="39"/>
        <v>#REF!</v>
      </c>
      <c r="H894" s="4" t="s">
        <v>9</v>
      </c>
      <c r="I894" s="30" t="str">
        <f t="shared" ca="1" si="40"/>
        <v/>
      </c>
    </row>
    <row r="895" spans="4:9" ht="15.75">
      <c r="D895" t="s">
        <v>8</v>
      </c>
      <c r="F895" s="2" t="e">
        <f t="shared" si="39"/>
        <v>#REF!</v>
      </c>
      <c r="H895" s="4" t="s">
        <v>9</v>
      </c>
      <c r="I895" s="30" t="str">
        <f t="shared" ca="1" si="40"/>
        <v/>
      </c>
    </row>
    <row r="896" spans="4:9" ht="15.75">
      <c r="D896" t="s">
        <v>8</v>
      </c>
      <c r="F896" s="2" t="e">
        <f t="shared" si="39"/>
        <v>#REF!</v>
      </c>
      <c r="H896" s="4" t="s">
        <v>9</v>
      </c>
      <c r="I896" s="30" t="str">
        <f t="shared" ca="1" si="40"/>
        <v/>
      </c>
    </row>
    <row r="897" spans="4:9" ht="15.75">
      <c r="D897" t="s">
        <v>8</v>
      </c>
      <c r="F897" s="2" t="e">
        <f t="shared" si="39"/>
        <v>#REF!</v>
      </c>
      <c r="H897" s="4" t="s">
        <v>9</v>
      </c>
      <c r="I897" s="30" t="str">
        <f t="shared" ca="1" si="40"/>
        <v/>
      </c>
    </row>
    <row r="898" spans="4:9" ht="15.75">
      <c r="D898" t="s">
        <v>8</v>
      </c>
      <c r="F898" s="2" t="e">
        <f t="shared" si="39"/>
        <v>#REF!</v>
      </c>
      <c r="H898" s="4" t="s">
        <v>9</v>
      </c>
      <c r="I898" s="30" t="str">
        <f t="shared" ca="1" si="40"/>
        <v/>
      </c>
    </row>
    <row r="899" spans="4:9" ht="15.75">
      <c r="D899" t="s">
        <v>8</v>
      </c>
      <c r="F899" s="2" t="e">
        <f t="shared" si="39"/>
        <v>#REF!</v>
      </c>
      <c r="H899" s="4" t="s">
        <v>9</v>
      </c>
      <c r="I899" s="30" t="str">
        <f t="shared" ca="1" si="40"/>
        <v/>
      </c>
    </row>
    <row r="900" spans="4:9" ht="15.75">
      <c r="D900" t="s">
        <v>8</v>
      </c>
      <c r="F900" s="2" t="e">
        <f t="shared" si="39"/>
        <v>#REF!</v>
      </c>
      <c r="H900" s="4" t="s">
        <v>9</v>
      </c>
      <c r="I900" s="30" t="str">
        <f t="shared" ca="1" si="40"/>
        <v/>
      </c>
    </row>
    <row r="901" spans="4:9" ht="15.75">
      <c r="D901" t="s">
        <v>8</v>
      </c>
      <c r="F901" s="2" t="e">
        <f t="shared" si="39"/>
        <v>#REF!</v>
      </c>
      <c r="H901" s="4" t="s">
        <v>9</v>
      </c>
      <c r="I901" s="30" t="str">
        <f t="shared" ca="1" si="40"/>
        <v/>
      </c>
    </row>
    <row r="902" spans="4:9" ht="15.75">
      <c r="D902" t="s">
        <v>8</v>
      </c>
      <c r="F902" s="2" t="e">
        <f t="shared" si="39"/>
        <v>#REF!</v>
      </c>
      <c r="H902" s="4" t="s">
        <v>9</v>
      </c>
      <c r="I902" s="30" t="str">
        <f t="shared" ca="1" si="40"/>
        <v/>
      </c>
    </row>
    <row r="903" spans="4:9" ht="15.75">
      <c r="D903" t="s">
        <v>8</v>
      </c>
      <c r="F903" s="2" t="e">
        <f t="shared" si="39"/>
        <v>#REF!</v>
      </c>
      <c r="H903" s="4" t="s">
        <v>9</v>
      </c>
      <c r="I903" s="30" t="str">
        <f t="shared" ca="1" si="40"/>
        <v/>
      </c>
    </row>
    <row r="904" spans="4:9" ht="15.75">
      <c r="D904" t="s">
        <v>8</v>
      </c>
      <c r="F904" s="2" t="e">
        <f t="shared" si="39"/>
        <v>#REF!</v>
      </c>
      <c r="H904" s="4" t="s">
        <v>9</v>
      </c>
      <c r="I904" s="30" t="str">
        <f t="shared" ca="1" si="40"/>
        <v/>
      </c>
    </row>
    <row r="905" spans="4:9" ht="15.75">
      <c r="D905" t="s">
        <v>8</v>
      </c>
      <c r="F905" s="2" t="e">
        <f t="shared" si="39"/>
        <v>#REF!</v>
      </c>
      <c r="H905" s="4" t="s">
        <v>9</v>
      </c>
      <c r="I905" s="30" t="str">
        <f t="shared" ca="1" si="40"/>
        <v/>
      </c>
    </row>
    <row r="906" spans="4:9" ht="15.75">
      <c r="D906" t="s">
        <v>8</v>
      </c>
      <c r="F906" s="2" t="e">
        <f t="shared" si="39"/>
        <v>#REF!</v>
      </c>
      <c r="H906" s="4" t="s">
        <v>9</v>
      </c>
      <c r="I906" s="30" t="str">
        <f t="shared" ca="1" si="40"/>
        <v/>
      </c>
    </row>
    <row r="907" spans="4:9" ht="15.75">
      <c r="D907" t="s">
        <v>8</v>
      </c>
      <c r="F907" s="2" t="e">
        <f t="shared" si="39"/>
        <v>#REF!</v>
      </c>
      <c r="H907" s="4" t="s">
        <v>9</v>
      </c>
      <c r="I907" s="30" t="str">
        <f t="shared" ca="1" si="40"/>
        <v/>
      </c>
    </row>
    <row r="908" spans="4:9" ht="15.75">
      <c r="D908" t="s">
        <v>8</v>
      </c>
      <c r="F908" s="2" t="e">
        <f t="shared" si="39"/>
        <v>#REF!</v>
      </c>
      <c r="H908" s="4" t="s">
        <v>9</v>
      </c>
      <c r="I908" s="30" t="str">
        <f t="shared" ca="1" si="40"/>
        <v/>
      </c>
    </row>
    <row r="909" spans="4:9" ht="15.75">
      <c r="D909" t="s">
        <v>8</v>
      </c>
      <c r="F909" s="2" t="e">
        <f t="shared" si="39"/>
        <v>#REF!</v>
      </c>
      <c r="H909" s="4" t="s">
        <v>9</v>
      </c>
      <c r="I909" s="30" t="str">
        <f t="shared" ca="1" si="40"/>
        <v/>
      </c>
    </row>
    <row r="910" spans="4:9" ht="15.75">
      <c r="D910" t="s">
        <v>8</v>
      </c>
      <c r="F910" s="2" t="e">
        <f t="shared" si="39"/>
        <v>#REF!</v>
      </c>
      <c r="H910" s="4" t="s">
        <v>9</v>
      </c>
      <c r="I910" s="30" t="str">
        <f t="shared" ca="1" si="40"/>
        <v/>
      </c>
    </row>
    <row r="911" spans="4:9" ht="15.75">
      <c r="D911" t="s">
        <v>8</v>
      </c>
      <c r="F911" s="2" t="e">
        <f t="shared" si="39"/>
        <v>#REF!</v>
      </c>
      <c r="H911" s="4" t="s">
        <v>9</v>
      </c>
      <c r="I911" s="30" t="str">
        <f t="shared" ca="1" si="40"/>
        <v/>
      </c>
    </row>
    <row r="912" spans="4:9" ht="15.75">
      <c r="D912" t="s">
        <v>8</v>
      </c>
      <c r="F912" s="2" t="e">
        <f t="shared" si="39"/>
        <v>#REF!</v>
      </c>
      <c r="H912" s="4" t="s">
        <v>9</v>
      </c>
      <c r="I912" s="30" t="str">
        <f t="shared" ca="1" si="40"/>
        <v/>
      </c>
    </row>
    <row r="913" spans="4:9" ht="15.75">
      <c r="D913" t="s">
        <v>8</v>
      </c>
      <c r="F913" s="2" t="e">
        <f t="shared" si="39"/>
        <v>#REF!</v>
      </c>
      <c r="H913" s="4" t="s">
        <v>9</v>
      </c>
      <c r="I913" s="30" t="str">
        <f t="shared" ca="1" si="40"/>
        <v/>
      </c>
    </row>
    <row r="914" spans="4:9" ht="15.75">
      <c r="D914" t="s">
        <v>8</v>
      </c>
      <c r="F914" s="2" t="e">
        <f t="shared" si="39"/>
        <v>#REF!</v>
      </c>
      <c r="H914" s="4" t="s">
        <v>9</v>
      </c>
      <c r="I914" s="30" t="str">
        <f t="shared" ca="1" si="40"/>
        <v/>
      </c>
    </row>
    <row r="915" spans="4:9" ht="15.75">
      <c r="D915" t="s">
        <v>8</v>
      </c>
      <c r="F915" s="2" t="e">
        <f t="shared" si="39"/>
        <v>#REF!</v>
      </c>
      <c r="H915" s="4" t="s">
        <v>9</v>
      </c>
      <c r="I915" s="30" t="str">
        <f t="shared" ca="1" si="40"/>
        <v/>
      </c>
    </row>
    <row r="916" spans="4:9" ht="15.75">
      <c r="D916" t="s">
        <v>8</v>
      </c>
      <c r="F916" s="2" t="e">
        <f t="shared" si="39"/>
        <v>#REF!</v>
      </c>
      <c r="H916" s="4" t="s">
        <v>9</v>
      </c>
      <c r="I916" s="30" t="str">
        <f t="shared" ca="1" si="40"/>
        <v/>
      </c>
    </row>
    <row r="917" spans="4:9" ht="15.75">
      <c r="D917" t="s">
        <v>8</v>
      </c>
      <c r="F917" s="2" t="e">
        <f t="shared" si="39"/>
        <v>#REF!</v>
      </c>
      <c r="H917" s="4" t="s">
        <v>9</v>
      </c>
      <c r="I917" s="30" t="str">
        <f t="shared" ca="1" si="40"/>
        <v/>
      </c>
    </row>
    <row r="918" spans="4:9" ht="15.75">
      <c r="D918" t="s">
        <v>8</v>
      </c>
      <c r="F918" s="2" t="e">
        <f t="shared" si="39"/>
        <v>#REF!</v>
      </c>
      <c r="H918" s="4" t="s">
        <v>9</v>
      </c>
      <c r="I918" s="30" t="str">
        <f t="shared" ca="1" si="40"/>
        <v/>
      </c>
    </row>
    <row r="919" spans="4:9" ht="15.75">
      <c r="D919" t="s">
        <v>8</v>
      </c>
      <c r="F919" s="2" t="e">
        <f t="shared" si="39"/>
        <v>#REF!</v>
      </c>
      <c r="H919" s="4" t="s">
        <v>9</v>
      </c>
      <c r="I919" s="30" t="str">
        <f t="shared" ca="1" si="40"/>
        <v/>
      </c>
    </row>
    <row r="920" spans="4:9" ht="15.75">
      <c r="D920" t="s">
        <v>8</v>
      </c>
      <c r="F920" s="2" t="e">
        <f t="shared" si="39"/>
        <v>#REF!</v>
      </c>
      <c r="H920" s="4" t="s">
        <v>9</v>
      </c>
      <c r="I920" s="30" t="str">
        <f t="shared" ca="1" si="40"/>
        <v/>
      </c>
    </row>
    <row r="921" spans="4:9" ht="15.75">
      <c r="D921" t="s">
        <v>8</v>
      </c>
      <c r="F921" s="2" t="e">
        <f t="shared" si="39"/>
        <v>#REF!</v>
      </c>
      <c r="H921" s="4" t="s">
        <v>9</v>
      </c>
      <c r="I921" s="30" t="str">
        <f t="shared" ca="1" si="40"/>
        <v/>
      </c>
    </row>
    <row r="922" spans="4:9" ht="15.75">
      <c r="D922" t="s">
        <v>8</v>
      </c>
      <c r="F922" s="2" t="e">
        <f t="shared" si="39"/>
        <v>#REF!</v>
      </c>
      <c r="H922" s="4" t="s">
        <v>9</v>
      </c>
      <c r="I922" s="30" t="str">
        <f t="shared" ca="1" si="40"/>
        <v/>
      </c>
    </row>
    <row r="923" spans="4:9" ht="15.75">
      <c r="D923" t="s">
        <v>8</v>
      </c>
      <c r="F923" s="2" t="e">
        <f t="shared" si="39"/>
        <v>#REF!</v>
      </c>
      <c r="H923" s="4" t="s">
        <v>9</v>
      </c>
      <c r="I923" s="30" t="str">
        <f t="shared" ca="1" si="40"/>
        <v/>
      </c>
    </row>
    <row r="924" spans="4:9" ht="15.75">
      <c r="D924" t="s">
        <v>8</v>
      </c>
      <c r="F924" s="2" t="e">
        <f t="shared" si="39"/>
        <v>#REF!</v>
      </c>
      <c r="H924" s="4" t="s">
        <v>9</v>
      </c>
      <c r="I924" s="30" t="str">
        <f t="shared" ca="1" si="40"/>
        <v/>
      </c>
    </row>
    <row r="925" spans="4:9" ht="15.75">
      <c r="D925" t="s">
        <v>8</v>
      </c>
      <c r="F925" s="2" t="e">
        <f t="shared" si="39"/>
        <v>#REF!</v>
      </c>
      <c r="H925" s="4" t="s">
        <v>9</v>
      </c>
      <c r="I925" s="30" t="str">
        <f t="shared" ca="1" si="40"/>
        <v/>
      </c>
    </row>
    <row r="926" spans="4:9" ht="15.75">
      <c r="D926" t="s">
        <v>8</v>
      </c>
      <c r="F926" s="2" t="e">
        <f t="shared" si="39"/>
        <v>#REF!</v>
      </c>
      <c r="H926" s="4" t="s">
        <v>9</v>
      </c>
      <c r="I926" s="30" t="str">
        <f t="shared" ca="1" si="40"/>
        <v/>
      </c>
    </row>
    <row r="927" spans="4:9" ht="15.75">
      <c r="D927" t="s">
        <v>8</v>
      </c>
      <c r="F927" s="2" t="e">
        <f t="shared" si="39"/>
        <v>#REF!</v>
      </c>
      <c r="H927" s="4" t="s">
        <v>9</v>
      </c>
      <c r="I927" s="30" t="str">
        <f t="shared" ca="1" si="40"/>
        <v/>
      </c>
    </row>
    <row r="928" spans="4:9" ht="15.75">
      <c r="D928" t="s">
        <v>8</v>
      </c>
      <c r="F928" s="2" t="e">
        <f t="shared" si="39"/>
        <v>#REF!</v>
      </c>
      <c r="H928" s="4" t="s">
        <v>9</v>
      </c>
      <c r="I928" s="30" t="str">
        <f t="shared" ca="1" si="40"/>
        <v/>
      </c>
    </row>
    <row r="929" spans="4:9" ht="15.75">
      <c r="D929" t="s">
        <v>8</v>
      </c>
      <c r="F929" s="2" t="e">
        <f t="shared" si="39"/>
        <v>#REF!</v>
      </c>
      <c r="H929" s="4" t="s">
        <v>9</v>
      </c>
      <c r="I929" s="30" t="str">
        <f t="shared" ca="1" si="40"/>
        <v/>
      </c>
    </row>
    <row r="930" spans="4:9" ht="15.75">
      <c r="D930" t="s">
        <v>8</v>
      </c>
      <c r="F930" s="2" t="e">
        <f t="shared" si="39"/>
        <v>#REF!</v>
      </c>
      <c r="H930" s="4" t="s">
        <v>9</v>
      </c>
      <c r="I930" s="30" t="str">
        <f t="shared" ca="1" si="40"/>
        <v/>
      </c>
    </row>
    <row r="931" spans="4:9" ht="15.75">
      <c r="D931" t="s">
        <v>8</v>
      </c>
      <c r="F931" s="2" t="e">
        <f t="shared" si="39"/>
        <v>#REF!</v>
      </c>
      <c r="H931" s="4" t="s">
        <v>9</v>
      </c>
      <c r="I931" s="30" t="str">
        <f t="shared" ca="1" si="40"/>
        <v/>
      </c>
    </row>
    <row r="932" spans="4:9" ht="15.75">
      <c r="D932" t="s">
        <v>8</v>
      </c>
      <c r="F932" s="2" t="e">
        <f t="shared" si="39"/>
        <v>#REF!</v>
      </c>
      <c r="H932" s="4" t="s">
        <v>9</v>
      </c>
      <c r="I932" s="30" t="str">
        <f t="shared" ca="1" si="40"/>
        <v/>
      </c>
    </row>
    <row r="933" spans="4:9" ht="15.75">
      <c r="D933" t="s">
        <v>8</v>
      </c>
      <c r="F933" s="2" t="e">
        <f t="shared" si="39"/>
        <v>#REF!</v>
      </c>
      <c r="H933" s="4" t="s">
        <v>9</v>
      </c>
      <c r="I933" s="30" t="str">
        <f t="shared" ca="1" si="40"/>
        <v/>
      </c>
    </row>
    <row r="934" spans="4:9" ht="15.75">
      <c r="D934" t="s">
        <v>8</v>
      </c>
      <c r="F934" s="2" t="e">
        <f t="shared" si="39"/>
        <v>#REF!</v>
      </c>
      <c r="H934" s="4" t="s">
        <v>9</v>
      </c>
      <c r="I934" s="30" t="str">
        <f t="shared" ca="1" si="40"/>
        <v/>
      </c>
    </row>
    <row r="935" spans="4:9" ht="15.75">
      <c r="D935" t="s">
        <v>8</v>
      </c>
      <c r="F935" s="2" t="e">
        <f t="shared" si="39"/>
        <v>#REF!</v>
      </c>
      <c r="H935" s="4" t="s">
        <v>9</v>
      </c>
      <c r="I935" s="30" t="str">
        <f t="shared" ca="1" si="40"/>
        <v/>
      </c>
    </row>
    <row r="936" spans="4:9" ht="15.75">
      <c r="D936" t="s">
        <v>8</v>
      </c>
      <c r="F936" s="2" t="e">
        <f t="shared" si="39"/>
        <v>#REF!</v>
      </c>
      <c r="H936" s="4" t="s">
        <v>9</v>
      </c>
      <c r="I936" s="30" t="str">
        <f t="shared" ca="1" si="40"/>
        <v/>
      </c>
    </row>
    <row r="937" spans="4:9" ht="15.75">
      <c r="D937" t="s">
        <v>8</v>
      </c>
      <c r="F937" s="2" t="e">
        <f t="shared" si="39"/>
        <v>#REF!</v>
      </c>
      <c r="H937" s="4" t="s">
        <v>9</v>
      </c>
      <c r="I937" s="30" t="str">
        <f t="shared" ca="1" si="40"/>
        <v/>
      </c>
    </row>
    <row r="938" spans="4:9" ht="15.75">
      <c r="D938" t="s">
        <v>8</v>
      </c>
      <c r="F938" s="2" t="e">
        <f t="shared" si="39"/>
        <v>#REF!</v>
      </c>
      <c r="H938" s="4" t="s">
        <v>9</v>
      </c>
      <c r="I938" s="30" t="str">
        <f t="shared" ca="1" si="40"/>
        <v/>
      </c>
    </row>
    <row r="939" spans="4:9" ht="15.75">
      <c r="D939" t="s">
        <v>8</v>
      </c>
      <c r="F939" s="2" t="e">
        <f t="shared" si="39"/>
        <v>#REF!</v>
      </c>
      <c r="H939" s="4" t="s">
        <v>9</v>
      </c>
      <c r="I939" s="30" t="str">
        <f t="shared" ca="1" si="40"/>
        <v/>
      </c>
    </row>
    <row r="940" spans="4:9" ht="15.75">
      <c r="D940" t="s">
        <v>8</v>
      </c>
      <c r="F940" s="2" t="e">
        <f t="shared" si="39"/>
        <v>#REF!</v>
      </c>
      <c r="H940" s="4" t="s">
        <v>9</v>
      </c>
      <c r="I940" s="30" t="str">
        <f t="shared" ca="1" si="40"/>
        <v/>
      </c>
    </row>
    <row r="941" spans="4:9" ht="15.75">
      <c r="D941" t="s">
        <v>8</v>
      </c>
      <c r="F941" s="2" t="e">
        <f t="shared" si="39"/>
        <v>#REF!</v>
      </c>
      <c r="H941" s="4" t="s">
        <v>9</v>
      </c>
      <c r="I941" s="30" t="str">
        <f t="shared" ca="1" si="40"/>
        <v/>
      </c>
    </row>
    <row r="942" spans="4:9" ht="15.75">
      <c r="D942" t="s">
        <v>8</v>
      </c>
      <c r="F942" s="2" t="e">
        <f t="shared" si="39"/>
        <v>#REF!</v>
      </c>
      <c r="H942" s="4" t="s">
        <v>9</v>
      </c>
      <c r="I942" s="30" t="str">
        <f t="shared" ca="1" si="40"/>
        <v/>
      </c>
    </row>
    <row r="943" spans="4:9" ht="15.75">
      <c r="D943" t="s">
        <v>8</v>
      </c>
      <c r="F943" s="2" t="e">
        <f t="shared" si="39"/>
        <v>#REF!</v>
      </c>
      <c r="H943" s="4" t="s">
        <v>9</v>
      </c>
      <c r="I943" s="30" t="str">
        <f t="shared" ca="1" si="40"/>
        <v/>
      </c>
    </row>
    <row r="944" spans="4:9" ht="15.75">
      <c r="D944" t="s">
        <v>8</v>
      </c>
      <c r="F944" s="2" t="e">
        <f t="shared" si="39"/>
        <v>#REF!</v>
      </c>
      <c r="H944" s="4" t="s">
        <v>9</v>
      </c>
      <c r="I944" s="30" t="str">
        <f t="shared" ca="1" si="40"/>
        <v/>
      </c>
    </row>
    <row r="945" spans="4:9" ht="15.75">
      <c r="D945" t="s">
        <v>8</v>
      </c>
      <c r="F945" s="2" t="e">
        <f t="shared" ref="F945:F1008" si="41">IF(A945=A944,F944,F944+1)</f>
        <v>#REF!</v>
      </c>
      <c r="H945" s="4" t="s">
        <v>9</v>
      </c>
      <c r="I945" s="30" t="str">
        <f t="shared" ca="1" si="40"/>
        <v/>
      </c>
    </row>
    <row r="946" spans="4:9" ht="15.75">
      <c r="D946" t="s">
        <v>8</v>
      </c>
      <c r="F946" s="2" t="e">
        <f t="shared" si="41"/>
        <v>#REF!</v>
      </c>
      <c r="H946" s="4" t="s">
        <v>9</v>
      </c>
      <c r="I946" s="30" t="str">
        <f t="shared" ref="I946:I1009" ca="1" si="42">IF(A946="","",TODAY())</f>
        <v/>
      </c>
    </row>
    <row r="947" spans="4:9" ht="15.75">
      <c r="D947" t="s">
        <v>8</v>
      </c>
      <c r="F947" s="2" t="e">
        <f t="shared" si="41"/>
        <v>#REF!</v>
      </c>
      <c r="H947" s="4" t="s">
        <v>9</v>
      </c>
      <c r="I947" s="30" t="str">
        <f t="shared" ca="1" si="42"/>
        <v/>
      </c>
    </row>
    <row r="948" spans="4:9" ht="15.75">
      <c r="D948" t="s">
        <v>8</v>
      </c>
      <c r="F948" s="2" t="e">
        <f t="shared" si="41"/>
        <v>#REF!</v>
      </c>
      <c r="H948" s="4" t="s">
        <v>9</v>
      </c>
      <c r="I948" s="30" t="str">
        <f t="shared" ca="1" si="42"/>
        <v/>
      </c>
    </row>
    <row r="949" spans="4:9" ht="15.75">
      <c r="D949" t="s">
        <v>8</v>
      </c>
      <c r="F949" s="2" t="e">
        <f t="shared" si="41"/>
        <v>#REF!</v>
      </c>
      <c r="H949" s="4" t="s">
        <v>9</v>
      </c>
      <c r="I949" s="30" t="str">
        <f t="shared" ca="1" si="42"/>
        <v/>
      </c>
    </row>
    <row r="950" spans="4:9" ht="15.75">
      <c r="D950" t="s">
        <v>8</v>
      </c>
      <c r="F950" s="2" t="e">
        <f t="shared" si="41"/>
        <v>#REF!</v>
      </c>
      <c r="H950" s="4" t="s">
        <v>9</v>
      </c>
      <c r="I950" s="30" t="str">
        <f t="shared" ca="1" si="42"/>
        <v/>
      </c>
    </row>
    <row r="951" spans="4:9" ht="15.75">
      <c r="D951" t="s">
        <v>8</v>
      </c>
      <c r="F951" s="2" t="e">
        <f t="shared" si="41"/>
        <v>#REF!</v>
      </c>
      <c r="H951" s="4" t="s">
        <v>9</v>
      </c>
      <c r="I951" s="30" t="str">
        <f t="shared" ca="1" si="42"/>
        <v/>
      </c>
    </row>
    <row r="952" spans="4:9" ht="15.75">
      <c r="D952" t="s">
        <v>8</v>
      </c>
      <c r="F952" s="2" t="e">
        <f t="shared" si="41"/>
        <v>#REF!</v>
      </c>
      <c r="H952" s="4" t="s">
        <v>9</v>
      </c>
      <c r="I952" s="30" t="str">
        <f t="shared" ca="1" si="42"/>
        <v/>
      </c>
    </row>
    <row r="953" spans="4:9" ht="15.75">
      <c r="D953" t="s">
        <v>8</v>
      </c>
      <c r="F953" s="2" t="e">
        <f t="shared" si="41"/>
        <v>#REF!</v>
      </c>
      <c r="H953" s="4" t="s">
        <v>9</v>
      </c>
      <c r="I953" s="30" t="str">
        <f t="shared" ca="1" si="42"/>
        <v/>
      </c>
    </row>
    <row r="954" spans="4:9" ht="15.75">
      <c r="D954" t="s">
        <v>8</v>
      </c>
      <c r="F954" s="2" t="e">
        <f t="shared" si="41"/>
        <v>#REF!</v>
      </c>
      <c r="H954" s="4" t="s">
        <v>9</v>
      </c>
      <c r="I954" s="30" t="str">
        <f t="shared" ca="1" si="42"/>
        <v/>
      </c>
    </row>
    <row r="955" spans="4:9" ht="15.75">
      <c r="D955" t="s">
        <v>8</v>
      </c>
      <c r="F955" s="2" t="e">
        <f t="shared" si="41"/>
        <v>#REF!</v>
      </c>
      <c r="H955" s="4" t="s">
        <v>9</v>
      </c>
      <c r="I955" s="30" t="str">
        <f t="shared" ca="1" si="42"/>
        <v/>
      </c>
    </row>
    <row r="956" spans="4:9" ht="15.75">
      <c r="D956" t="s">
        <v>8</v>
      </c>
      <c r="F956" s="2" t="e">
        <f t="shared" si="41"/>
        <v>#REF!</v>
      </c>
      <c r="H956" s="4" t="s">
        <v>9</v>
      </c>
      <c r="I956" s="30" t="str">
        <f t="shared" ca="1" si="42"/>
        <v/>
      </c>
    </row>
    <row r="957" spans="4:9" ht="15.75">
      <c r="D957" t="s">
        <v>8</v>
      </c>
      <c r="F957" s="2" t="e">
        <f t="shared" si="41"/>
        <v>#REF!</v>
      </c>
      <c r="H957" s="4" t="s">
        <v>9</v>
      </c>
      <c r="I957" s="30" t="str">
        <f t="shared" ca="1" si="42"/>
        <v/>
      </c>
    </row>
    <row r="958" spans="4:9" ht="15.75">
      <c r="D958" t="s">
        <v>8</v>
      </c>
      <c r="F958" s="2" t="e">
        <f t="shared" si="41"/>
        <v>#REF!</v>
      </c>
      <c r="H958" s="4" t="s">
        <v>9</v>
      </c>
      <c r="I958" s="30" t="str">
        <f t="shared" ca="1" si="42"/>
        <v/>
      </c>
    </row>
    <row r="959" spans="4:9" ht="15.75">
      <c r="D959" t="s">
        <v>8</v>
      </c>
      <c r="F959" s="2" t="e">
        <f t="shared" si="41"/>
        <v>#REF!</v>
      </c>
      <c r="H959" s="4" t="s">
        <v>9</v>
      </c>
      <c r="I959" s="30" t="str">
        <f t="shared" ca="1" si="42"/>
        <v/>
      </c>
    </row>
    <row r="960" spans="4:9" ht="15.75">
      <c r="D960" t="s">
        <v>8</v>
      </c>
      <c r="F960" s="2" t="e">
        <f t="shared" si="41"/>
        <v>#REF!</v>
      </c>
      <c r="H960" s="4" t="s">
        <v>9</v>
      </c>
      <c r="I960" s="30" t="str">
        <f t="shared" ca="1" si="42"/>
        <v/>
      </c>
    </row>
    <row r="961" spans="4:9" ht="15.75">
      <c r="D961" t="s">
        <v>8</v>
      </c>
      <c r="F961" s="2" t="e">
        <f t="shared" si="41"/>
        <v>#REF!</v>
      </c>
      <c r="H961" s="4" t="s">
        <v>9</v>
      </c>
      <c r="I961" s="30" t="str">
        <f t="shared" ca="1" si="42"/>
        <v/>
      </c>
    </row>
    <row r="962" spans="4:9" ht="15.75">
      <c r="D962" t="s">
        <v>8</v>
      </c>
      <c r="F962" s="2" t="e">
        <f t="shared" si="41"/>
        <v>#REF!</v>
      </c>
      <c r="H962" s="4" t="s">
        <v>9</v>
      </c>
      <c r="I962" s="30" t="str">
        <f t="shared" ca="1" si="42"/>
        <v/>
      </c>
    </row>
    <row r="963" spans="4:9" ht="15.75">
      <c r="D963" t="s">
        <v>8</v>
      </c>
      <c r="F963" s="2" t="e">
        <f t="shared" si="41"/>
        <v>#REF!</v>
      </c>
      <c r="H963" s="4" t="s">
        <v>9</v>
      </c>
      <c r="I963" s="30" t="str">
        <f t="shared" ca="1" si="42"/>
        <v/>
      </c>
    </row>
    <row r="964" spans="4:9" ht="15.75">
      <c r="D964" t="s">
        <v>8</v>
      </c>
      <c r="F964" s="2" t="e">
        <f t="shared" si="41"/>
        <v>#REF!</v>
      </c>
      <c r="H964" s="4" t="s">
        <v>9</v>
      </c>
      <c r="I964" s="30" t="str">
        <f t="shared" ca="1" si="42"/>
        <v/>
      </c>
    </row>
    <row r="965" spans="4:9" ht="15.75">
      <c r="D965" t="s">
        <v>8</v>
      </c>
      <c r="F965" s="2" t="e">
        <f t="shared" si="41"/>
        <v>#REF!</v>
      </c>
      <c r="H965" s="4" t="s">
        <v>9</v>
      </c>
      <c r="I965" s="30" t="str">
        <f t="shared" ca="1" si="42"/>
        <v/>
      </c>
    </row>
    <row r="966" spans="4:9" ht="15.75">
      <c r="D966" t="s">
        <v>8</v>
      </c>
      <c r="F966" s="2" t="e">
        <f t="shared" si="41"/>
        <v>#REF!</v>
      </c>
      <c r="H966" s="4" t="s">
        <v>9</v>
      </c>
      <c r="I966" s="30" t="str">
        <f t="shared" ca="1" si="42"/>
        <v/>
      </c>
    </row>
    <row r="967" spans="4:9" ht="15.75">
      <c r="D967" t="s">
        <v>8</v>
      </c>
      <c r="F967" s="2" t="e">
        <f t="shared" si="41"/>
        <v>#REF!</v>
      </c>
      <c r="H967" s="4" t="s">
        <v>9</v>
      </c>
      <c r="I967" s="30" t="str">
        <f t="shared" ca="1" si="42"/>
        <v/>
      </c>
    </row>
    <row r="968" spans="4:9" ht="15.75">
      <c r="D968" t="s">
        <v>8</v>
      </c>
      <c r="F968" s="2" t="e">
        <f t="shared" si="41"/>
        <v>#REF!</v>
      </c>
      <c r="H968" s="4" t="s">
        <v>9</v>
      </c>
      <c r="I968" s="30" t="str">
        <f t="shared" ca="1" si="42"/>
        <v/>
      </c>
    </row>
    <row r="969" spans="4:9" ht="15.75">
      <c r="D969" t="s">
        <v>8</v>
      </c>
      <c r="F969" s="2" t="e">
        <f t="shared" si="41"/>
        <v>#REF!</v>
      </c>
      <c r="H969" s="4" t="s">
        <v>9</v>
      </c>
      <c r="I969" s="30" t="str">
        <f t="shared" ca="1" si="42"/>
        <v/>
      </c>
    </row>
    <row r="970" spans="4:9" ht="15.75">
      <c r="D970" t="s">
        <v>8</v>
      </c>
      <c r="F970" s="2" t="e">
        <f t="shared" si="41"/>
        <v>#REF!</v>
      </c>
      <c r="H970" s="4" t="s">
        <v>9</v>
      </c>
      <c r="I970" s="30" t="str">
        <f t="shared" ca="1" si="42"/>
        <v/>
      </c>
    </row>
    <row r="971" spans="4:9" ht="15.75">
      <c r="D971" t="s">
        <v>8</v>
      </c>
      <c r="F971" s="2" t="e">
        <f t="shared" si="41"/>
        <v>#REF!</v>
      </c>
      <c r="H971" s="4" t="s">
        <v>9</v>
      </c>
      <c r="I971" s="30" t="str">
        <f t="shared" ca="1" si="42"/>
        <v/>
      </c>
    </row>
    <row r="972" spans="4:9" ht="15.75">
      <c r="D972" t="s">
        <v>8</v>
      </c>
      <c r="F972" s="2" t="e">
        <f t="shared" si="41"/>
        <v>#REF!</v>
      </c>
      <c r="H972" s="4" t="s">
        <v>9</v>
      </c>
      <c r="I972" s="30" t="str">
        <f t="shared" ca="1" si="42"/>
        <v/>
      </c>
    </row>
    <row r="973" spans="4:9" ht="15.75">
      <c r="D973" t="s">
        <v>8</v>
      </c>
      <c r="F973" s="2" t="e">
        <f t="shared" si="41"/>
        <v>#REF!</v>
      </c>
      <c r="H973" s="4" t="s">
        <v>9</v>
      </c>
      <c r="I973" s="30" t="str">
        <f t="shared" ca="1" si="42"/>
        <v/>
      </c>
    </row>
    <row r="974" spans="4:9" ht="15.75">
      <c r="D974" t="s">
        <v>8</v>
      </c>
      <c r="F974" s="2" t="e">
        <f t="shared" si="41"/>
        <v>#REF!</v>
      </c>
      <c r="H974" s="4" t="s">
        <v>9</v>
      </c>
      <c r="I974" s="30" t="str">
        <f t="shared" ca="1" si="42"/>
        <v/>
      </c>
    </row>
    <row r="975" spans="4:9" ht="15.75">
      <c r="D975" t="s">
        <v>8</v>
      </c>
      <c r="F975" s="2" t="e">
        <f t="shared" si="41"/>
        <v>#REF!</v>
      </c>
      <c r="H975" s="4" t="s">
        <v>9</v>
      </c>
      <c r="I975" s="30" t="str">
        <f t="shared" ca="1" si="42"/>
        <v/>
      </c>
    </row>
    <row r="976" spans="4:9" ht="15.75">
      <c r="D976" t="s">
        <v>8</v>
      </c>
      <c r="F976" s="2" t="e">
        <f t="shared" si="41"/>
        <v>#REF!</v>
      </c>
      <c r="H976" s="4" t="s">
        <v>9</v>
      </c>
      <c r="I976" s="30" t="str">
        <f t="shared" ca="1" si="42"/>
        <v/>
      </c>
    </row>
    <row r="977" spans="4:9" ht="15.75">
      <c r="D977" t="s">
        <v>8</v>
      </c>
      <c r="F977" s="2" t="e">
        <f t="shared" si="41"/>
        <v>#REF!</v>
      </c>
      <c r="H977" s="4" t="s">
        <v>9</v>
      </c>
      <c r="I977" s="30" t="str">
        <f t="shared" ca="1" si="42"/>
        <v/>
      </c>
    </row>
    <row r="978" spans="4:9" ht="15.75">
      <c r="D978" t="s">
        <v>8</v>
      </c>
      <c r="F978" s="2" t="e">
        <f t="shared" si="41"/>
        <v>#REF!</v>
      </c>
      <c r="H978" s="4" t="s">
        <v>9</v>
      </c>
      <c r="I978" s="30" t="str">
        <f t="shared" ca="1" si="42"/>
        <v/>
      </c>
    </row>
    <row r="979" spans="4:9" ht="15.75">
      <c r="D979" t="s">
        <v>8</v>
      </c>
      <c r="F979" s="2" t="e">
        <f t="shared" si="41"/>
        <v>#REF!</v>
      </c>
      <c r="H979" s="4" t="s">
        <v>9</v>
      </c>
      <c r="I979" s="30" t="str">
        <f t="shared" ca="1" si="42"/>
        <v/>
      </c>
    </row>
    <row r="980" spans="4:9" ht="15.75">
      <c r="D980" t="s">
        <v>8</v>
      </c>
      <c r="F980" s="2" t="e">
        <f t="shared" si="41"/>
        <v>#REF!</v>
      </c>
      <c r="H980" s="4" t="s">
        <v>9</v>
      </c>
      <c r="I980" s="30" t="str">
        <f t="shared" ca="1" si="42"/>
        <v/>
      </c>
    </row>
    <row r="981" spans="4:9" ht="15.75">
      <c r="D981" t="s">
        <v>8</v>
      </c>
      <c r="F981" s="2" t="e">
        <f t="shared" si="41"/>
        <v>#REF!</v>
      </c>
      <c r="H981" s="4" t="s">
        <v>9</v>
      </c>
      <c r="I981" s="30" t="str">
        <f t="shared" ca="1" si="42"/>
        <v/>
      </c>
    </row>
    <row r="982" spans="4:9" ht="15.75">
      <c r="D982" t="s">
        <v>8</v>
      </c>
      <c r="F982" s="2" t="e">
        <f t="shared" si="41"/>
        <v>#REF!</v>
      </c>
      <c r="H982" s="4" t="s">
        <v>9</v>
      </c>
      <c r="I982" s="30" t="str">
        <f t="shared" ca="1" si="42"/>
        <v/>
      </c>
    </row>
    <row r="983" spans="4:9" ht="15.75">
      <c r="D983" t="s">
        <v>8</v>
      </c>
      <c r="F983" s="2" t="e">
        <f t="shared" si="41"/>
        <v>#REF!</v>
      </c>
      <c r="H983" s="4" t="s">
        <v>9</v>
      </c>
      <c r="I983" s="30" t="str">
        <f t="shared" ca="1" si="42"/>
        <v/>
      </c>
    </row>
    <row r="984" spans="4:9" ht="15.75">
      <c r="D984" t="s">
        <v>8</v>
      </c>
      <c r="F984" s="2" t="e">
        <f t="shared" si="41"/>
        <v>#REF!</v>
      </c>
      <c r="H984" s="4" t="s">
        <v>9</v>
      </c>
      <c r="I984" s="30" t="str">
        <f t="shared" ca="1" si="42"/>
        <v/>
      </c>
    </row>
    <row r="985" spans="4:9" ht="15.75">
      <c r="D985" t="s">
        <v>8</v>
      </c>
      <c r="F985" s="2" t="e">
        <f t="shared" si="41"/>
        <v>#REF!</v>
      </c>
      <c r="H985" s="4" t="s">
        <v>9</v>
      </c>
      <c r="I985" s="30" t="str">
        <f t="shared" ca="1" si="42"/>
        <v/>
      </c>
    </row>
    <row r="986" spans="4:9" ht="15.75">
      <c r="D986" t="s">
        <v>8</v>
      </c>
      <c r="F986" s="2" t="e">
        <f t="shared" si="41"/>
        <v>#REF!</v>
      </c>
      <c r="H986" s="4" t="s">
        <v>9</v>
      </c>
      <c r="I986" s="30" t="str">
        <f t="shared" ca="1" si="42"/>
        <v/>
      </c>
    </row>
    <row r="987" spans="4:9" ht="15.75">
      <c r="D987" t="s">
        <v>8</v>
      </c>
      <c r="F987" s="2" t="e">
        <f t="shared" si="41"/>
        <v>#REF!</v>
      </c>
      <c r="H987" s="4" t="s">
        <v>9</v>
      </c>
      <c r="I987" s="30" t="str">
        <f t="shared" ca="1" si="42"/>
        <v/>
      </c>
    </row>
    <row r="988" spans="4:9" ht="15.75">
      <c r="D988" t="s">
        <v>8</v>
      </c>
      <c r="F988" s="2" t="e">
        <f t="shared" si="41"/>
        <v>#REF!</v>
      </c>
      <c r="H988" s="4" t="s">
        <v>9</v>
      </c>
      <c r="I988" s="30" t="str">
        <f t="shared" ca="1" si="42"/>
        <v/>
      </c>
    </row>
    <row r="989" spans="4:9" ht="15.75">
      <c r="D989" t="s">
        <v>8</v>
      </c>
      <c r="F989" s="2" t="e">
        <f t="shared" si="41"/>
        <v>#REF!</v>
      </c>
      <c r="H989" s="4" t="s">
        <v>9</v>
      </c>
      <c r="I989" s="30" t="str">
        <f t="shared" ca="1" si="42"/>
        <v/>
      </c>
    </row>
    <row r="990" spans="4:9" ht="15.75">
      <c r="D990" t="s">
        <v>8</v>
      </c>
      <c r="F990" s="2" t="e">
        <f t="shared" si="41"/>
        <v>#REF!</v>
      </c>
      <c r="H990" s="4" t="s">
        <v>9</v>
      </c>
      <c r="I990" s="30" t="str">
        <f t="shared" ca="1" si="42"/>
        <v/>
      </c>
    </row>
    <row r="991" spans="4:9" ht="15.75">
      <c r="D991" t="s">
        <v>8</v>
      </c>
      <c r="F991" s="2" t="e">
        <f t="shared" si="41"/>
        <v>#REF!</v>
      </c>
      <c r="H991" s="4" t="s">
        <v>9</v>
      </c>
      <c r="I991" s="30" t="str">
        <f t="shared" ca="1" si="42"/>
        <v/>
      </c>
    </row>
    <row r="992" spans="4:9" ht="15.75">
      <c r="D992" t="s">
        <v>8</v>
      </c>
      <c r="F992" s="2" t="e">
        <f t="shared" si="41"/>
        <v>#REF!</v>
      </c>
      <c r="H992" s="4" t="s">
        <v>9</v>
      </c>
      <c r="I992" s="30" t="str">
        <f t="shared" ca="1" si="42"/>
        <v/>
      </c>
    </row>
    <row r="993" spans="4:9" ht="15.75">
      <c r="D993" t="s">
        <v>8</v>
      </c>
      <c r="F993" s="2" t="e">
        <f t="shared" si="41"/>
        <v>#REF!</v>
      </c>
      <c r="H993" s="4" t="s">
        <v>9</v>
      </c>
      <c r="I993" s="30" t="str">
        <f t="shared" ca="1" si="42"/>
        <v/>
      </c>
    </row>
    <row r="994" spans="4:9" ht="15.75">
      <c r="D994" t="s">
        <v>8</v>
      </c>
      <c r="F994" s="2" t="e">
        <f t="shared" si="41"/>
        <v>#REF!</v>
      </c>
      <c r="H994" s="4" t="s">
        <v>9</v>
      </c>
      <c r="I994" s="30" t="str">
        <f t="shared" ca="1" si="42"/>
        <v/>
      </c>
    </row>
    <row r="995" spans="4:9" ht="15.75">
      <c r="D995" t="s">
        <v>8</v>
      </c>
      <c r="F995" s="2" t="e">
        <f t="shared" si="41"/>
        <v>#REF!</v>
      </c>
      <c r="H995" s="4" t="s">
        <v>9</v>
      </c>
      <c r="I995" s="30" t="str">
        <f t="shared" ca="1" si="42"/>
        <v/>
      </c>
    </row>
    <row r="996" spans="4:9" ht="15.75">
      <c r="D996" t="s">
        <v>8</v>
      </c>
      <c r="F996" s="2" t="e">
        <f t="shared" si="41"/>
        <v>#REF!</v>
      </c>
      <c r="H996" s="4" t="s">
        <v>9</v>
      </c>
      <c r="I996" s="30" t="str">
        <f t="shared" ca="1" si="42"/>
        <v/>
      </c>
    </row>
    <row r="997" spans="4:9" ht="15.75">
      <c r="D997" t="s">
        <v>8</v>
      </c>
      <c r="F997" s="2" t="e">
        <f t="shared" si="41"/>
        <v>#REF!</v>
      </c>
      <c r="H997" s="4" t="s">
        <v>9</v>
      </c>
      <c r="I997" s="30" t="str">
        <f t="shared" ca="1" si="42"/>
        <v/>
      </c>
    </row>
    <row r="998" spans="4:9" ht="15.75">
      <c r="D998" t="s">
        <v>8</v>
      </c>
      <c r="F998" s="2" t="e">
        <f t="shared" si="41"/>
        <v>#REF!</v>
      </c>
      <c r="H998" s="4" t="s">
        <v>9</v>
      </c>
      <c r="I998" s="30" t="str">
        <f t="shared" ca="1" si="42"/>
        <v/>
      </c>
    </row>
    <row r="999" spans="4:9" ht="15.75">
      <c r="D999" t="s">
        <v>8</v>
      </c>
      <c r="F999" s="2" t="e">
        <f t="shared" si="41"/>
        <v>#REF!</v>
      </c>
      <c r="H999" s="4" t="s">
        <v>9</v>
      </c>
      <c r="I999" s="30" t="str">
        <f t="shared" ca="1" si="42"/>
        <v/>
      </c>
    </row>
    <row r="1000" spans="4:9" ht="15.75">
      <c r="D1000" t="s">
        <v>8</v>
      </c>
      <c r="F1000" s="2" t="e">
        <f t="shared" si="41"/>
        <v>#REF!</v>
      </c>
      <c r="H1000" s="4" t="s">
        <v>9</v>
      </c>
      <c r="I1000" s="30" t="str">
        <f t="shared" ca="1" si="42"/>
        <v/>
      </c>
    </row>
    <row r="1001" spans="4:9" ht="15.75">
      <c r="D1001" t="s">
        <v>8</v>
      </c>
      <c r="F1001" s="2" t="e">
        <f t="shared" si="41"/>
        <v>#REF!</v>
      </c>
      <c r="H1001" s="4" t="s">
        <v>9</v>
      </c>
      <c r="I1001" s="30" t="str">
        <f t="shared" ca="1" si="42"/>
        <v/>
      </c>
    </row>
    <row r="1002" spans="4:9" ht="15.75">
      <c r="D1002" t="s">
        <v>8</v>
      </c>
      <c r="F1002" s="2" t="e">
        <f t="shared" si="41"/>
        <v>#REF!</v>
      </c>
      <c r="H1002" s="4" t="s">
        <v>9</v>
      </c>
      <c r="I1002" s="30" t="str">
        <f t="shared" ca="1" si="42"/>
        <v/>
      </c>
    </row>
    <row r="1003" spans="4:9" ht="15.75">
      <c r="D1003" t="s">
        <v>8</v>
      </c>
      <c r="F1003" s="2" t="e">
        <f t="shared" si="41"/>
        <v>#REF!</v>
      </c>
      <c r="H1003" s="4" t="s">
        <v>9</v>
      </c>
      <c r="I1003" s="30" t="str">
        <f t="shared" ca="1" si="42"/>
        <v/>
      </c>
    </row>
    <row r="1004" spans="4:9" ht="15.75">
      <c r="D1004" t="s">
        <v>8</v>
      </c>
      <c r="F1004" s="2" t="e">
        <f t="shared" si="41"/>
        <v>#REF!</v>
      </c>
      <c r="H1004" s="4" t="s">
        <v>9</v>
      </c>
      <c r="I1004" s="30" t="str">
        <f t="shared" ca="1" si="42"/>
        <v/>
      </c>
    </row>
    <row r="1005" spans="4:9" ht="15.75">
      <c r="D1005" t="s">
        <v>8</v>
      </c>
      <c r="F1005" s="2" t="e">
        <f t="shared" si="41"/>
        <v>#REF!</v>
      </c>
      <c r="H1005" s="4" t="s">
        <v>9</v>
      </c>
      <c r="I1005" s="30" t="str">
        <f t="shared" ca="1" si="42"/>
        <v/>
      </c>
    </row>
    <row r="1006" spans="4:9" ht="15.75">
      <c r="D1006" t="s">
        <v>8</v>
      </c>
      <c r="F1006" s="2" t="e">
        <f t="shared" si="41"/>
        <v>#REF!</v>
      </c>
      <c r="H1006" s="4" t="s">
        <v>9</v>
      </c>
      <c r="I1006" s="30" t="str">
        <f t="shared" ca="1" si="42"/>
        <v/>
      </c>
    </row>
    <row r="1007" spans="4:9" ht="15.75">
      <c r="D1007" t="s">
        <v>8</v>
      </c>
      <c r="F1007" s="2" t="e">
        <f t="shared" si="41"/>
        <v>#REF!</v>
      </c>
      <c r="H1007" s="4" t="s">
        <v>9</v>
      </c>
      <c r="I1007" s="30" t="str">
        <f t="shared" ca="1" si="42"/>
        <v/>
      </c>
    </row>
    <row r="1008" spans="4:9" ht="15.75">
      <c r="D1008" t="s">
        <v>8</v>
      </c>
      <c r="F1008" s="2" t="e">
        <f t="shared" si="41"/>
        <v>#REF!</v>
      </c>
      <c r="H1008" s="4" t="s">
        <v>9</v>
      </c>
      <c r="I1008" s="30" t="str">
        <f t="shared" ca="1" si="42"/>
        <v/>
      </c>
    </row>
    <row r="1009" spans="4:9" ht="15.75">
      <c r="D1009" t="s">
        <v>8</v>
      </c>
      <c r="F1009" s="2" t="e">
        <f t="shared" ref="F1009:F1072" si="43">IF(A1009=A1008,F1008,F1008+1)</f>
        <v>#REF!</v>
      </c>
      <c r="H1009" s="4" t="s">
        <v>9</v>
      </c>
      <c r="I1009" s="30" t="str">
        <f t="shared" ca="1" si="42"/>
        <v/>
      </c>
    </row>
    <row r="1010" spans="4:9" ht="15.75">
      <c r="D1010" t="s">
        <v>8</v>
      </c>
      <c r="F1010" s="2" t="e">
        <f t="shared" si="43"/>
        <v>#REF!</v>
      </c>
      <c r="H1010" s="4" t="s">
        <v>9</v>
      </c>
      <c r="I1010" s="30" t="str">
        <f t="shared" ref="I1010:I1073" ca="1" si="44">IF(A1010="","",TODAY())</f>
        <v/>
      </c>
    </row>
    <row r="1011" spans="4:9" ht="15.75">
      <c r="D1011" t="s">
        <v>8</v>
      </c>
      <c r="F1011" s="2" t="e">
        <f t="shared" si="43"/>
        <v>#REF!</v>
      </c>
      <c r="H1011" s="4" t="s">
        <v>9</v>
      </c>
      <c r="I1011" s="30" t="str">
        <f t="shared" ca="1" si="44"/>
        <v/>
      </c>
    </row>
    <row r="1012" spans="4:9" ht="15.75">
      <c r="D1012" t="s">
        <v>8</v>
      </c>
      <c r="F1012" s="2" t="e">
        <f t="shared" si="43"/>
        <v>#REF!</v>
      </c>
      <c r="H1012" s="4" t="s">
        <v>9</v>
      </c>
      <c r="I1012" s="30" t="str">
        <f t="shared" ca="1" si="44"/>
        <v/>
      </c>
    </row>
    <row r="1013" spans="4:9" ht="15.75">
      <c r="D1013" t="s">
        <v>8</v>
      </c>
      <c r="F1013" s="2" t="e">
        <f t="shared" si="43"/>
        <v>#REF!</v>
      </c>
      <c r="H1013" s="4" t="s">
        <v>9</v>
      </c>
      <c r="I1013" s="30" t="str">
        <f t="shared" ca="1" si="44"/>
        <v/>
      </c>
    </row>
    <row r="1014" spans="4:9" ht="15.75">
      <c r="D1014" t="s">
        <v>8</v>
      </c>
      <c r="F1014" s="2" t="e">
        <f t="shared" si="43"/>
        <v>#REF!</v>
      </c>
      <c r="H1014" s="4" t="s">
        <v>9</v>
      </c>
      <c r="I1014" s="30" t="str">
        <f t="shared" ca="1" si="44"/>
        <v/>
      </c>
    </row>
    <row r="1015" spans="4:9" ht="15.75">
      <c r="D1015" t="s">
        <v>8</v>
      </c>
      <c r="F1015" s="2" t="e">
        <f t="shared" si="43"/>
        <v>#REF!</v>
      </c>
      <c r="H1015" s="4" t="s">
        <v>9</v>
      </c>
      <c r="I1015" s="30" t="str">
        <f t="shared" ca="1" si="44"/>
        <v/>
      </c>
    </row>
    <row r="1016" spans="4:9" ht="15.75">
      <c r="D1016" t="s">
        <v>8</v>
      </c>
      <c r="F1016" s="2" t="e">
        <f t="shared" si="43"/>
        <v>#REF!</v>
      </c>
      <c r="H1016" s="4" t="s">
        <v>9</v>
      </c>
      <c r="I1016" s="30" t="str">
        <f t="shared" ca="1" si="44"/>
        <v/>
      </c>
    </row>
    <row r="1017" spans="4:9" ht="15.75">
      <c r="D1017" t="s">
        <v>8</v>
      </c>
      <c r="F1017" s="2" t="e">
        <f t="shared" si="43"/>
        <v>#REF!</v>
      </c>
      <c r="H1017" s="4" t="s">
        <v>9</v>
      </c>
      <c r="I1017" s="30" t="str">
        <f t="shared" ca="1" si="44"/>
        <v/>
      </c>
    </row>
    <row r="1018" spans="4:9" ht="15.75">
      <c r="D1018" t="s">
        <v>8</v>
      </c>
      <c r="F1018" s="2" t="e">
        <f t="shared" si="43"/>
        <v>#REF!</v>
      </c>
      <c r="H1018" s="4" t="s">
        <v>9</v>
      </c>
      <c r="I1018" s="30" t="str">
        <f t="shared" ca="1" si="44"/>
        <v/>
      </c>
    </row>
    <row r="1019" spans="4:9" ht="15.75">
      <c r="D1019" t="s">
        <v>8</v>
      </c>
      <c r="F1019" s="2" t="e">
        <f t="shared" si="43"/>
        <v>#REF!</v>
      </c>
      <c r="H1019" s="4" t="s">
        <v>9</v>
      </c>
      <c r="I1019" s="30" t="str">
        <f t="shared" ca="1" si="44"/>
        <v/>
      </c>
    </row>
    <row r="1020" spans="4:9" ht="15.75">
      <c r="D1020" t="s">
        <v>8</v>
      </c>
      <c r="F1020" s="2" t="e">
        <f t="shared" si="43"/>
        <v>#REF!</v>
      </c>
      <c r="H1020" s="4" t="s">
        <v>9</v>
      </c>
      <c r="I1020" s="30" t="str">
        <f t="shared" ca="1" si="44"/>
        <v/>
      </c>
    </row>
    <row r="1021" spans="4:9" ht="15.75">
      <c r="D1021" t="s">
        <v>8</v>
      </c>
      <c r="F1021" s="2" t="e">
        <f t="shared" si="43"/>
        <v>#REF!</v>
      </c>
      <c r="H1021" s="4" t="s">
        <v>9</v>
      </c>
      <c r="I1021" s="30" t="str">
        <f t="shared" ca="1" si="44"/>
        <v/>
      </c>
    </row>
    <row r="1022" spans="4:9" ht="15.75">
      <c r="D1022" t="s">
        <v>8</v>
      </c>
      <c r="F1022" s="2" t="e">
        <f t="shared" si="43"/>
        <v>#REF!</v>
      </c>
      <c r="H1022" s="4" t="s">
        <v>9</v>
      </c>
      <c r="I1022" s="30" t="str">
        <f t="shared" ca="1" si="44"/>
        <v/>
      </c>
    </row>
    <row r="1023" spans="4:9" ht="15.75">
      <c r="D1023" t="s">
        <v>8</v>
      </c>
      <c r="F1023" s="2" t="e">
        <f t="shared" si="43"/>
        <v>#REF!</v>
      </c>
      <c r="H1023" s="4" t="s">
        <v>9</v>
      </c>
      <c r="I1023" s="30" t="str">
        <f t="shared" ca="1" si="44"/>
        <v/>
      </c>
    </row>
    <row r="1024" spans="4:9" ht="15.75">
      <c r="D1024" t="s">
        <v>8</v>
      </c>
      <c r="F1024" s="2" t="e">
        <f t="shared" si="43"/>
        <v>#REF!</v>
      </c>
      <c r="H1024" s="4" t="s">
        <v>9</v>
      </c>
      <c r="I1024" s="30" t="str">
        <f t="shared" ca="1" si="44"/>
        <v/>
      </c>
    </row>
    <row r="1025" spans="4:9" ht="15.75">
      <c r="D1025" t="s">
        <v>8</v>
      </c>
      <c r="F1025" s="2" t="e">
        <f t="shared" si="43"/>
        <v>#REF!</v>
      </c>
      <c r="H1025" s="4" t="s">
        <v>9</v>
      </c>
      <c r="I1025" s="30" t="str">
        <f t="shared" ca="1" si="44"/>
        <v/>
      </c>
    </row>
    <row r="1026" spans="4:9" ht="15.75">
      <c r="D1026" t="s">
        <v>8</v>
      </c>
      <c r="F1026" s="2" t="e">
        <f t="shared" si="43"/>
        <v>#REF!</v>
      </c>
      <c r="H1026" s="4" t="s">
        <v>9</v>
      </c>
      <c r="I1026" s="30" t="str">
        <f t="shared" ca="1" si="44"/>
        <v/>
      </c>
    </row>
    <row r="1027" spans="4:9" ht="15.75">
      <c r="D1027" t="s">
        <v>8</v>
      </c>
      <c r="F1027" s="2" t="e">
        <f t="shared" si="43"/>
        <v>#REF!</v>
      </c>
      <c r="H1027" s="4" t="s">
        <v>9</v>
      </c>
      <c r="I1027" s="30" t="str">
        <f t="shared" ca="1" si="44"/>
        <v/>
      </c>
    </row>
    <row r="1028" spans="4:9" ht="15.75">
      <c r="D1028" t="s">
        <v>8</v>
      </c>
      <c r="F1028" s="2" t="e">
        <f t="shared" si="43"/>
        <v>#REF!</v>
      </c>
      <c r="H1028" s="4" t="s">
        <v>9</v>
      </c>
      <c r="I1028" s="30" t="str">
        <f t="shared" ca="1" si="44"/>
        <v/>
      </c>
    </row>
    <row r="1029" spans="4:9" ht="15.75">
      <c r="D1029" t="s">
        <v>8</v>
      </c>
      <c r="F1029" s="2" t="e">
        <f t="shared" si="43"/>
        <v>#REF!</v>
      </c>
      <c r="H1029" s="4" t="s">
        <v>9</v>
      </c>
      <c r="I1029" s="30" t="str">
        <f t="shared" ca="1" si="44"/>
        <v/>
      </c>
    </row>
    <row r="1030" spans="4:9" ht="15.75">
      <c r="D1030" t="s">
        <v>8</v>
      </c>
      <c r="F1030" s="2" t="e">
        <f t="shared" si="43"/>
        <v>#REF!</v>
      </c>
      <c r="H1030" s="4" t="s">
        <v>9</v>
      </c>
      <c r="I1030" s="30" t="str">
        <f t="shared" ca="1" si="44"/>
        <v/>
      </c>
    </row>
    <row r="1031" spans="4:9" ht="15.75">
      <c r="D1031" t="s">
        <v>8</v>
      </c>
      <c r="F1031" s="2" t="e">
        <f t="shared" si="43"/>
        <v>#REF!</v>
      </c>
      <c r="H1031" s="4" t="s">
        <v>9</v>
      </c>
      <c r="I1031" s="30" t="str">
        <f t="shared" ca="1" si="44"/>
        <v/>
      </c>
    </row>
    <row r="1032" spans="4:9" ht="15.75">
      <c r="D1032" t="s">
        <v>8</v>
      </c>
      <c r="F1032" s="2" t="e">
        <f t="shared" si="43"/>
        <v>#REF!</v>
      </c>
      <c r="H1032" s="4" t="s">
        <v>9</v>
      </c>
      <c r="I1032" s="30" t="str">
        <f t="shared" ca="1" si="44"/>
        <v/>
      </c>
    </row>
    <row r="1033" spans="4:9" ht="15.75">
      <c r="D1033" t="s">
        <v>8</v>
      </c>
      <c r="F1033" s="2" t="e">
        <f t="shared" si="43"/>
        <v>#REF!</v>
      </c>
      <c r="H1033" s="4" t="s">
        <v>9</v>
      </c>
      <c r="I1033" s="30" t="str">
        <f t="shared" ca="1" si="44"/>
        <v/>
      </c>
    </row>
    <row r="1034" spans="4:9" ht="15.75">
      <c r="D1034" t="s">
        <v>8</v>
      </c>
      <c r="F1034" s="2" t="e">
        <f t="shared" si="43"/>
        <v>#REF!</v>
      </c>
      <c r="H1034" s="4" t="s">
        <v>9</v>
      </c>
      <c r="I1034" s="30" t="str">
        <f t="shared" ca="1" si="44"/>
        <v/>
      </c>
    </row>
    <row r="1035" spans="4:9" ht="15.75">
      <c r="D1035" t="s">
        <v>8</v>
      </c>
      <c r="F1035" s="2" t="e">
        <f t="shared" si="43"/>
        <v>#REF!</v>
      </c>
      <c r="H1035" s="4" t="s">
        <v>9</v>
      </c>
      <c r="I1035" s="30" t="str">
        <f t="shared" ca="1" si="44"/>
        <v/>
      </c>
    </row>
    <row r="1036" spans="4:9" ht="15.75">
      <c r="D1036" t="s">
        <v>8</v>
      </c>
      <c r="F1036" s="2" t="e">
        <f t="shared" si="43"/>
        <v>#REF!</v>
      </c>
      <c r="H1036" s="4" t="s">
        <v>9</v>
      </c>
      <c r="I1036" s="30" t="str">
        <f t="shared" ca="1" si="44"/>
        <v/>
      </c>
    </row>
    <row r="1037" spans="4:9" ht="15.75">
      <c r="D1037" t="s">
        <v>8</v>
      </c>
      <c r="F1037" s="2" t="e">
        <f t="shared" si="43"/>
        <v>#REF!</v>
      </c>
      <c r="H1037" s="4" t="s">
        <v>9</v>
      </c>
      <c r="I1037" s="30" t="str">
        <f t="shared" ca="1" si="44"/>
        <v/>
      </c>
    </row>
    <row r="1038" spans="4:9" ht="15.75">
      <c r="D1038" t="s">
        <v>8</v>
      </c>
      <c r="F1038" s="2" t="e">
        <f t="shared" si="43"/>
        <v>#REF!</v>
      </c>
      <c r="H1038" s="4" t="s">
        <v>9</v>
      </c>
      <c r="I1038" s="30" t="str">
        <f t="shared" ca="1" si="44"/>
        <v/>
      </c>
    </row>
    <row r="1039" spans="4:9" ht="15.75">
      <c r="D1039" t="s">
        <v>8</v>
      </c>
      <c r="F1039" s="2" t="e">
        <f t="shared" si="43"/>
        <v>#REF!</v>
      </c>
      <c r="H1039" s="4" t="s">
        <v>9</v>
      </c>
      <c r="I1039" s="30" t="str">
        <f t="shared" ca="1" si="44"/>
        <v/>
      </c>
    </row>
    <row r="1040" spans="4:9" ht="15.75">
      <c r="D1040" t="s">
        <v>8</v>
      </c>
      <c r="F1040" s="2" t="e">
        <f t="shared" si="43"/>
        <v>#REF!</v>
      </c>
      <c r="H1040" s="4" t="s">
        <v>9</v>
      </c>
      <c r="I1040" s="30" t="str">
        <f t="shared" ca="1" si="44"/>
        <v/>
      </c>
    </row>
    <row r="1041" spans="4:9" ht="15.75">
      <c r="D1041" t="s">
        <v>8</v>
      </c>
      <c r="F1041" s="2" t="e">
        <f t="shared" si="43"/>
        <v>#REF!</v>
      </c>
      <c r="H1041" s="4" t="s">
        <v>9</v>
      </c>
      <c r="I1041" s="30" t="str">
        <f t="shared" ca="1" si="44"/>
        <v/>
      </c>
    </row>
    <row r="1042" spans="4:9" ht="15.75">
      <c r="D1042" t="s">
        <v>8</v>
      </c>
      <c r="F1042" s="2" t="e">
        <f t="shared" si="43"/>
        <v>#REF!</v>
      </c>
      <c r="H1042" s="4" t="s">
        <v>9</v>
      </c>
      <c r="I1042" s="30" t="str">
        <f t="shared" ca="1" si="44"/>
        <v/>
      </c>
    </row>
    <row r="1043" spans="4:9" ht="15.75">
      <c r="D1043" t="s">
        <v>8</v>
      </c>
      <c r="F1043" s="2" t="e">
        <f t="shared" si="43"/>
        <v>#REF!</v>
      </c>
      <c r="H1043" s="4" t="s">
        <v>9</v>
      </c>
      <c r="I1043" s="30" t="str">
        <f t="shared" ca="1" si="44"/>
        <v/>
      </c>
    </row>
    <row r="1044" spans="4:9" ht="15.75">
      <c r="D1044" t="s">
        <v>8</v>
      </c>
      <c r="F1044" s="2" t="e">
        <f t="shared" si="43"/>
        <v>#REF!</v>
      </c>
      <c r="H1044" s="4" t="s">
        <v>9</v>
      </c>
      <c r="I1044" s="30" t="str">
        <f t="shared" ca="1" si="44"/>
        <v/>
      </c>
    </row>
    <row r="1045" spans="4:9" ht="15.75">
      <c r="D1045" t="s">
        <v>8</v>
      </c>
      <c r="F1045" s="2" t="e">
        <f t="shared" si="43"/>
        <v>#REF!</v>
      </c>
      <c r="H1045" s="4" t="s">
        <v>9</v>
      </c>
      <c r="I1045" s="30" t="str">
        <f t="shared" ca="1" si="44"/>
        <v/>
      </c>
    </row>
    <row r="1046" spans="4:9" ht="15.75">
      <c r="D1046" t="s">
        <v>8</v>
      </c>
      <c r="F1046" s="2" t="e">
        <f t="shared" si="43"/>
        <v>#REF!</v>
      </c>
      <c r="H1046" s="4" t="s">
        <v>9</v>
      </c>
      <c r="I1046" s="30" t="str">
        <f t="shared" ca="1" si="44"/>
        <v/>
      </c>
    </row>
    <row r="1047" spans="4:9" ht="15.75">
      <c r="D1047" t="s">
        <v>8</v>
      </c>
      <c r="F1047" s="2" t="e">
        <f t="shared" si="43"/>
        <v>#REF!</v>
      </c>
      <c r="H1047" s="4" t="s">
        <v>9</v>
      </c>
      <c r="I1047" s="30" t="str">
        <f t="shared" ca="1" si="44"/>
        <v/>
      </c>
    </row>
    <row r="1048" spans="4:9" ht="15.75">
      <c r="D1048" t="s">
        <v>8</v>
      </c>
      <c r="F1048" s="2" t="e">
        <f t="shared" si="43"/>
        <v>#REF!</v>
      </c>
      <c r="H1048" s="4" t="s">
        <v>9</v>
      </c>
      <c r="I1048" s="30" t="str">
        <f t="shared" ca="1" si="44"/>
        <v/>
      </c>
    </row>
    <row r="1049" spans="4:9" ht="15.75">
      <c r="D1049" t="s">
        <v>8</v>
      </c>
      <c r="F1049" s="2" t="e">
        <f t="shared" si="43"/>
        <v>#REF!</v>
      </c>
      <c r="H1049" s="4" t="s">
        <v>9</v>
      </c>
      <c r="I1049" s="30" t="str">
        <f t="shared" ca="1" si="44"/>
        <v/>
      </c>
    </row>
    <row r="1050" spans="4:9" ht="15.75">
      <c r="D1050" t="s">
        <v>8</v>
      </c>
      <c r="F1050" s="2" t="e">
        <f t="shared" si="43"/>
        <v>#REF!</v>
      </c>
      <c r="H1050" s="4" t="s">
        <v>9</v>
      </c>
      <c r="I1050" s="30" t="str">
        <f t="shared" ca="1" si="44"/>
        <v/>
      </c>
    </row>
    <row r="1051" spans="4:9" ht="15.75">
      <c r="D1051" t="s">
        <v>8</v>
      </c>
      <c r="F1051" s="2" t="e">
        <f t="shared" si="43"/>
        <v>#REF!</v>
      </c>
      <c r="H1051" s="4" t="s">
        <v>9</v>
      </c>
      <c r="I1051" s="30" t="str">
        <f t="shared" ca="1" si="44"/>
        <v/>
      </c>
    </row>
    <row r="1052" spans="4:9" ht="15.75">
      <c r="D1052" t="s">
        <v>8</v>
      </c>
      <c r="F1052" s="2" t="e">
        <f t="shared" si="43"/>
        <v>#REF!</v>
      </c>
      <c r="H1052" s="4" t="s">
        <v>9</v>
      </c>
      <c r="I1052" s="30" t="str">
        <f t="shared" ca="1" si="44"/>
        <v/>
      </c>
    </row>
    <row r="1053" spans="4:9" ht="15.75">
      <c r="D1053" t="s">
        <v>8</v>
      </c>
      <c r="F1053" s="2" t="e">
        <f t="shared" si="43"/>
        <v>#REF!</v>
      </c>
      <c r="H1053" s="4" t="s">
        <v>9</v>
      </c>
      <c r="I1053" s="30" t="str">
        <f t="shared" ca="1" si="44"/>
        <v/>
      </c>
    </row>
    <row r="1054" spans="4:9" ht="15.75">
      <c r="D1054" t="s">
        <v>8</v>
      </c>
      <c r="F1054" s="2" t="e">
        <f t="shared" si="43"/>
        <v>#REF!</v>
      </c>
      <c r="H1054" s="4" t="s">
        <v>9</v>
      </c>
      <c r="I1054" s="30" t="str">
        <f t="shared" ca="1" si="44"/>
        <v/>
      </c>
    </row>
    <row r="1055" spans="4:9" ht="15.75">
      <c r="D1055" t="s">
        <v>8</v>
      </c>
      <c r="F1055" s="2" t="e">
        <f t="shared" si="43"/>
        <v>#REF!</v>
      </c>
      <c r="H1055" s="4" t="s">
        <v>9</v>
      </c>
      <c r="I1055" s="30" t="str">
        <f t="shared" ca="1" si="44"/>
        <v/>
      </c>
    </row>
    <row r="1056" spans="4:9" ht="15.75">
      <c r="D1056" t="s">
        <v>8</v>
      </c>
      <c r="F1056" s="2" t="e">
        <f t="shared" si="43"/>
        <v>#REF!</v>
      </c>
      <c r="H1056" s="4" t="s">
        <v>9</v>
      </c>
      <c r="I1056" s="30" t="str">
        <f t="shared" ca="1" si="44"/>
        <v/>
      </c>
    </row>
    <row r="1057" spans="4:9" ht="15.75">
      <c r="D1057" t="s">
        <v>8</v>
      </c>
      <c r="F1057" s="2" t="e">
        <f t="shared" si="43"/>
        <v>#REF!</v>
      </c>
      <c r="H1057" s="4" t="s">
        <v>9</v>
      </c>
      <c r="I1057" s="30" t="str">
        <f t="shared" ca="1" si="44"/>
        <v/>
      </c>
    </row>
    <row r="1058" spans="4:9" ht="15.75">
      <c r="D1058" t="s">
        <v>8</v>
      </c>
      <c r="F1058" s="2" t="e">
        <f t="shared" si="43"/>
        <v>#REF!</v>
      </c>
      <c r="H1058" s="4" t="s">
        <v>9</v>
      </c>
      <c r="I1058" s="30" t="str">
        <f t="shared" ca="1" si="44"/>
        <v/>
      </c>
    </row>
    <row r="1059" spans="4:9" ht="15.75">
      <c r="D1059" t="s">
        <v>8</v>
      </c>
      <c r="F1059" s="2" t="e">
        <f t="shared" si="43"/>
        <v>#REF!</v>
      </c>
      <c r="H1059" s="4" t="s">
        <v>9</v>
      </c>
      <c r="I1059" s="30" t="str">
        <f t="shared" ca="1" si="44"/>
        <v/>
      </c>
    </row>
    <row r="1060" spans="4:9" ht="15.75">
      <c r="D1060" t="s">
        <v>8</v>
      </c>
      <c r="F1060" s="2" t="e">
        <f t="shared" si="43"/>
        <v>#REF!</v>
      </c>
      <c r="H1060" s="4" t="s">
        <v>9</v>
      </c>
      <c r="I1060" s="30" t="str">
        <f t="shared" ca="1" si="44"/>
        <v/>
      </c>
    </row>
    <row r="1061" spans="4:9" ht="15.75">
      <c r="D1061" t="s">
        <v>8</v>
      </c>
      <c r="F1061" s="2" t="e">
        <f t="shared" si="43"/>
        <v>#REF!</v>
      </c>
      <c r="H1061" s="4" t="s">
        <v>9</v>
      </c>
      <c r="I1061" s="30" t="str">
        <f t="shared" ca="1" si="44"/>
        <v/>
      </c>
    </row>
    <row r="1062" spans="4:9" ht="15.75">
      <c r="D1062" t="s">
        <v>8</v>
      </c>
      <c r="F1062" s="2" t="e">
        <f t="shared" si="43"/>
        <v>#REF!</v>
      </c>
      <c r="H1062" s="4" t="s">
        <v>9</v>
      </c>
      <c r="I1062" s="30" t="str">
        <f t="shared" ca="1" si="44"/>
        <v/>
      </c>
    </row>
    <row r="1063" spans="4:9" ht="15.75">
      <c r="D1063" t="s">
        <v>8</v>
      </c>
      <c r="F1063" s="2" t="e">
        <f t="shared" si="43"/>
        <v>#REF!</v>
      </c>
      <c r="H1063" s="4" t="s">
        <v>9</v>
      </c>
      <c r="I1063" s="30" t="str">
        <f t="shared" ca="1" si="44"/>
        <v/>
      </c>
    </row>
    <row r="1064" spans="4:9" ht="15.75">
      <c r="D1064" t="s">
        <v>8</v>
      </c>
      <c r="F1064" s="2" t="e">
        <f t="shared" si="43"/>
        <v>#REF!</v>
      </c>
      <c r="H1064" s="4" t="s">
        <v>9</v>
      </c>
      <c r="I1064" s="30" t="str">
        <f t="shared" ca="1" si="44"/>
        <v/>
      </c>
    </row>
    <row r="1065" spans="4:9" ht="15.75">
      <c r="D1065" t="s">
        <v>8</v>
      </c>
      <c r="F1065" s="2" t="e">
        <f t="shared" si="43"/>
        <v>#REF!</v>
      </c>
      <c r="H1065" s="4" t="s">
        <v>9</v>
      </c>
      <c r="I1065" s="30" t="str">
        <f t="shared" ca="1" si="44"/>
        <v/>
      </c>
    </row>
    <row r="1066" spans="4:9" ht="15.75">
      <c r="D1066" t="s">
        <v>8</v>
      </c>
      <c r="F1066" s="2" t="e">
        <f t="shared" si="43"/>
        <v>#REF!</v>
      </c>
      <c r="H1066" s="4" t="s">
        <v>9</v>
      </c>
      <c r="I1066" s="30" t="str">
        <f t="shared" ca="1" si="44"/>
        <v/>
      </c>
    </row>
    <row r="1067" spans="4:9" ht="15.75">
      <c r="D1067" t="s">
        <v>8</v>
      </c>
      <c r="F1067" s="2" t="e">
        <f t="shared" si="43"/>
        <v>#REF!</v>
      </c>
      <c r="H1067" s="4" t="s">
        <v>9</v>
      </c>
      <c r="I1067" s="30" t="str">
        <f t="shared" ca="1" si="44"/>
        <v/>
      </c>
    </row>
    <row r="1068" spans="4:9" ht="15.75">
      <c r="D1068" t="s">
        <v>8</v>
      </c>
      <c r="F1068" s="2" t="e">
        <f t="shared" si="43"/>
        <v>#REF!</v>
      </c>
      <c r="H1068" s="4" t="s">
        <v>9</v>
      </c>
      <c r="I1068" s="30" t="str">
        <f t="shared" ca="1" si="44"/>
        <v/>
      </c>
    </row>
    <row r="1069" spans="4:9" ht="15.75">
      <c r="D1069" t="s">
        <v>8</v>
      </c>
      <c r="F1069" s="2" t="e">
        <f t="shared" si="43"/>
        <v>#REF!</v>
      </c>
      <c r="H1069" s="4" t="s">
        <v>9</v>
      </c>
      <c r="I1069" s="30" t="str">
        <f t="shared" ca="1" si="44"/>
        <v/>
      </c>
    </row>
    <row r="1070" spans="4:9" ht="15.75">
      <c r="D1070" t="s">
        <v>8</v>
      </c>
      <c r="F1070" s="2" t="e">
        <f t="shared" si="43"/>
        <v>#REF!</v>
      </c>
      <c r="H1070" s="4" t="s">
        <v>9</v>
      </c>
      <c r="I1070" s="30" t="str">
        <f t="shared" ca="1" si="44"/>
        <v/>
      </c>
    </row>
    <row r="1071" spans="4:9" ht="15.75">
      <c r="D1071" t="s">
        <v>8</v>
      </c>
      <c r="F1071" s="2" t="e">
        <f t="shared" si="43"/>
        <v>#REF!</v>
      </c>
      <c r="H1071" s="4" t="s">
        <v>9</v>
      </c>
      <c r="I1071" s="30" t="str">
        <f t="shared" ca="1" si="44"/>
        <v/>
      </c>
    </row>
    <row r="1072" spans="4:9" ht="15.75">
      <c r="D1072" t="s">
        <v>8</v>
      </c>
      <c r="F1072" s="2" t="e">
        <f t="shared" si="43"/>
        <v>#REF!</v>
      </c>
      <c r="H1072" s="4" t="s">
        <v>9</v>
      </c>
      <c r="I1072" s="30" t="str">
        <f t="shared" ca="1" si="44"/>
        <v/>
      </c>
    </row>
    <row r="1073" spans="4:9" ht="15.75">
      <c r="D1073" t="s">
        <v>8</v>
      </c>
      <c r="F1073" s="2" t="e">
        <f t="shared" ref="F1073:F1136" si="45">IF(A1073=A1072,F1072,F1072+1)</f>
        <v>#REF!</v>
      </c>
      <c r="H1073" s="4" t="s">
        <v>9</v>
      </c>
      <c r="I1073" s="30" t="str">
        <f t="shared" ca="1" si="44"/>
        <v/>
      </c>
    </row>
    <row r="1074" spans="4:9" ht="15.75">
      <c r="D1074" t="s">
        <v>8</v>
      </c>
      <c r="F1074" s="2" t="e">
        <f t="shared" si="45"/>
        <v>#REF!</v>
      </c>
      <c r="H1074" s="4" t="s">
        <v>9</v>
      </c>
      <c r="I1074" s="30" t="str">
        <f t="shared" ref="I1074:I1137" ca="1" si="46">IF(A1074="","",TODAY())</f>
        <v/>
      </c>
    </row>
    <row r="1075" spans="4:9" ht="15.75">
      <c r="D1075" t="s">
        <v>8</v>
      </c>
      <c r="F1075" s="2" t="e">
        <f t="shared" si="45"/>
        <v>#REF!</v>
      </c>
      <c r="H1075" s="4" t="s">
        <v>9</v>
      </c>
      <c r="I1075" s="30" t="str">
        <f t="shared" ca="1" si="46"/>
        <v/>
      </c>
    </row>
    <row r="1076" spans="4:9" ht="15.75">
      <c r="D1076" t="s">
        <v>8</v>
      </c>
      <c r="F1076" s="2" t="e">
        <f t="shared" si="45"/>
        <v>#REF!</v>
      </c>
      <c r="H1076" s="4" t="s">
        <v>9</v>
      </c>
      <c r="I1076" s="30" t="str">
        <f t="shared" ca="1" si="46"/>
        <v/>
      </c>
    </row>
    <row r="1077" spans="4:9" ht="15.75">
      <c r="D1077" t="s">
        <v>8</v>
      </c>
      <c r="F1077" s="2" t="e">
        <f t="shared" si="45"/>
        <v>#REF!</v>
      </c>
      <c r="H1077" s="4" t="s">
        <v>9</v>
      </c>
      <c r="I1077" s="30" t="str">
        <f t="shared" ca="1" si="46"/>
        <v/>
      </c>
    </row>
    <row r="1078" spans="4:9" ht="15.75">
      <c r="D1078" t="s">
        <v>8</v>
      </c>
      <c r="F1078" s="2" t="e">
        <f t="shared" si="45"/>
        <v>#REF!</v>
      </c>
      <c r="H1078" s="4" t="s">
        <v>9</v>
      </c>
      <c r="I1078" s="30" t="str">
        <f t="shared" ca="1" si="46"/>
        <v/>
      </c>
    </row>
    <row r="1079" spans="4:9" ht="15.75">
      <c r="D1079" t="s">
        <v>8</v>
      </c>
      <c r="F1079" s="2" t="e">
        <f t="shared" si="45"/>
        <v>#REF!</v>
      </c>
      <c r="H1079" s="4" t="s">
        <v>9</v>
      </c>
      <c r="I1079" s="30" t="str">
        <f t="shared" ca="1" si="46"/>
        <v/>
      </c>
    </row>
    <row r="1080" spans="4:9" ht="15.75">
      <c r="D1080" t="s">
        <v>8</v>
      </c>
      <c r="F1080" s="2" t="e">
        <f t="shared" si="45"/>
        <v>#REF!</v>
      </c>
      <c r="H1080" s="4" t="s">
        <v>9</v>
      </c>
      <c r="I1080" s="30" t="str">
        <f t="shared" ca="1" si="46"/>
        <v/>
      </c>
    </row>
    <row r="1081" spans="4:9" ht="15.75">
      <c r="D1081" t="s">
        <v>8</v>
      </c>
      <c r="F1081" s="2" t="e">
        <f t="shared" si="45"/>
        <v>#REF!</v>
      </c>
      <c r="H1081" s="4" t="s">
        <v>9</v>
      </c>
      <c r="I1081" s="30" t="str">
        <f t="shared" ca="1" si="46"/>
        <v/>
      </c>
    </row>
    <row r="1082" spans="4:9" ht="15.75">
      <c r="D1082" t="s">
        <v>8</v>
      </c>
      <c r="F1082" s="2" t="e">
        <f t="shared" si="45"/>
        <v>#REF!</v>
      </c>
      <c r="H1082" s="4" t="s">
        <v>9</v>
      </c>
      <c r="I1082" s="30" t="str">
        <f t="shared" ca="1" si="46"/>
        <v/>
      </c>
    </row>
    <row r="1083" spans="4:9" ht="15.75">
      <c r="D1083" t="s">
        <v>8</v>
      </c>
      <c r="F1083" s="2" t="e">
        <f t="shared" si="45"/>
        <v>#REF!</v>
      </c>
      <c r="H1083" s="4" t="s">
        <v>9</v>
      </c>
      <c r="I1083" s="30" t="str">
        <f t="shared" ca="1" si="46"/>
        <v/>
      </c>
    </row>
    <row r="1084" spans="4:9" ht="15.75">
      <c r="D1084" t="s">
        <v>8</v>
      </c>
      <c r="F1084" s="2" t="e">
        <f t="shared" si="45"/>
        <v>#REF!</v>
      </c>
      <c r="H1084" s="4" t="s">
        <v>9</v>
      </c>
      <c r="I1084" s="30" t="str">
        <f t="shared" ca="1" si="46"/>
        <v/>
      </c>
    </row>
    <row r="1085" spans="4:9" ht="15.75">
      <c r="D1085" t="s">
        <v>8</v>
      </c>
      <c r="F1085" s="2" t="e">
        <f t="shared" si="45"/>
        <v>#REF!</v>
      </c>
      <c r="H1085" s="4" t="s">
        <v>9</v>
      </c>
      <c r="I1085" s="30" t="str">
        <f t="shared" ca="1" si="46"/>
        <v/>
      </c>
    </row>
    <row r="1086" spans="4:9" ht="15.75">
      <c r="D1086" t="s">
        <v>8</v>
      </c>
      <c r="F1086" s="2" t="e">
        <f t="shared" si="45"/>
        <v>#REF!</v>
      </c>
      <c r="H1086" s="4" t="s">
        <v>9</v>
      </c>
      <c r="I1086" s="30" t="str">
        <f t="shared" ca="1" si="46"/>
        <v/>
      </c>
    </row>
    <row r="1087" spans="4:9" ht="15.75">
      <c r="D1087" t="s">
        <v>8</v>
      </c>
      <c r="F1087" s="2" t="e">
        <f t="shared" si="45"/>
        <v>#REF!</v>
      </c>
      <c r="H1087" s="4" t="s">
        <v>9</v>
      </c>
      <c r="I1087" s="30" t="str">
        <f t="shared" ca="1" si="46"/>
        <v/>
      </c>
    </row>
    <row r="1088" spans="4:9" ht="15.75">
      <c r="D1088" t="s">
        <v>8</v>
      </c>
      <c r="F1088" s="2" t="e">
        <f t="shared" si="45"/>
        <v>#REF!</v>
      </c>
      <c r="H1088" s="4" t="s">
        <v>9</v>
      </c>
      <c r="I1088" s="30" t="str">
        <f t="shared" ca="1" si="46"/>
        <v/>
      </c>
    </row>
    <row r="1089" spans="4:9" ht="15.75">
      <c r="D1089" t="s">
        <v>8</v>
      </c>
      <c r="F1089" s="2" t="e">
        <f t="shared" si="45"/>
        <v>#REF!</v>
      </c>
      <c r="H1089" s="4" t="s">
        <v>9</v>
      </c>
      <c r="I1089" s="30" t="str">
        <f t="shared" ca="1" si="46"/>
        <v/>
      </c>
    </row>
    <row r="1090" spans="4:9" ht="15.75">
      <c r="D1090" t="s">
        <v>8</v>
      </c>
      <c r="F1090" s="2" t="e">
        <f t="shared" si="45"/>
        <v>#REF!</v>
      </c>
      <c r="H1090" s="4" t="s">
        <v>9</v>
      </c>
      <c r="I1090" s="30" t="str">
        <f t="shared" ca="1" si="46"/>
        <v/>
      </c>
    </row>
    <row r="1091" spans="4:9" ht="15.75">
      <c r="D1091" t="s">
        <v>8</v>
      </c>
      <c r="F1091" s="2" t="e">
        <f t="shared" si="45"/>
        <v>#REF!</v>
      </c>
      <c r="H1091" s="4" t="s">
        <v>9</v>
      </c>
      <c r="I1091" s="30" t="str">
        <f t="shared" ca="1" si="46"/>
        <v/>
      </c>
    </row>
    <row r="1092" spans="4:9" ht="15.75">
      <c r="D1092" t="s">
        <v>8</v>
      </c>
      <c r="F1092" s="2" t="e">
        <f t="shared" si="45"/>
        <v>#REF!</v>
      </c>
      <c r="H1092" s="4" t="s">
        <v>9</v>
      </c>
      <c r="I1092" s="30" t="str">
        <f t="shared" ca="1" si="46"/>
        <v/>
      </c>
    </row>
    <row r="1093" spans="4:9" ht="15.75">
      <c r="D1093" t="s">
        <v>8</v>
      </c>
      <c r="F1093" s="2" t="e">
        <f t="shared" si="45"/>
        <v>#REF!</v>
      </c>
      <c r="H1093" s="4" t="s">
        <v>9</v>
      </c>
      <c r="I1093" s="30" t="str">
        <f t="shared" ca="1" si="46"/>
        <v/>
      </c>
    </row>
    <row r="1094" spans="4:9" ht="15.75">
      <c r="D1094" t="s">
        <v>8</v>
      </c>
      <c r="F1094" s="2" t="e">
        <f t="shared" si="45"/>
        <v>#REF!</v>
      </c>
      <c r="H1094" s="4" t="s">
        <v>9</v>
      </c>
      <c r="I1094" s="30" t="str">
        <f t="shared" ca="1" si="46"/>
        <v/>
      </c>
    </row>
    <row r="1095" spans="4:9" ht="15.75">
      <c r="D1095" t="s">
        <v>8</v>
      </c>
      <c r="F1095" s="2" t="e">
        <f t="shared" si="45"/>
        <v>#REF!</v>
      </c>
      <c r="H1095" s="4" t="s">
        <v>9</v>
      </c>
      <c r="I1095" s="30" t="str">
        <f t="shared" ca="1" si="46"/>
        <v/>
      </c>
    </row>
    <row r="1096" spans="4:9" ht="15.75">
      <c r="D1096" t="s">
        <v>8</v>
      </c>
      <c r="F1096" s="2" t="e">
        <f t="shared" si="45"/>
        <v>#REF!</v>
      </c>
      <c r="H1096" s="4" t="s">
        <v>9</v>
      </c>
      <c r="I1096" s="30" t="str">
        <f t="shared" ca="1" si="46"/>
        <v/>
      </c>
    </row>
    <row r="1097" spans="4:9" ht="15.75">
      <c r="D1097" t="s">
        <v>8</v>
      </c>
      <c r="F1097" s="2" t="e">
        <f t="shared" si="45"/>
        <v>#REF!</v>
      </c>
      <c r="H1097" s="4" t="s">
        <v>9</v>
      </c>
      <c r="I1097" s="30" t="str">
        <f t="shared" ca="1" si="46"/>
        <v/>
      </c>
    </row>
    <row r="1098" spans="4:9" ht="15.75">
      <c r="D1098" t="s">
        <v>8</v>
      </c>
      <c r="F1098" s="2" t="e">
        <f t="shared" si="45"/>
        <v>#REF!</v>
      </c>
      <c r="H1098" s="4" t="s">
        <v>9</v>
      </c>
      <c r="I1098" s="30" t="str">
        <f t="shared" ca="1" si="46"/>
        <v/>
      </c>
    </row>
    <row r="1099" spans="4:9" ht="15.75">
      <c r="D1099" t="s">
        <v>8</v>
      </c>
      <c r="F1099" s="2" t="e">
        <f t="shared" si="45"/>
        <v>#REF!</v>
      </c>
      <c r="H1099" s="4" t="s">
        <v>9</v>
      </c>
      <c r="I1099" s="30" t="str">
        <f t="shared" ca="1" si="46"/>
        <v/>
      </c>
    </row>
    <row r="1100" spans="4:9" ht="15.75">
      <c r="D1100" t="s">
        <v>8</v>
      </c>
      <c r="F1100" s="2" t="e">
        <f t="shared" si="45"/>
        <v>#REF!</v>
      </c>
      <c r="H1100" s="4" t="s">
        <v>9</v>
      </c>
      <c r="I1100" s="30" t="str">
        <f t="shared" ca="1" si="46"/>
        <v/>
      </c>
    </row>
    <row r="1101" spans="4:9" ht="15.75">
      <c r="D1101" t="s">
        <v>8</v>
      </c>
      <c r="F1101" s="2" t="e">
        <f t="shared" si="45"/>
        <v>#REF!</v>
      </c>
      <c r="H1101" s="4" t="s">
        <v>9</v>
      </c>
      <c r="I1101" s="30" t="str">
        <f t="shared" ca="1" si="46"/>
        <v/>
      </c>
    </row>
    <row r="1102" spans="4:9" ht="15.75">
      <c r="D1102" t="s">
        <v>8</v>
      </c>
      <c r="F1102" s="2" t="e">
        <f t="shared" si="45"/>
        <v>#REF!</v>
      </c>
      <c r="H1102" s="4" t="s">
        <v>9</v>
      </c>
      <c r="I1102" s="30" t="str">
        <f t="shared" ca="1" si="46"/>
        <v/>
      </c>
    </row>
    <row r="1103" spans="4:9" ht="15.75">
      <c r="D1103" t="s">
        <v>8</v>
      </c>
      <c r="F1103" s="2" t="e">
        <f t="shared" si="45"/>
        <v>#REF!</v>
      </c>
      <c r="H1103" s="4" t="s">
        <v>9</v>
      </c>
      <c r="I1103" s="30" t="str">
        <f t="shared" ca="1" si="46"/>
        <v/>
      </c>
    </row>
    <row r="1104" spans="4:9" ht="15.75">
      <c r="D1104" t="s">
        <v>8</v>
      </c>
      <c r="F1104" s="2" t="e">
        <f t="shared" si="45"/>
        <v>#REF!</v>
      </c>
      <c r="H1104" s="4" t="s">
        <v>9</v>
      </c>
      <c r="I1104" s="30" t="str">
        <f t="shared" ca="1" si="46"/>
        <v/>
      </c>
    </row>
    <row r="1105" spans="4:9" ht="15.75">
      <c r="D1105" t="s">
        <v>8</v>
      </c>
      <c r="F1105" s="2" t="e">
        <f t="shared" si="45"/>
        <v>#REF!</v>
      </c>
      <c r="H1105" s="4" t="s">
        <v>9</v>
      </c>
      <c r="I1105" s="30" t="str">
        <f t="shared" ca="1" si="46"/>
        <v/>
      </c>
    </row>
    <row r="1106" spans="4:9" ht="15.75">
      <c r="D1106" t="s">
        <v>8</v>
      </c>
      <c r="F1106" s="2" t="e">
        <f t="shared" si="45"/>
        <v>#REF!</v>
      </c>
      <c r="H1106" s="4" t="s">
        <v>9</v>
      </c>
      <c r="I1106" s="30" t="str">
        <f t="shared" ca="1" si="46"/>
        <v/>
      </c>
    </row>
    <row r="1107" spans="4:9" ht="15.75">
      <c r="D1107" t="s">
        <v>8</v>
      </c>
      <c r="F1107" s="2" t="e">
        <f t="shared" si="45"/>
        <v>#REF!</v>
      </c>
      <c r="H1107" s="4" t="s">
        <v>9</v>
      </c>
      <c r="I1107" s="30" t="str">
        <f t="shared" ca="1" si="46"/>
        <v/>
      </c>
    </row>
    <row r="1108" spans="4:9" ht="15.75">
      <c r="D1108" t="s">
        <v>8</v>
      </c>
      <c r="F1108" s="2" t="e">
        <f t="shared" si="45"/>
        <v>#REF!</v>
      </c>
      <c r="H1108" s="4" t="s">
        <v>9</v>
      </c>
      <c r="I1108" s="30" t="str">
        <f t="shared" ca="1" si="46"/>
        <v/>
      </c>
    </row>
    <row r="1109" spans="4:9" ht="15.75">
      <c r="D1109" t="s">
        <v>8</v>
      </c>
      <c r="F1109" s="2" t="e">
        <f t="shared" si="45"/>
        <v>#REF!</v>
      </c>
      <c r="H1109" s="4" t="s">
        <v>9</v>
      </c>
      <c r="I1109" s="30" t="str">
        <f t="shared" ca="1" si="46"/>
        <v/>
      </c>
    </row>
    <row r="1110" spans="4:9" ht="15.75">
      <c r="D1110" t="s">
        <v>8</v>
      </c>
      <c r="F1110" s="2" t="e">
        <f t="shared" si="45"/>
        <v>#REF!</v>
      </c>
      <c r="H1110" s="4" t="s">
        <v>9</v>
      </c>
      <c r="I1110" s="30" t="str">
        <f t="shared" ca="1" si="46"/>
        <v/>
      </c>
    </row>
    <row r="1111" spans="4:9" ht="15.75">
      <c r="D1111" t="s">
        <v>8</v>
      </c>
      <c r="F1111" s="2" t="e">
        <f t="shared" si="45"/>
        <v>#REF!</v>
      </c>
      <c r="H1111" s="4" t="s">
        <v>9</v>
      </c>
      <c r="I1111" s="30" t="str">
        <f t="shared" ca="1" si="46"/>
        <v/>
      </c>
    </row>
    <row r="1112" spans="4:9" ht="15.75">
      <c r="D1112" t="s">
        <v>8</v>
      </c>
      <c r="F1112" s="2" t="e">
        <f t="shared" si="45"/>
        <v>#REF!</v>
      </c>
      <c r="H1112" s="4" t="s">
        <v>9</v>
      </c>
      <c r="I1112" s="30" t="str">
        <f t="shared" ca="1" si="46"/>
        <v/>
      </c>
    </row>
    <row r="1113" spans="4:9" ht="15.75">
      <c r="D1113" t="s">
        <v>8</v>
      </c>
      <c r="F1113" s="2" t="e">
        <f t="shared" si="45"/>
        <v>#REF!</v>
      </c>
      <c r="H1113" s="4" t="s">
        <v>9</v>
      </c>
      <c r="I1113" s="30" t="str">
        <f t="shared" ca="1" si="46"/>
        <v/>
      </c>
    </row>
    <row r="1114" spans="4:9" ht="15.75">
      <c r="D1114" t="s">
        <v>8</v>
      </c>
      <c r="F1114" s="2" t="e">
        <f t="shared" si="45"/>
        <v>#REF!</v>
      </c>
      <c r="H1114" s="4" t="s">
        <v>9</v>
      </c>
      <c r="I1114" s="30" t="str">
        <f t="shared" ca="1" si="46"/>
        <v/>
      </c>
    </row>
    <row r="1115" spans="4:9" ht="15.75">
      <c r="D1115" t="s">
        <v>8</v>
      </c>
      <c r="F1115" s="2" t="e">
        <f t="shared" si="45"/>
        <v>#REF!</v>
      </c>
      <c r="H1115" s="4" t="s">
        <v>9</v>
      </c>
      <c r="I1115" s="30" t="str">
        <f t="shared" ca="1" si="46"/>
        <v/>
      </c>
    </row>
    <row r="1116" spans="4:9" ht="15.75">
      <c r="D1116" t="s">
        <v>8</v>
      </c>
      <c r="F1116" s="2" t="e">
        <f t="shared" si="45"/>
        <v>#REF!</v>
      </c>
      <c r="H1116" s="4" t="s">
        <v>9</v>
      </c>
      <c r="I1116" s="30" t="str">
        <f t="shared" ca="1" si="46"/>
        <v/>
      </c>
    </row>
    <row r="1117" spans="4:9" ht="15.75">
      <c r="D1117" t="s">
        <v>8</v>
      </c>
      <c r="F1117" s="2" t="e">
        <f t="shared" si="45"/>
        <v>#REF!</v>
      </c>
      <c r="H1117" s="4" t="s">
        <v>9</v>
      </c>
      <c r="I1117" s="30" t="str">
        <f t="shared" ca="1" si="46"/>
        <v/>
      </c>
    </row>
    <row r="1118" spans="4:9" ht="15.75">
      <c r="D1118" t="s">
        <v>8</v>
      </c>
      <c r="F1118" s="2" t="e">
        <f t="shared" si="45"/>
        <v>#REF!</v>
      </c>
      <c r="H1118" s="4" t="s">
        <v>9</v>
      </c>
      <c r="I1118" s="30" t="str">
        <f t="shared" ca="1" si="46"/>
        <v/>
      </c>
    </row>
    <row r="1119" spans="4:9" ht="15.75">
      <c r="D1119" t="s">
        <v>8</v>
      </c>
      <c r="F1119" s="2" t="e">
        <f t="shared" si="45"/>
        <v>#REF!</v>
      </c>
      <c r="H1119" s="4" t="s">
        <v>9</v>
      </c>
      <c r="I1119" s="30" t="str">
        <f t="shared" ca="1" si="46"/>
        <v/>
      </c>
    </row>
    <row r="1120" spans="4:9" ht="15.75">
      <c r="D1120" t="s">
        <v>8</v>
      </c>
      <c r="F1120" s="2" t="e">
        <f t="shared" si="45"/>
        <v>#REF!</v>
      </c>
      <c r="H1120" s="4" t="s">
        <v>9</v>
      </c>
      <c r="I1120" s="30" t="str">
        <f t="shared" ca="1" si="46"/>
        <v/>
      </c>
    </row>
    <row r="1121" spans="4:9" ht="15.75">
      <c r="D1121" t="s">
        <v>8</v>
      </c>
      <c r="F1121" s="2" t="e">
        <f t="shared" si="45"/>
        <v>#REF!</v>
      </c>
      <c r="H1121" s="4" t="s">
        <v>9</v>
      </c>
      <c r="I1121" s="30" t="str">
        <f t="shared" ca="1" si="46"/>
        <v/>
      </c>
    </row>
    <row r="1122" spans="4:9" ht="15.75">
      <c r="D1122" t="s">
        <v>8</v>
      </c>
      <c r="F1122" s="2" t="e">
        <f t="shared" si="45"/>
        <v>#REF!</v>
      </c>
      <c r="H1122" s="4" t="s">
        <v>9</v>
      </c>
      <c r="I1122" s="30" t="str">
        <f t="shared" ca="1" si="46"/>
        <v/>
      </c>
    </row>
    <row r="1123" spans="4:9" ht="15.75">
      <c r="D1123" t="s">
        <v>8</v>
      </c>
      <c r="F1123" s="2" t="e">
        <f t="shared" si="45"/>
        <v>#REF!</v>
      </c>
      <c r="H1123" s="4" t="s">
        <v>9</v>
      </c>
      <c r="I1123" s="30" t="str">
        <f t="shared" ca="1" si="46"/>
        <v/>
      </c>
    </row>
    <row r="1124" spans="4:9" ht="15.75">
      <c r="D1124" t="s">
        <v>8</v>
      </c>
      <c r="F1124" s="2" t="e">
        <f t="shared" si="45"/>
        <v>#REF!</v>
      </c>
      <c r="H1124" s="4" t="s">
        <v>9</v>
      </c>
      <c r="I1124" s="30" t="str">
        <f t="shared" ca="1" si="46"/>
        <v/>
      </c>
    </row>
    <row r="1125" spans="4:9" ht="15.75">
      <c r="D1125" t="s">
        <v>8</v>
      </c>
      <c r="F1125" s="2" t="e">
        <f t="shared" si="45"/>
        <v>#REF!</v>
      </c>
      <c r="H1125" s="4" t="s">
        <v>9</v>
      </c>
      <c r="I1125" s="30" t="str">
        <f t="shared" ca="1" si="46"/>
        <v/>
      </c>
    </row>
    <row r="1126" spans="4:9" ht="15.75">
      <c r="D1126" t="s">
        <v>8</v>
      </c>
      <c r="F1126" s="2" t="e">
        <f t="shared" si="45"/>
        <v>#REF!</v>
      </c>
      <c r="H1126" s="4" t="s">
        <v>9</v>
      </c>
      <c r="I1126" s="30" t="str">
        <f t="shared" ca="1" si="46"/>
        <v/>
      </c>
    </row>
    <row r="1127" spans="4:9" ht="15.75">
      <c r="D1127" t="s">
        <v>8</v>
      </c>
      <c r="F1127" s="2" t="e">
        <f t="shared" si="45"/>
        <v>#REF!</v>
      </c>
      <c r="H1127" s="4" t="s">
        <v>9</v>
      </c>
      <c r="I1127" s="30" t="str">
        <f t="shared" ca="1" si="46"/>
        <v/>
      </c>
    </row>
    <row r="1128" spans="4:9" ht="15.75">
      <c r="D1128" t="s">
        <v>8</v>
      </c>
      <c r="F1128" s="2" t="e">
        <f t="shared" si="45"/>
        <v>#REF!</v>
      </c>
      <c r="H1128" s="4" t="s">
        <v>9</v>
      </c>
      <c r="I1128" s="30" t="str">
        <f t="shared" ca="1" si="46"/>
        <v/>
      </c>
    </row>
    <row r="1129" spans="4:9" ht="15.75">
      <c r="D1129" t="s">
        <v>8</v>
      </c>
      <c r="F1129" s="2" t="e">
        <f t="shared" si="45"/>
        <v>#REF!</v>
      </c>
      <c r="H1129" s="4" t="s">
        <v>9</v>
      </c>
      <c r="I1129" s="30" t="str">
        <f t="shared" ca="1" si="46"/>
        <v/>
      </c>
    </row>
    <row r="1130" spans="4:9" ht="15.75">
      <c r="D1130" t="s">
        <v>8</v>
      </c>
      <c r="F1130" s="2" t="e">
        <f t="shared" si="45"/>
        <v>#REF!</v>
      </c>
      <c r="H1130" s="4" t="s">
        <v>9</v>
      </c>
      <c r="I1130" s="30" t="str">
        <f t="shared" ca="1" si="46"/>
        <v/>
      </c>
    </row>
    <row r="1131" spans="4:9" ht="15.75">
      <c r="D1131" t="s">
        <v>8</v>
      </c>
      <c r="F1131" s="2" t="e">
        <f t="shared" si="45"/>
        <v>#REF!</v>
      </c>
      <c r="H1131" s="4" t="s">
        <v>9</v>
      </c>
      <c r="I1131" s="30" t="str">
        <f t="shared" ca="1" si="46"/>
        <v/>
      </c>
    </row>
    <row r="1132" spans="4:9" ht="15.75">
      <c r="D1132" t="s">
        <v>8</v>
      </c>
      <c r="F1132" s="2" t="e">
        <f t="shared" si="45"/>
        <v>#REF!</v>
      </c>
      <c r="H1132" s="4" t="s">
        <v>9</v>
      </c>
      <c r="I1132" s="30" t="str">
        <f t="shared" ca="1" si="46"/>
        <v/>
      </c>
    </row>
    <row r="1133" spans="4:9" ht="15.75">
      <c r="D1133" t="s">
        <v>8</v>
      </c>
      <c r="F1133" s="2" t="e">
        <f t="shared" si="45"/>
        <v>#REF!</v>
      </c>
      <c r="H1133" s="4" t="s">
        <v>9</v>
      </c>
      <c r="I1133" s="30" t="str">
        <f t="shared" ca="1" si="46"/>
        <v/>
      </c>
    </row>
    <row r="1134" spans="4:9" ht="15.75">
      <c r="D1134" t="s">
        <v>8</v>
      </c>
      <c r="F1134" s="2" t="e">
        <f t="shared" si="45"/>
        <v>#REF!</v>
      </c>
      <c r="H1134" s="4" t="s">
        <v>9</v>
      </c>
      <c r="I1134" s="30" t="str">
        <f t="shared" ca="1" si="46"/>
        <v/>
      </c>
    </row>
    <row r="1135" spans="4:9" ht="15.75">
      <c r="D1135" t="s">
        <v>8</v>
      </c>
      <c r="F1135" s="2" t="e">
        <f t="shared" si="45"/>
        <v>#REF!</v>
      </c>
      <c r="H1135" s="4" t="s">
        <v>9</v>
      </c>
      <c r="I1135" s="30" t="str">
        <f t="shared" ca="1" si="46"/>
        <v/>
      </c>
    </row>
    <row r="1136" spans="4:9" ht="15.75">
      <c r="D1136" t="s">
        <v>8</v>
      </c>
      <c r="F1136" s="2" t="e">
        <f t="shared" si="45"/>
        <v>#REF!</v>
      </c>
      <c r="H1136" s="4" t="s">
        <v>9</v>
      </c>
      <c r="I1136" s="30" t="str">
        <f t="shared" ca="1" si="46"/>
        <v/>
      </c>
    </row>
    <row r="1137" spans="4:9" ht="15.75">
      <c r="D1137" t="s">
        <v>8</v>
      </c>
      <c r="F1137" s="2" t="e">
        <f t="shared" ref="F1137:F1176" si="47">IF(A1137=A1136,F1136,F1136+1)</f>
        <v>#REF!</v>
      </c>
      <c r="H1137" s="4" t="s">
        <v>9</v>
      </c>
      <c r="I1137" s="30" t="str">
        <f t="shared" ca="1" si="46"/>
        <v/>
      </c>
    </row>
    <row r="1138" spans="4:9" ht="15.75">
      <c r="D1138" t="s">
        <v>8</v>
      </c>
      <c r="F1138" s="2" t="e">
        <f t="shared" si="47"/>
        <v>#REF!</v>
      </c>
      <c r="H1138" s="4" t="s">
        <v>9</v>
      </c>
      <c r="I1138" s="30" t="str">
        <f t="shared" ref="I1138:I1176" ca="1" si="48">IF(A1138="","",TODAY())</f>
        <v/>
      </c>
    </row>
    <row r="1139" spans="4:9" ht="15.75">
      <c r="D1139" t="s">
        <v>8</v>
      </c>
      <c r="F1139" s="2" t="e">
        <f t="shared" si="47"/>
        <v>#REF!</v>
      </c>
      <c r="H1139" s="4" t="s">
        <v>9</v>
      </c>
      <c r="I1139" s="30" t="str">
        <f t="shared" ca="1" si="48"/>
        <v/>
      </c>
    </row>
    <row r="1140" spans="4:9" ht="15.75">
      <c r="D1140" t="s">
        <v>8</v>
      </c>
      <c r="F1140" s="2" t="e">
        <f t="shared" si="47"/>
        <v>#REF!</v>
      </c>
      <c r="H1140" s="4" t="s">
        <v>9</v>
      </c>
      <c r="I1140" s="30" t="str">
        <f t="shared" ca="1" si="48"/>
        <v/>
      </c>
    </row>
    <row r="1141" spans="4:9" ht="15.75">
      <c r="D1141" t="s">
        <v>8</v>
      </c>
      <c r="F1141" s="2" t="e">
        <f t="shared" si="47"/>
        <v>#REF!</v>
      </c>
      <c r="H1141" s="4" t="s">
        <v>9</v>
      </c>
      <c r="I1141" s="30" t="str">
        <f t="shared" ca="1" si="48"/>
        <v/>
      </c>
    </row>
    <row r="1142" spans="4:9" ht="15.75">
      <c r="D1142" t="s">
        <v>8</v>
      </c>
      <c r="F1142" s="2" t="e">
        <f t="shared" si="47"/>
        <v>#REF!</v>
      </c>
      <c r="H1142" s="4" t="s">
        <v>9</v>
      </c>
      <c r="I1142" s="30" t="str">
        <f t="shared" ca="1" si="48"/>
        <v/>
      </c>
    </row>
    <row r="1143" spans="4:9" ht="15.75">
      <c r="D1143" t="s">
        <v>8</v>
      </c>
      <c r="F1143" s="2" t="e">
        <f t="shared" si="47"/>
        <v>#REF!</v>
      </c>
      <c r="H1143" s="4" t="s">
        <v>9</v>
      </c>
      <c r="I1143" s="30" t="str">
        <f t="shared" ca="1" si="48"/>
        <v/>
      </c>
    </row>
    <row r="1144" spans="4:9" ht="15.75">
      <c r="D1144" t="s">
        <v>8</v>
      </c>
      <c r="F1144" s="2" t="e">
        <f t="shared" si="47"/>
        <v>#REF!</v>
      </c>
      <c r="H1144" s="4" t="s">
        <v>9</v>
      </c>
      <c r="I1144" s="30" t="str">
        <f t="shared" ca="1" si="48"/>
        <v/>
      </c>
    </row>
    <row r="1145" spans="4:9" ht="15.75">
      <c r="D1145" t="s">
        <v>8</v>
      </c>
      <c r="F1145" s="2" t="e">
        <f t="shared" si="47"/>
        <v>#REF!</v>
      </c>
      <c r="H1145" s="4" t="s">
        <v>9</v>
      </c>
      <c r="I1145" s="30" t="str">
        <f t="shared" ca="1" si="48"/>
        <v/>
      </c>
    </row>
    <row r="1146" spans="4:9" ht="15.75">
      <c r="D1146" t="s">
        <v>8</v>
      </c>
      <c r="F1146" s="2" t="e">
        <f t="shared" si="47"/>
        <v>#REF!</v>
      </c>
      <c r="H1146" s="4" t="s">
        <v>9</v>
      </c>
      <c r="I1146" s="30" t="str">
        <f t="shared" ca="1" si="48"/>
        <v/>
      </c>
    </row>
    <row r="1147" spans="4:9" ht="15.75">
      <c r="D1147" t="s">
        <v>8</v>
      </c>
      <c r="F1147" s="2" t="e">
        <f t="shared" si="47"/>
        <v>#REF!</v>
      </c>
      <c r="H1147" s="4" t="s">
        <v>9</v>
      </c>
      <c r="I1147" s="30" t="str">
        <f t="shared" ca="1" si="48"/>
        <v/>
      </c>
    </row>
    <row r="1148" spans="4:9" ht="15.75">
      <c r="D1148" t="s">
        <v>8</v>
      </c>
      <c r="F1148" s="2" t="e">
        <f t="shared" si="47"/>
        <v>#REF!</v>
      </c>
      <c r="H1148" s="4" t="s">
        <v>9</v>
      </c>
      <c r="I1148" s="30" t="str">
        <f t="shared" ca="1" si="48"/>
        <v/>
      </c>
    </row>
    <row r="1149" spans="4:9" ht="15.75">
      <c r="D1149" t="s">
        <v>8</v>
      </c>
      <c r="F1149" s="2" t="e">
        <f t="shared" si="47"/>
        <v>#REF!</v>
      </c>
      <c r="H1149" s="4" t="s">
        <v>9</v>
      </c>
      <c r="I1149" s="30" t="str">
        <f t="shared" ca="1" si="48"/>
        <v/>
      </c>
    </row>
    <row r="1150" spans="4:9" ht="15.75">
      <c r="D1150" t="s">
        <v>8</v>
      </c>
      <c r="F1150" s="2" t="e">
        <f t="shared" si="47"/>
        <v>#REF!</v>
      </c>
      <c r="H1150" s="4" t="s">
        <v>9</v>
      </c>
      <c r="I1150" s="30" t="str">
        <f t="shared" ca="1" si="48"/>
        <v/>
      </c>
    </row>
    <row r="1151" spans="4:9" ht="15.75">
      <c r="D1151" t="s">
        <v>8</v>
      </c>
      <c r="F1151" s="2" t="e">
        <f t="shared" si="47"/>
        <v>#REF!</v>
      </c>
      <c r="H1151" s="4" t="s">
        <v>9</v>
      </c>
      <c r="I1151" s="30" t="str">
        <f t="shared" ca="1" si="48"/>
        <v/>
      </c>
    </row>
    <row r="1152" spans="4:9" ht="15.75">
      <c r="D1152" t="s">
        <v>8</v>
      </c>
      <c r="F1152" s="2" t="e">
        <f t="shared" si="47"/>
        <v>#REF!</v>
      </c>
      <c r="H1152" s="4" t="s">
        <v>9</v>
      </c>
      <c r="I1152" s="30" t="str">
        <f t="shared" ca="1" si="48"/>
        <v/>
      </c>
    </row>
    <row r="1153" spans="4:9" ht="15.75">
      <c r="D1153" t="s">
        <v>8</v>
      </c>
      <c r="F1153" s="2" t="e">
        <f t="shared" si="47"/>
        <v>#REF!</v>
      </c>
      <c r="H1153" s="4" t="s">
        <v>9</v>
      </c>
      <c r="I1153" s="30" t="str">
        <f t="shared" ca="1" si="48"/>
        <v/>
      </c>
    </row>
    <row r="1154" spans="4:9" ht="15.75">
      <c r="D1154" t="s">
        <v>8</v>
      </c>
      <c r="F1154" s="2" t="e">
        <f t="shared" si="47"/>
        <v>#REF!</v>
      </c>
      <c r="H1154" s="4" t="s">
        <v>9</v>
      </c>
      <c r="I1154" s="30" t="str">
        <f t="shared" ca="1" si="48"/>
        <v/>
      </c>
    </row>
    <row r="1155" spans="4:9" ht="15.75">
      <c r="D1155" t="s">
        <v>8</v>
      </c>
      <c r="F1155" s="2" t="e">
        <f t="shared" si="47"/>
        <v>#REF!</v>
      </c>
      <c r="H1155" s="4" t="s">
        <v>9</v>
      </c>
      <c r="I1155" s="30" t="str">
        <f t="shared" ca="1" si="48"/>
        <v/>
      </c>
    </row>
    <row r="1156" spans="4:9" ht="15.75">
      <c r="D1156" t="s">
        <v>8</v>
      </c>
      <c r="F1156" s="2" t="e">
        <f t="shared" si="47"/>
        <v>#REF!</v>
      </c>
      <c r="H1156" s="4" t="s">
        <v>9</v>
      </c>
      <c r="I1156" s="30" t="str">
        <f t="shared" ca="1" si="48"/>
        <v/>
      </c>
    </row>
    <row r="1157" spans="4:9" ht="15.75">
      <c r="D1157" t="s">
        <v>8</v>
      </c>
      <c r="F1157" s="2" t="e">
        <f t="shared" si="47"/>
        <v>#REF!</v>
      </c>
      <c r="H1157" s="4" t="s">
        <v>9</v>
      </c>
      <c r="I1157" s="30" t="str">
        <f t="shared" ca="1" si="48"/>
        <v/>
      </c>
    </row>
    <row r="1158" spans="4:9" ht="15.75">
      <c r="D1158" t="s">
        <v>8</v>
      </c>
      <c r="F1158" s="2" t="e">
        <f t="shared" si="47"/>
        <v>#REF!</v>
      </c>
      <c r="H1158" s="4" t="s">
        <v>9</v>
      </c>
      <c r="I1158" s="30" t="str">
        <f t="shared" ca="1" si="48"/>
        <v/>
      </c>
    </row>
    <row r="1159" spans="4:9" ht="15.75">
      <c r="D1159" t="s">
        <v>8</v>
      </c>
      <c r="F1159" s="2" t="e">
        <f t="shared" si="47"/>
        <v>#REF!</v>
      </c>
      <c r="H1159" s="4" t="s">
        <v>9</v>
      </c>
      <c r="I1159" s="30" t="str">
        <f t="shared" ca="1" si="48"/>
        <v/>
      </c>
    </row>
    <row r="1160" spans="4:9" ht="15.75">
      <c r="D1160" t="s">
        <v>8</v>
      </c>
      <c r="F1160" s="2" t="e">
        <f t="shared" si="47"/>
        <v>#REF!</v>
      </c>
      <c r="H1160" s="4" t="s">
        <v>9</v>
      </c>
      <c r="I1160" s="30" t="str">
        <f t="shared" ca="1" si="48"/>
        <v/>
      </c>
    </row>
    <row r="1161" spans="4:9" ht="15.75">
      <c r="D1161" t="s">
        <v>8</v>
      </c>
      <c r="F1161" s="2" t="e">
        <f t="shared" si="47"/>
        <v>#REF!</v>
      </c>
      <c r="H1161" s="4" t="s">
        <v>9</v>
      </c>
      <c r="I1161" s="30" t="str">
        <f t="shared" ca="1" si="48"/>
        <v/>
      </c>
    </row>
    <row r="1162" spans="4:9" ht="15.75">
      <c r="D1162" t="s">
        <v>8</v>
      </c>
      <c r="F1162" s="2" t="e">
        <f t="shared" si="47"/>
        <v>#REF!</v>
      </c>
      <c r="H1162" s="4" t="s">
        <v>9</v>
      </c>
      <c r="I1162" s="30" t="str">
        <f t="shared" ca="1" si="48"/>
        <v/>
      </c>
    </row>
    <row r="1163" spans="4:9" ht="15.75">
      <c r="D1163" t="s">
        <v>8</v>
      </c>
      <c r="F1163" s="2" t="e">
        <f t="shared" si="47"/>
        <v>#REF!</v>
      </c>
      <c r="H1163" s="4" t="s">
        <v>9</v>
      </c>
      <c r="I1163" s="30" t="str">
        <f t="shared" ca="1" si="48"/>
        <v/>
      </c>
    </row>
    <row r="1164" spans="4:9" ht="15.75">
      <c r="D1164" t="s">
        <v>8</v>
      </c>
      <c r="F1164" s="2" t="e">
        <f t="shared" si="47"/>
        <v>#REF!</v>
      </c>
      <c r="H1164" s="4" t="s">
        <v>9</v>
      </c>
      <c r="I1164" s="30" t="str">
        <f t="shared" ca="1" si="48"/>
        <v/>
      </c>
    </row>
    <row r="1165" spans="4:9" ht="15.75">
      <c r="D1165" t="s">
        <v>8</v>
      </c>
      <c r="F1165" s="2" t="e">
        <f t="shared" si="47"/>
        <v>#REF!</v>
      </c>
      <c r="H1165" s="4" t="s">
        <v>9</v>
      </c>
      <c r="I1165" s="30" t="str">
        <f t="shared" ca="1" si="48"/>
        <v/>
      </c>
    </row>
    <row r="1166" spans="4:9" ht="15.75">
      <c r="D1166" t="s">
        <v>8</v>
      </c>
      <c r="F1166" s="2" t="e">
        <f t="shared" si="47"/>
        <v>#REF!</v>
      </c>
      <c r="H1166" s="4" t="s">
        <v>9</v>
      </c>
      <c r="I1166" s="30" t="str">
        <f t="shared" ca="1" si="48"/>
        <v/>
      </c>
    </row>
    <row r="1167" spans="4:9" ht="15.75">
      <c r="D1167" t="s">
        <v>8</v>
      </c>
      <c r="F1167" s="2" t="e">
        <f t="shared" si="47"/>
        <v>#REF!</v>
      </c>
      <c r="H1167" s="4" t="s">
        <v>9</v>
      </c>
      <c r="I1167" s="30" t="str">
        <f t="shared" ca="1" si="48"/>
        <v/>
      </c>
    </row>
    <row r="1168" spans="4:9" ht="15.75">
      <c r="D1168" t="s">
        <v>8</v>
      </c>
      <c r="F1168" s="2" t="e">
        <f t="shared" si="47"/>
        <v>#REF!</v>
      </c>
      <c r="H1168" s="4" t="s">
        <v>9</v>
      </c>
      <c r="I1168" s="30" t="str">
        <f t="shared" ca="1" si="48"/>
        <v/>
      </c>
    </row>
    <row r="1169" spans="4:9" ht="15.75">
      <c r="D1169" t="s">
        <v>8</v>
      </c>
      <c r="F1169" s="2" t="e">
        <f t="shared" si="47"/>
        <v>#REF!</v>
      </c>
      <c r="H1169" s="4" t="s">
        <v>9</v>
      </c>
      <c r="I1169" s="30" t="str">
        <f t="shared" ca="1" si="48"/>
        <v/>
      </c>
    </row>
    <row r="1170" spans="4:9" ht="15.75">
      <c r="D1170" t="s">
        <v>8</v>
      </c>
      <c r="F1170" s="2" t="e">
        <f t="shared" si="47"/>
        <v>#REF!</v>
      </c>
      <c r="H1170" s="4" t="s">
        <v>9</v>
      </c>
      <c r="I1170" s="30" t="str">
        <f t="shared" ca="1" si="48"/>
        <v/>
      </c>
    </row>
    <row r="1171" spans="4:9" ht="15.75">
      <c r="D1171" t="s">
        <v>8</v>
      </c>
      <c r="F1171" s="2" t="e">
        <f t="shared" si="47"/>
        <v>#REF!</v>
      </c>
      <c r="H1171" s="4" t="s">
        <v>9</v>
      </c>
      <c r="I1171" s="30" t="str">
        <f t="shared" ca="1" si="48"/>
        <v/>
      </c>
    </row>
    <row r="1172" spans="4:9" ht="15.75">
      <c r="D1172" t="s">
        <v>8</v>
      </c>
      <c r="F1172" s="2" t="e">
        <f t="shared" si="47"/>
        <v>#REF!</v>
      </c>
      <c r="H1172" s="4" t="s">
        <v>9</v>
      </c>
      <c r="I1172" s="30" t="str">
        <f t="shared" ca="1" si="48"/>
        <v/>
      </c>
    </row>
    <row r="1173" spans="4:9" ht="15.75">
      <c r="D1173" t="s">
        <v>8</v>
      </c>
      <c r="F1173" s="2" t="e">
        <f t="shared" si="47"/>
        <v>#REF!</v>
      </c>
      <c r="H1173" s="4" t="s">
        <v>9</v>
      </c>
      <c r="I1173" s="30" t="str">
        <f t="shared" ca="1" si="48"/>
        <v/>
      </c>
    </row>
    <row r="1174" spans="4:9" ht="15.75">
      <c r="D1174" t="s">
        <v>8</v>
      </c>
      <c r="F1174" s="2" t="e">
        <f t="shared" si="47"/>
        <v>#REF!</v>
      </c>
      <c r="H1174" s="4" t="s">
        <v>9</v>
      </c>
      <c r="I1174" s="30" t="str">
        <f t="shared" ca="1" si="48"/>
        <v/>
      </c>
    </row>
    <row r="1175" spans="4:9" ht="15.75">
      <c r="D1175" t="s">
        <v>8</v>
      </c>
      <c r="F1175" s="2" t="e">
        <f t="shared" si="47"/>
        <v>#REF!</v>
      </c>
      <c r="H1175" s="4" t="s">
        <v>9</v>
      </c>
      <c r="I1175" s="30" t="str">
        <f t="shared" ca="1" si="48"/>
        <v/>
      </c>
    </row>
    <row r="1176" spans="4:9" ht="15.75">
      <c r="D1176" t="s">
        <v>8</v>
      </c>
      <c r="F1176" s="2" t="e">
        <f t="shared" si="47"/>
        <v>#REF!</v>
      </c>
      <c r="H1176" s="4" t="s">
        <v>9</v>
      </c>
      <c r="I1176" s="30" t="str">
        <f t="shared" ca="1" si="48"/>
        <v/>
      </c>
    </row>
  </sheetData>
  <autoFilter ref="A1:I1" xr:uid="{D7305F71-65F8-8142-BE9B-24FB481F2D2F}"/>
  <conditionalFormatting sqref="A396:E500 B502:C507 E502:E507 B509:C510 B512:C512 E512 A513:A519 A516:E541 A544:E545 A544:A547 A547:E559 B562:E562 A563:E569 B570:E572 B575:E576 A570:A576 A1:E386 A577:E1048576">
    <cfRule type="expression" dxfId="41" priority="9">
      <formula>AND(LEN($A1)&gt;0,MOD($F1,2)=0)</formula>
    </cfRule>
  </conditionalFormatting>
  <conditionalFormatting sqref="H1:I1">
    <cfRule type="expression" dxfId="40" priority="7">
      <formula>AND(LEN($A1)&gt;0,MOD($F1,2)=0)</formula>
    </cfRule>
  </conditionalFormatting>
  <conditionalFormatting sqref="A387:A395">
    <cfRule type="expression" dxfId="39" priority="5">
      <formula>AND(LEN($A387)&gt;0,MOD($F387,2)=0)</formula>
    </cfRule>
  </conditionalFormatting>
  <conditionalFormatting sqref="A501:A504">
    <cfRule type="expression" dxfId="38" priority="11">
      <formula>AND(LEN($A501)&gt;0,MOD($F513,2)=0)</formula>
    </cfRule>
  </conditionalFormatting>
  <conditionalFormatting sqref="B513:E513">
    <cfRule type="expression" dxfId="37" priority="12">
      <formula>AND(LEN($A501)&gt;0,MOD($F513,2)=0)</formula>
    </cfRule>
  </conditionalFormatting>
  <conditionalFormatting sqref="B501:E501 B508:E508 B511:C511 E511 B542:E542 B560:E561">
    <cfRule type="expression" dxfId="36" priority="13">
      <formula>AND(LEN(#REF!)&gt;0,MOD($F501,2)=0)</formula>
    </cfRule>
  </conditionalFormatting>
  <conditionalFormatting sqref="D502:D507">
    <cfRule type="expression" dxfId="35" priority="4">
      <formula>AND(LEN(#REF!)&gt;0,MOD($F502,2)=0)</formula>
    </cfRule>
  </conditionalFormatting>
  <conditionalFormatting sqref="A508:A510">
    <cfRule type="expression" dxfId="34" priority="15">
      <formula>AND(LEN($A508)&gt;0,MOD($F514,2)=0)</formula>
    </cfRule>
  </conditionalFormatting>
  <conditionalFormatting sqref="B514:E514">
    <cfRule type="expression" dxfId="33" priority="16">
      <formula>AND(LEN($A508)&gt;0,MOD($F514,2)=0)</formula>
    </cfRule>
  </conditionalFormatting>
  <conditionalFormatting sqref="D509:E510">
    <cfRule type="expression" dxfId="32" priority="3">
      <formula>AND(LEN(#REF!)&gt;0,MOD($F509,2)=0)</formula>
    </cfRule>
  </conditionalFormatting>
  <conditionalFormatting sqref="A511:A512 A542:A543">
    <cfRule type="expression" dxfId="31" priority="18">
      <formula>AND(LEN($A511)&gt;0,MOD($F515,2)=0)</formula>
    </cfRule>
  </conditionalFormatting>
  <conditionalFormatting sqref="B515:E515 B546:E546 D544:D548">
    <cfRule type="expression" dxfId="30" priority="19">
      <formula>AND(LEN($A511)&gt;0,MOD($F515,2)=0)</formula>
    </cfRule>
  </conditionalFormatting>
  <conditionalFormatting sqref="D511:D512">
    <cfRule type="expression" dxfId="29" priority="2">
      <formula>AND(LEN(#REF!)&gt;0,MOD($F511,2)=0)</formula>
    </cfRule>
  </conditionalFormatting>
  <conditionalFormatting sqref="A505:A506">
    <cfRule type="expression" dxfId="28" priority="29">
      <formula>AND(LEN($A505)&gt;0,MOD($F520,2)=0)</formula>
    </cfRule>
  </conditionalFormatting>
  <conditionalFormatting sqref="A507">
    <cfRule type="expression" dxfId="27" priority="33">
      <formula>AND(LEN($A507)&gt;0,MOD($F529,2)=0)</formula>
    </cfRule>
  </conditionalFormatting>
  <conditionalFormatting sqref="A560:A562">
    <cfRule type="expression" dxfId="26" priority="35">
      <formula>AND(LEN($A560)&gt;0,MOD($F573,2)=0)</formula>
    </cfRule>
  </conditionalFormatting>
  <conditionalFormatting sqref="B573:E574">
    <cfRule type="expression" dxfId="25" priority="36">
      <formula>AND(LEN($A560)&gt;0,MOD($F573,2)=0)</formula>
    </cfRule>
  </conditionalFormatting>
  <conditionalFormatting sqref="B543:E543">
    <cfRule type="expression" dxfId="24" priority="1">
      <formula>AND(LEN(#REF!)&gt;0,MOD($F543,2)=0)</formula>
    </cfRule>
  </conditionalFormatting>
  <dataValidations count="1">
    <dataValidation allowBlank="1" showInputMessage="1" showErrorMessage="1" sqref="E1:E1048576" xr:uid="{92007DF7-E13E-4205-BA85-7F2B967A110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8ED0C3-BC4B-5B48-B696-7C7BBF78D266}">
          <x14:formula1>
            <xm:f>dropdowns!$B$13:$B$18</xm:f>
          </x14:formula1>
          <xm:sqref>C1 C333:C1048576</xm:sqref>
        </x14:dataValidation>
        <x14:dataValidation type="list" allowBlank="1" showInputMessage="1" showErrorMessage="1" xr:uid="{FAA9C7D9-5DCD-44A1-A054-7CD72CF31311}">
          <x14:formula1>
            <xm:f>dropdowns!$B$12:$B$14</xm:f>
          </x14:formula1>
          <xm:sqref>C2:C332</xm:sqref>
        </x14:dataValidation>
        <x14:dataValidation type="list" allowBlank="1" showInputMessage="1" showErrorMessage="1" xr:uid="{E9FF9003-2AF5-402C-B5B9-0435C9AFDF82}">
          <x14:formula1>
            <xm:f>dropdowns!$B$18:$B$20</xm:f>
          </x14:formula1>
          <xm:sqref>H2:H1176</xm:sqref>
        </x14:dataValidation>
        <x14:dataValidation type="list" allowBlank="1" showInputMessage="1" showErrorMessage="1" xr:uid="{55358E78-6685-794B-9071-800E697C5212}">
          <x14:formula1>
            <xm:f>dropdowns!$B$5:$B$7</xm:f>
          </x14:formula1>
          <xm:sqref>D1:D1048576</xm:sqref>
        </x14:dataValidation>
        <x14:dataValidation type="list" allowBlank="1" showInputMessage="1" showErrorMessage="1" xr:uid="{10F0A53E-7AB2-284D-968B-21EB888E252A}">
          <x14:formula1>
            <xm:f>druglist!$A$2:$A$428</xm:f>
          </x14:formula1>
          <xm:sqref>B2:B1176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607-DF10-9B45-84B6-FC7B9A0DB0E8}">
  <sheetPr codeName="Sheet2"/>
  <dimension ref="A1:Q143"/>
  <sheetViews>
    <sheetView topLeftCell="A139" zoomScaleNormal="100" workbookViewId="0">
      <pane xSplit="1" topLeftCell="B134" activePane="topRight" state="frozen"/>
      <selection pane="topRight" activeCell="A137" sqref="A137"/>
    </sheetView>
  </sheetViews>
  <sheetFormatPr defaultColWidth="9.140625" defaultRowHeight="15"/>
  <cols>
    <col min="1" max="1" width="22.42578125" style="4" customWidth="1"/>
    <col min="2" max="2" width="16" style="4" customWidth="1"/>
    <col min="3" max="3" width="19.140625" style="4" customWidth="1"/>
    <col min="4" max="4" width="15" style="4" customWidth="1"/>
    <col min="5" max="5" width="11.42578125" style="5" bestFit="1" customWidth="1"/>
    <col min="6" max="6" width="20.42578125" style="4" bestFit="1" customWidth="1"/>
    <col min="7" max="7" width="20" style="4" customWidth="1"/>
    <col min="8" max="8" width="17.28515625" style="4" customWidth="1"/>
    <col min="9" max="9" width="0.140625" style="4" hidden="1" customWidth="1"/>
    <col min="10" max="10" width="27.140625" style="4" bestFit="1" customWidth="1"/>
    <col min="11" max="11" width="21.28515625" style="4" customWidth="1"/>
    <col min="12" max="12" width="10.42578125" style="4" customWidth="1"/>
    <col min="13" max="13" width="16.7109375" style="4" bestFit="1" customWidth="1"/>
    <col min="14" max="14" width="18" style="4" customWidth="1"/>
    <col min="15" max="15" width="17.85546875" style="4" bestFit="1" customWidth="1"/>
    <col min="16" max="16" width="18" style="4" customWidth="1"/>
    <col min="17" max="17" width="20.7109375" style="4" customWidth="1"/>
    <col min="18" max="18" width="18.28515625" style="4" customWidth="1"/>
    <col min="19" max="16384" width="9.140625" style="4"/>
  </cols>
  <sheetData>
    <row r="1" spans="1:17">
      <c r="A1" s="6" t="s">
        <v>145</v>
      </c>
      <c r="B1" s="6" t="s">
        <v>146</v>
      </c>
      <c r="C1" s="6" t="s">
        <v>147</v>
      </c>
      <c r="D1" s="6" t="s">
        <v>148</v>
      </c>
      <c r="E1" s="7" t="s">
        <v>149</v>
      </c>
      <c r="F1" s="6" t="s">
        <v>150</v>
      </c>
      <c r="G1" s="6" t="s">
        <v>151</v>
      </c>
      <c r="H1" s="6" t="s">
        <v>152</v>
      </c>
      <c r="I1" s="6" t="s">
        <v>153</v>
      </c>
      <c r="J1" s="6" t="s">
        <v>154</v>
      </c>
      <c r="K1" s="6" t="s">
        <v>155</v>
      </c>
      <c r="L1" s="6" t="s">
        <v>156</v>
      </c>
      <c r="M1" s="6" t="s">
        <v>157</v>
      </c>
      <c r="N1" s="6" t="s">
        <v>158</v>
      </c>
      <c r="O1" s="6" t="s">
        <v>159</v>
      </c>
      <c r="P1" s="6" t="s">
        <v>160</v>
      </c>
      <c r="Q1" s="6" t="s">
        <v>161</v>
      </c>
    </row>
    <row r="2" spans="1:17">
      <c r="A2" s="6">
        <v>201082</v>
      </c>
      <c r="B2" s="6" t="s">
        <v>162</v>
      </c>
      <c r="C2" s="6" t="s">
        <v>163</v>
      </c>
      <c r="D2" s="6"/>
      <c r="E2" s="7">
        <v>44450</v>
      </c>
      <c r="F2" s="6"/>
      <c r="G2" s="6" t="s">
        <v>164</v>
      </c>
      <c r="H2" s="6" t="s">
        <v>165</v>
      </c>
      <c r="I2" s="6" t="s">
        <v>166</v>
      </c>
      <c r="J2" s="6"/>
      <c r="K2" s="6"/>
      <c r="L2" s="6" t="s">
        <v>167</v>
      </c>
      <c r="M2" s="6" t="s">
        <v>168</v>
      </c>
      <c r="N2" s="6" t="s">
        <v>169</v>
      </c>
      <c r="O2" s="6"/>
      <c r="P2" s="6"/>
      <c r="Q2" s="6"/>
    </row>
    <row r="3" spans="1:17">
      <c r="A3" s="6">
        <v>200249</v>
      </c>
      <c r="B3" s="6" t="s">
        <v>170</v>
      </c>
      <c r="C3" s="6" t="s">
        <v>163</v>
      </c>
      <c r="D3" s="6"/>
      <c r="E3" s="7">
        <v>44467</v>
      </c>
      <c r="F3" s="6" t="s">
        <v>171</v>
      </c>
      <c r="G3" s="6" t="s">
        <v>172</v>
      </c>
      <c r="H3" s="6" t="s">
        <v>173</v>
      </c>
      <c r="I3" s="6" t="s">
        <v>174</v>
      </c>
      <c r="J3" s="6"/>
      <c r="K3" s="6"/>
      <c r="L3" s="6" t="s">
        <v>167</v>
      </c>
      <c r="M3" s="6" t="s">
        <v>168</v>
      </c>
      <c r="N3" s="6" t="s">
        <v>169</v>
      </c>
      <c r="O3" s="6"/>
      <c r="P3" s="6"/>
      <c r="Q3" s="6"/>
    </row>
    <row r="4" spans="1:17">
      <c r="A4" s="6">
        <v>200236</v>
      </c>
      <c r="B4" s="6" t="s">
        <v>162</v>
      </c>
      <c r="C4" s="6" t="s">
        <v>163</v>
      </c>
      <c r="D4" s="6"/>
      <c r="E4" s="7">
        <v>44519</v>
      </c>
      <c r="F4" s="6" t="s">
        <v>175</v>
      </c>
      <c r="G4" s="6" t="s">
        <v>176</v>
      </c>
      <c r="H4" s="6" t="s">
        <v>177</v>
      </c>
      <c r="I4" s="6" t="s">
        <v>174</v>
      </c>
      <c r="J4" s="6"/>
      <c r="K4" s="6"/>
      <c r="L4" s="6" t="s">
        <v>167</v>
      </c>
      <c r="M4" s="6" t="s">
        <v>168</v>
      </c>
      <c r="N4" s="6" t="s">
        <v>169</v>
      </c>
      <c r="O4" s="6"/>
      <c r="P4" s="6"/>
      <c r="Q4" s="6"/>
    </row>
    <row r="5" spans="1:17" ht="121.5">
      <c r="A5" s="6" t="s">
        <v>143</v>
      </c>
      <c r="B5" s="6" t="s">
        <v>178</v>
      </c>
      <c r="C5" s="6" t="s">
        <v>62</v>
      </c>
      <c r="D5" s="6"/>
      <c r="E5" s="7">
        <v>44551</v>
      </c>
      <c r="F5" s="6" t="s">
        <v>179</v>
      </c>
      <c r="G5" s="6" t="s">
        <v>172</v>
      </c>
      <c r="H5" s="6" t="s">
        <v>180</v>
      </c>
      <c r="I5" s="6" t="s">
        <v>174</v>
      </c>
      <c r="J5" s="6"/>
      <c r="K5" s="6"/>
      <c r="L5" s="6" t="s">
        <v>167</v>
      </c>
      <c r="M5" s="6" t="s">
        <v>181</v>
      </c>
      <c r="N5" s="6" t="s">
        <v>169</v>
      </c>
      <c r="O5" s="6"/>
      <c r="P5" s="6" t="s">
        <v>182</v>
      </c>
      <c r="Q5" s="6"/>
    </row>
    <row r="6" spans="1:17">
      <c r="A6" s="6" t="s">
        <v>142</v>
      </c>
      <c r="B6" s="6" t="s">
        <v>162</v>
      </c>
      <c r="C6" s="6" t="s">
        <v>21</v>
      </c>
      <c r="D6" s="6"/>
      <c r="E6" s="7">
        <v>44561</v>
      </c>
      <c r="F6" s="6" t="s">
        <v>179</v>
      </c>
      <c r="G6" s="6" t="s">
        <v>172</v>
      </c>
      <c r="H6" s="6" t="s">
        <v>183</v>
      </c>
      <c r="I6" s="6" t="s">
        <v>184</v>
      </c>
      <c r="J6" s="6"/>
      <c r="K6" s="6"/>
      <c r="L6" s="6" t="s">
        <v>185</v>
      </c>
      <c r="M6" s="6" t="s">
        <v>186</v>
      </c>
      <c r="N6" s="6" t="s">
        <v>169</v>
      </c>
      <c r="O6" s="6"/>
      <c r="P6" s="6"/>
      <c r="Q6" s="6"/>
    </row>
    <row r="7" spans="1:17">
      <c r="A7" s="6" t="s">
        <v>141</v>
      </c>
      <c r="B7" s="6" t="s">
        <v>162</v>
      </c>
      <c r="C7" s="6" t="s">
        <v>21</v>
      </c>
      <c r="D7" s="6"/>
      <c r="E7" s="7">
        <v>44561</v>
      </c>
      <c r="F7" s="6" t="s">
        <v>179</v>
      </c>
      <c r="G7" s="6" t="s">
        <v>172</v>
      </c>
      <c r="H7" s="6" t="s">
        <v>183</v>
      </c>
      <c r="I7" s="6" t="s">
        <v>184</v>
      </c>
      <c r="J7" s="6"/>
      <c r="K7" s="6"/>
      <c r="L7" s="6" t="s">
        <v>185</v>
      </c>
      <c r="M7" s="6" t="s">
        <v>186</v>
      </c>
      <c r="N7" s="6" t="s">
        <v>169</v>
      </c>
      <c r="O7" s="6"/>
      <c r="P7" s="6"/>
      <c r="Q7" s="6"/>
    </row>
    <row r="8" spans="1:17" ht="30.75">
      <c r="A8" s="6">
        <v>200948</v>
      </c>
      <c r="B8" s="6" t="s">
        <v>162</v>
      </c>
      <c r="C8" s="6" t="s">
        <v>21</v>
      </c>
      <c r="D8" s="6"/>
      <c r="E8" s="7">
        <v>44561</v>
      </c>
      <c r="F8" s="6" t="s">
        <v>179</v>
      </c>
      <c r="G8" s="6" t="s">
        <v>172</v>
      </c>
      <c r="H8" s="6" t="s">
        <v>187</v>
      </c>
      <c r="I8" s="6" t="s">
        <v>174</v>
      </c>
      <c r="J8" s="6"/>
      <c r="K8" s="6"/>
      <c r="L8" s="6" t="s">
        <v>185</v>
      </c>
      <c r="M8" s="6" t="s">
        <v>188</v>
      </c>
      <c r="N8" s="6" t="s">
        <v>169</v>
      </c>
      <c r="O8" s="6"/>
      <c r="P8" s="6" t="s">
        <v>189</v>
      </c>
      <c r="Q8" s="6"/>
    </row>
    <row r="9" spans="1:17">
      <c r="A9" s="6">
        <v>200913</v>
      </c>
      <c r="B9" s="6" t="s">
        <v>162</v>
      </c>
      <c r="C9" s="6" t="s">
        <v>178</v>
      </c>
      <c r="D9" s="6"/>
      <c r="E9" s="7">
        <v>44561</v>
      </c>
      <c r="F9" s="6" t="s">
        <v>190</v>
      </c>
      <c r="G9" s="6" t="s">
        <v>165</v>
      </c>
      <c r="H9" s="6" t="s">
        <v>165</v>
      </c>
      <c r="I9" s="6"/>
      <c r="J9" s="6"/>
      <c r="K9" s="6"/>
      <c r="L9" s="6" t="s">
        <v>167</v>
      </c>
      <c r="M9" s="6"/>
      <c r="N9" s="6" t="s">
        <v>169</v>
      </c>
      <c r="O9" s="6"/>
      <c r="P9" s="6" t="s">
        <v>191</v>
      </c>
      <c r="Q9" s="6"/>
    </row>
    <row r="10" spans="1:17" ht="45.75">
      <c r="A10" s="6">
        <v>200886</v>
      </c>
      <c r="B10" s="6" t="s">
        <v>162</v>
      </c>
      <c r="C10" s="6" t="s">
        <v>62</v>
      </c>
      <c r="D10" s="6"/>
      <c r="E10" s="7">
        <v>44551</v>
      </c>
      <c r="F10" s="6" t="s">
        <v>179</v>
      </c>
      <c r="G10" s="6" t="s">
        <v>172</v>
      </c>
      <c r="H10" s="6" t="s">
        <v>165</v>
      </c>
      <c r="I10" s="6" t="s">
        <v>174</v>
      </c>
      <c r="J10" s="6"/>
      <c r="K10" s="6"/>
      <c r="L10" s="6" t="s">
        <v>167</v>
      </c>
      <c r="M10" s="6" t="s">
        <v>181</v>
      </c>
      <c r="N10" s="6" t="s">
        <v>169</v>
      </c>
      <c r="O10" s="6"/>
      <c r="P10" s="6" t="s">
        <v>192</v>
      </c>
      <c r="Q10" s="6"/>
    </row>
    <row r="11" spans="1:17">
      <c r="A11" s="6">
        <v>200864</v>
      </c>
      <c r="B11" s="6" t="s">
        <v>162</v>
      </c>
      <c r="C11" s="6" t="s">
        <v>10</v>
      </c>
      <c r="D11" s="6"/>
      <c r="E11" s="7">
        <v>44522</v>
      </c>
      <c r="F11" s="6" t="s">
        <v>179</v>
      </c>
      <c r="G11" s="6" t="s">
        <v>172</v>
      </c>
      <c r="H11" s="6" t="s">
        <v>165</v>
      </c>
      <c r="I11" s="6" t="s">
        <v>174</v>
      </c>
      <c r="J11" s="6"/>
      <c r="K11" s="6"/>
      <c r="L11" s="6" t="s">
        <v>167</v>
      </c>
      <c r="M11" s="6" t="s">
        <v>181</v>
      </c>
      <c r="N11" s="6" t="s">
        <v>169</v>
      </c>
      <c r="O11" s="6"/>
      <c r="P11" s="6"/>
      <c r="Q11" s="6"/>
    </row>
    <row r="12" spans="1:17">
      <c r="A12" s="6">
        <v>200737</v>
      </c>
      <c r="B12" s="6" t="s">
        <v>162</v>
      </c>
      <c r="C12" s="6" t="s">
        <v>163</v>
      </c>
      <c r="D12" s="6"/>
      <c r="E12" s="7">
        <v>44456</v>
      </c>
      <c r="F12" s="6" t="s">
        <v>179</v>
      </c>
      <c r="G12" s="6" t="s">
        <v>193</v>
      </c>
      <c r="H12" s="6" t="s">
        <v>194</v>
      </c>
      <c r="I12" s="6" t="s">
        <v>174</v>
      </c>
      <c r="J12" s="6"/>
      <c r="K12" s="6"/>
      <c r="L12" s="6" t="s">
        <v>167</v>
      </c>
      <c r="M12" s="6" t="s">
        <v>168</v>
      </c>
      <c r="N12" s="6" t="s">
        <v>169</v>
      </c>
      <c r="O12" s="6"/>
      <c r="P12" s="6"/>
      <c r="Q12" s="6"/>
    </row>
    <row r="13" spans="1:17">
      <c r="A13" s="6">
        <v>200028</v>
      </c>
      <c r="B13" s="6" t="s">
        <v>162</v>
      </c>
      <c r="C13" s="6" t="s">
        <v>18</v>
      </c>
      <c r="D13" s="6"/>
      <c r="E13" s="7">
        <v>44531</v>
      </c>
      <c r="F13" s="6" t="s">
        <v>171</v>
      </c>
      <c r="G13" s="6" t="s">
        <v>172</v>
      </c>
      <c r="H13" s="6" t="s">
        <v>165</v>
      </c>
      <c r="I13" s="6" t="s">
        <v>174</v>
      </c>
      <c r="J13" s="6"/>
      <c r="K13" s="6"/>
      <c r="L13" s="6" t="s">
        <v>167</v>
      </c>
      <c r="M13" s="6" t="s">
        <v>181</v>
      </c>
      <c r="N13" s="6" t="s">
        <v>169</v>
      </c>
      <c r="O13" s="6"/>
      <c r="P13" s="6"/>
      <c r="Q13" s="6" t="s">
        <v>195</v>
      </c>
    </row>
    <row r="14" spans="1:17">
      <c r="A14" s="6">
        <v>201060</v>
      </c>
      <c r="B14" s="6" t="s">
        <v>162</v>
      </c>
      <c r="C14" s="6" t="s">
        <v>18</v>
      </c>
      <c r="D14" s="6"/>
      <c r="E14" s="7">
        <v>44508</v>
      </c>
      <c r="F14" s="6" t="s">
        <v>171</v>
      </c>
      <c r="G14" s="6" t="s">
        <v>172</v>
      </c>
      <c r="H14" s="6" t="s">
        <v>165</v>
      </c>
      <c r="I14" s="6" t="s">
        <v>174</v>
      </c>
      <c r="J14" s="6"/>
      <c r="K14" s="6"/>
      <c r="L14" s="6" t="s">
        <v>167</v>
      </c>
      <c r="M14" s="6" t="s">
        <v>181</v>
      </c>
      <c r="N14" s="6" t="s">
        <v>169</v>
      </c>
      <c r="O14" s="6"/>
      <c r="P14" s="6"/>
      <c r="Q14" s="6"/>
    </row>
    <row r="15" spans="1:17">
      <c r="A15" s="6">
        <v>200902</v>
      </c>
      <c r="B15" s="6" t="s">
        <v>162</v>
      </c>
      <c r="C15" s="6" t="s">
        <v>163</v>
      </c>
      <c r="D15" s="6"/>
      <c r="E15" s="7">
        <v>44504</v>
      </c>
      <c r="F15" s="6" t="s">
        <v>179</v>
      </c>
      <c r="G15" s="6" t="s">
        <v>172</v>
      </c>
      <c r="H15" s="6" t="s">
        <v>173</v>
      </c>
      <c r="I15" s="6" t="s">
        <v>174</v>
      </c>
      <c r="J15" s="6"/>
      <c r="K15" s="6"/>
      <c r="L15" s="6" t="s">
        <v>167</v>
      </c>
      <c r="M15" s="6" t="s">
        <v>181</v>
      </c>
      <c r="N15" s="6" t="s">
        <v>169</v>
      </c>
      <c r="O15" s="6"/>
      <c r="P15" s="6"/>
      <c r="Q15" s="6"/>
    </row>
    <row r="16" spans="1:17">
      <c r="A16" s="6">
        <v>200430</v>
      </c>
      <c r="B16" s="6" t="s">
        <v>162</v>
      </c>
      <c r="C16" s="6" t="s">
        <v>163</v>
      </c>
      <c r="D16" s="6"/>
      <c r="E16" s="7">
        <v>44491</v>
      </c>
      <c r="F16" s="6" t="s">
        <v>179</v>
      </c>
      <c r="G16" s="6" t="s">
        <v>172</v>
      </c>
      <c r="H16" s="6" t="s">
        <v>196</v>
      </c>
      <c r="I16" s="6" t="s">
        <v>174</v>
      </c>
      <c r="J16" s="6"/>
      <c r="K16" s="6"/>
      <c r="L16" s="6" t="s">
        <v>167</v>
      </c>
      <c r="M16" s="6" t="s">
        <v>181</v>
      </c>
      <c r="N16" s="6" t="s">
        <v>169</v>
      </c>
      <c r="O16" s="6"/>
      <c r="P16" s="6"/>
      <c r="Q16" s="6"/>
    </row>
    <row r="17" spans="1:17">
      <c r="A17" s="6">
        <v>200116</v>
      </c>
      <c r="B17" s="6" t="s">
        <v>162</v>
      </c>
      <c r="C17" s="6" t="s">
        <v>18</v>
      </c>
      <c r="D17" s="6"/>
      <c r="E17" s="7">
        <v>44498</v>
      </c>
      <c r="F17" s="6" t="s">
        <v>171</v>
      </c>
      <c r="G17" s="6" t="s">
        <v>172</v>
      </c>
      <c r="H17" s="6" t="s">
        <v>165</v>
      </c>
      <c r="I17" s="6" t="s">
        <v>174</v>
      </c>
      <c r="J17" s="6"/>
      <c r="K17" s="6"/>
      <c r="L17" s="6" t="s">
        <v>167</v>
      </c>
      <c r="M17" s="6" t="s">
        <v>181</v>
      </c>
      <c r="N17" s="6" t="s">
        <v>169</v>
      </c>
      <c r="O17" s="6"/>
      <c r="P17" s="6"/>
      <c r="Q17" s="6"/>
    </row>
    <row r="18" spans="1:17">
      <c r="A18" s="6">
        <v>200045</v>
      </c>
      <c r="B18" s="6" t="s">
        <v>170</v>
      </c>
      <c r="C18" s="6" t="s">
        <v>21</v>
      </c>
      <c r="D18" s="6"/>
      <c r="E18" s="7">
        <v>44514</v>
      </c>
      <c r="F18" s="6" t="s">
        <v>179</v>
      </c>
      <c r="G18" s="6" t="s">
        <v>172</v>
      </c>
      <c r="H18" s="6" t="s">
        <v>165</v>
      </c>
      <c r="I18" s="6" t="s">
        <v>174</v>
      </c>
      <c r="J18" s="6"/>
      <c r="K18" s="6"/>
      <c r="L18" s="6" t="s">
        <v>167</v>
      </c>
      <c r="M18" s="6" t="s">
        <v>181</v>
      </c>
      <c r="N18" s="6" t="s">
        <v>169</v>
      </c>
      <c r="O18" s="6"/>
      <c r="P18" s="6"/>
      <c r="Q18" s="6"/>
    </row>
    <row r="19" spans="1:17">
      <c r="A19" s="6">
        <v>200031</v>
      </c>
      <c r="B19" s="6" t="s">
        <v>162</v>
      </c>
      <c r="C19" s="6" t="s">
        <v>18</v>
      </c>
      <c r="D19" s="6"/>
      <c r="E19" s="7">
        <v>44517</v>
      </c>
      <c r="F19" s="6" t="s">
        <v>179</v>
      </c>
      <c r="G19" s="6" t="s">
        <v>172</v>
      </c>
      <c r="H19" s="6" t="s">
        <v>165</v>
      </c>
      <c r="I19" s="6" t="s">
        <v>174</v>
      </c>
      <c r="J19" s="6"/>
      <c r="K19" s="6"/>
      <c r="L19" s="6" t="s">
        <v>167</v>
      </c>
      <c r="M19" s="6" t="s">
        <v>181</v>
      </c>
      <c r="N19" s="6" t="s">
        <v>169</v>
      </c>
      <c r="O19" s="6"/>
      <c r="P19" s="6"/>
      <c r="Q19" s="6"/>
    </row>
    <row r="20" spans="1:17">
      <c r="A20" s="6">
        <v>200521</v>
      </c>
      <c r="B20" s="6" t="s">
        <v>162</v>
      </c>
      <c r="C20" s="6" t="s">
        <v>163</v>
      </c>
      <c r="D20" s="6"/>
      <c r="E20" s="7">
        <v>44460</v>
      </c>
      <c r="F20" s="6" t="s">
        <v>197</v>
      </c>
      <c r="G20" s="6" t="s">
        <v>172</v>
      </c>
      <c r="H20" s="6" t="s">
        <v>177</v>
      </c>
      <c r="I20" s="6" t="s">
        <v>198</v>
      </c>
      <c r="J20" s="6"/>
      <c r="K20" s="6"/>
      <c r="L20" s="6" t="s">
        <v>167</v>
      </c>
      <c r="M20" s="6" t="s">
        <v>181</v>
      </c>
      <c r="N20" s="6" t="s">
        <v>169</v>
      </c>
      <c r="O20" s="6"/>
      <c r="P20" s="6"/>
      <c r="Q20" s="6"/>
    </row>
    <row r="21" spans="1:17">
      <c r="A21" s="6" t="s">
        <v>138</v>
      </c>
      <c r="B21" s="6" t="s">
        <v>162</v>
      </c>
      <c r="C21" s="6" t="s">
        <v>18</v>
      </c>
      <c r="D21" s="6"/>
      <c r="E21" s="7">
        <v>44552</v>
      </c>
      <c r="F21" s="6" t="s">
        <v>179</v>
      </c>
      <c r="G21" s="6" t="s">
        <v>172</v>
      </c>
      <c r="H21" s="6" t="s">
        <v>165</v>
      </c>
      <c r="I21" s="6" t="s">
        <v>174</v>
      </c>
      <c r="J21" s="6"/>
      <c r="K21" s="6"/>
      <c r="L21" s="6" t="s">
        <v>167</v>
      </c>
      <c r="M21" s="6" t="s">
        <v>181</v>
      </c>
      <c r="N21" s="6" t="s">
        <v>169</v>
      </c>
      <c r="O21" s="6"/>
      <c r="P21" s="6"/>
      <c r="Q21" s="6"/>
    </row>
    <row r="22" spans="1:17">
      <c r="A22" s="6" t="s">
        <v>137</v>
      </c>
      <c r="B22" s="6" t="s">
        <v>162</v>
      </c>
      <c r="C22" s="6" t="s">
        <v>18</v>
      </c>
      <c r="D22" s="6"/>
      <c r="E22" s="7">
        <v>44589</v>
      </c>
      <c r="F22" s="6" t="s">
        <v>171</v>
      </c>
      <c r="G22" s="6" t="s">
        <v>172</v>
      </c>
      <c r="H22" s="6" t="s">
        <v>165</v>
      </c>
      <c r="I22" s="6" t="s">
        <v>174</v>
      </c>
      <c r="J22" s="6"/>
      <c r="K22" s="6"/>
      <c r="L22" s="6" t="s">
        <v>167</v>
      </c>
      <c r="M22" s="6" t="s">
        <v>181</v>
      </c>
      <c r="N22" s="6" t="s">
        <v>169</v>
      </c>
      <c r="O22" s="6"/>
      <c r="P22" s="6"/>
      <c r="Q22" s="6"/>
    </row>
    <row r="23" spans="1:17">
      <c r="A23" s="6" t="s">
        <v>136</v>
      </c>
      <c r="B23" s="6" t="s">
        <v>162</v>
      </c>
      <c r="C23" s="6" t="s">
        <v>199</v>
      </c>
      <c r="D23" s="6"/>
      <c r="E23" s="7">
        <v>44550</v>
      </c>
      <c r="F23" s="6" t="s">
        <v>200</v>
      </c>
      <c r="G23" s="6" t="s">
        <v>172</v>
      </c>
      <c r="H23" s="6" t="s">
        <v>165</v>
      </c>
      <c r="I23" s="6" t="s">
        <v>201</v>
      </c>
      <c r="J23" s="6"/>
      <c r="K23" s="6"/>
      <c r="L23" s="6" t="s">
        <v>167</v>
      </c>
      <c r="M23" s="6" t="s">
        <v>202</v>
      </c>
      <c r="N23" s="6" t="s">
        <v>169</v>
      </c>
      <c r="O23" s="6"/>
      <c r="P23" s="6"/>
      <c r="Q23" s="6"/>
    </row>
    <row r="24" spans="1:17">
      <c r="A24" s="6" t="s">
        <v>134</v>
      </c>
      <c r="B24" s="6" t="s">
        <v>162</v>
      </c>
      <c r="C24" s="6" t="s">
        <v>10</v>
      </c>
      <c r="D24" s="6"/>
      <c r="E24" s="7">
        <v>44583</v>
      </c>
      <c r="F24" s="6" t="s">
        <v>179</v>
      </c>
      <c r="G24" s="6" t="s">
        <v>172</v>
      </c>
      <c r="H24" s="6" t="s">
        <v>165</v>
      </c>
      <c r="I24" s="6" t="s">
        <v>174</v>
      </c>
      <c r="J24" s="6"/>
      <c r="K24" s="6"/>
      <c r="L24" s="6" t="s">
        <v>167</v>
      </c>
      <c r="M24" s="6" t="s">
        <v>181</v>
      </c>
      <c r="N24" s="6" t="s">
        <v>169</v>
      </c>
      <c r="O24" s="6"/>
      <c r="P24" s="6"/>
      <c r="Q24" s="6"/>
    </row>
    <row r="25" spans="1:17">
      <c r="A25" s="6" t="s">
        <v>133</v>
      </c>
      <c r="B25" s="6" t="s">
        <v>169</v>
      </c>
      <c r="C25" s="6" t="s">
        <v>18</v>
      </c>
      <c r="D25" s="6"/>
      <c r="E25" s="7">
        <v>44589</v>
      </c>
      <c r="F25" s="6" t="s">
        <v>200</v>
      </c>
      <c r="G25" s="6" t="s">
        <v>165</v>
      </c>
      <c r="H25" s="6" t="s">
        <v>165</v>
      </c>
      <c r="I25" s="6" t="s">
        <v>174</v>
      </c>
      <c r="J25" s="6"/>
      <c r="K25" s="6"/>
      <c r="L25" s="6" t="s">
        <v>167</v>
      </c>
      <c r="M25" s="6" t="s">
        <v>181</v>
      </c>
      <c r="N25" s="6" t="s">
        <v>169</v>
      </c>
      <c r="O25" s="6"/>
      <c r="P25" s="6"/>
      <c r="Q25" s="6"/>
    </row>
    <row r="26" spans="1:17">
      <c r="A26" s="6" t="s">
        <v>132</v>
      </c>
      <c r="B26" s="6" t="s">
        <v>203</v>
      </c>
      <c r="C26" s="6" t="s">
        <v>204</v>
      </c>
      <c r="D26" s="6"/>
      <c r="E26" s="7">
        <v>44552</v>
      </c>
      <c r="F26" s="6" t="s">
        <v>190</v>
      </c>
      <c r="G26" s="6" t="s">
        <v>203</v>
      </c>
      <c r="H26" s="6" t="s">
        <v>165</v>
      </c>
      <c r="I26" s="6"/>
      <c r="J26" s="6"/>
      <c r="K26" s="6"/>
      <c r="L26" s="6" t="s">
        <v>167</v>
      </c>
      <c r="M26" s="6" t="s">
        <v>202</v>
      </c>
      <c r="N26" s="6" t="s">
        <v>169</v>
      </c>
      <c r="O26" s="6"/>
      <c r="P26" s="6"/>
      <c r="Q26" s="6" t="s">
        <v>205</v>
      </c>
    </row>
    <row r="27" spans="1:17">
      <c r="A27" s="6" t="s">
        <v>131</v>
      </c>
      <c r="B27" s="6" t="s">
        <v>162</v>
      </c>
      <c r="C27" s="6" t="s">
        <v>163</v>
      </c>
      <c r="D27" s="6"/>
      <c r="E27" s="7">
        <v>44568</v>
      </c>
      <c r="F27" s="6" t="s">
        <v>179</v>
      </c>
      <c r="G27" s="6" t="s">
        <v>206</v>
      </c>
      <c r="H27" s="6" t="s">
        <v>177</v>
      </c>
      <c r="I27" s="6" t="s">
        <v>174</v>
      </c>
      <c r="J27" s="6"/>
      <c r="K27" s="6" t="s">
        <v>207</v>
      </c>
      <c r="L27" s="6" t="s">
        <v>167</v>
      </c>
      <c r="M27" s="6" t="s">
        <v>181</v>
      </c>
      <c r="N27" s="6" t="s">
        <v>169</v>
      </c>
      <c r="O27" s="6"/>
      <c r="P27" s="6"/>
      <c r="Q27" s="6"/>
    </row>
    <row r="28" spans="1:17" ht="45.75">
      <c r="A28" s="6">
        <v>200423</v>
      </c>
      <c r="B28" s="6" t="s">
        <v>169</v>
      </c>
      <c r="C28" s="6" t="s">
        <v>31</v>
      </c>
      <c r="D28" s="6"/>
      <c r="E28" s="7">
        <v>44558</v>
      </c>
      <c r="F28" s="6" t="s">
        <v>171</v>
      </c>
      <c r="G28" s="6" t="s">
        <v>208</v>
      </c>
      <c r="H28" s="6" t="s">
        <v>177</v>
      </c>
      <c r="I28" s="6" t="s">
        <v>174</v>
      </c>
      <c r="J28" s="6"/>
      <c r="K28" s="6" t="s">
        <v>209</v>
      </c>
      <c r="L28" s="6" t="s">
        <v>167</v>
      </c>
      <c r="M28" s="6" t="s">
        <v>168</v>
      </c>
      <c r="N28" s="6" t="s">
        <v>169</v>
      </c>
      <c r="O28" s="6"/>
      <c r="P28" s="6"/>
      <c r="Q28" s="12"/>
    </row>
    <row r="29" spans="1:17">
      <c r="A29" s="6">
        <v>200194</v>
      </c>
      <c r="B29" s="6" t="s">
        <v>162</v>
      </c>
      <c r="C29" s="6" t="s">
        <v>210</v>
      </c>
      <c r="D29" s="6"/>
      <c r="E29" s="7">
        <v>44559</v>
      </c>
      <c r="F29" s="6" t="s">
        <v>211</v>
      </c>
      <c r="G29" s="6" t="s">
        <v>172</v>
      </c>
      <c r="H29" s="6" t="s">
        <v>165</v>
      </c>
      <c r="I29" s="6" t="s">
        <v>174</v>
      </c>
      <c r="J29" s="6"/>
      <c r="K29" s="6"/>
      <c r="L29" s="6" t="s">
        <v>167</v>
      </c>
      <c r="M29" s="6" t="s">
        <v>181</v>
      </c>
      <c r="N29" s="6" t="s">
        <v>169</v>
      </c>
      <c r="O29" s="6"/>
      <c r="P29" s="6"/>
      <c r="Q29" s="6"/>
    </row>
    <row r="30" spans="1:17">
      <c r="A30" s="6">
        <v>201168</v>
      </c>
      <c r="B30" s="6" t="s">
        <v>203</v>
      </c>
      <c r="C30" s="6" t="s">
        <v>212</v>
      </c>
      <c r="D30" s="6"/>
      <c r="E30" s="7">
        <v>44447</v>
      </c>
      <c r="F30" s="6" t="s">
        <v>190</v>
      </c>
      <c r="G30" s="6" t="s">
        <v>203</v>
      </c>
      <c r="H30" s="6" t="s">
        <v>173</v>
      </c>
      <c r="I30" s="6" t="s">
        <v>201</v>
      </c>
      <c r="J30" s="6"/>
      <c r="K30" s="6"/>
      <c r="L30" s="6" t="s">
        <v>213</v>
      </c>
      <c r="M30" s="6" t="s">
        <v>214</v>
      </c>
      <c r="N30" s="6" t="s">
        <v>169</v>
      </c>
      <c r="O30" s="6"/>
      <c r="P30" s="6"/>
      <c r="Q30" s="6"/>
    </row>
    <row r="31" spans="1:17">
      <c r="A31" s="6">
        <v>201164</v>
      </c>
      <c r="B31" s="6" t="s">
        <v>203</v>
      </c>
      <c r="C31" s="6" t="s">
        <v>199</v>
      </c>
      <c r="D31" s="6"/>
      <c r="E31" s="7">
        <v>44452</v>
      </c>
      <c r="F31" s="6" t="s">
        <v>190</v>
      </c>
      <c r="G31" s="6" t="s">
        <v>203</v>
      </c>
      <c r="H31" s="6" t="s">
        <v>173</v>
      </c>
      <c r="I31" s="6" t="s">
        <v>201</v>
      </c>
      <c r="J31" s="6"/>
      <c r="K31" s="6"/>
      <c r="L31" s="6" t="s">
        <v>167</v>
      </c>
      <c r="M31" s="6" t="s">
        <v>181</v>
      </c>
      <c r="N31" s="6" t="s">
        <v>169</v>
      </c>
      <c r="O31" s="6"/>
      <c r="P31" s="6"/>
      <c r="Q31" s="6"/>
    </row>
    <row r="32" spans="1:17">
      <c r="A32" s="6">
        <v>201089</v>
      </c>
      <c r="B32" s="6" t="s">
        <v>162</v>
      </c>
      <c r="C32" s="6" t="s">
        <v>163</v>
      </c>
      <c r="D32" s="6"/>
      <c r="E32" s="7">
        <v>44476</v>
      </c>
      <c r="F32" s="6" t="s">
        <v>179</v>
      </c>
      <c r="G32" s="6" t="s">
        <v>172</v>
      </c>
      <c r="H32" s="6" t="s">
        <v>173</v>
      </c>
      <c r="I32" s="6" t="s">
        <v>174</v>
      </c>
      <c r="J32" s="6"/>
      <c r="K32" s="6"/>
      <c r="L32" s="6" t="s">
        <v>167</v>
      </c>
      <c r="M32" s="6" t="s">
        <v>181</v>
      </c>
      <c r="N32" s="6" t="s">
        <v>169</v>
      </c>
      <c r="O32" s="6"/>
      <c r="P32" s="6"/>
      <c r="Q32" s="11"/>
    </row>
    <row r="33" spans="1:17">
      <c r="A33" s="6">
        <v>200650</v>
      </c>
      <c r="B33" s="6" t="s">
        <v>162</v>
      </c>
      <c r="C33" s="6" t="s">
        <v>199</v>
      </c>
      <c r="D33" s="6"/>
      <c r="E33" s="7">
        <v>44447</v>
      </c>
      <c r="F33" s="6" t="s">
        <v>165</v>
      </c>
      <c r="G33" s="6" t="s">
        <v>193</v>
      </c>
      <c r="H33" s="6" t="s">
        <v>173</v>
      </c>
      <c r="I33" s="6" t="s">
        <v>201</v>
      </c>
      <c r="J33" s="6"/>
      <c r="K33" s="6"/>
      <c r="L33" s="6" t="s">
        <v>213</v>
      </c>
      <c r="M33" s="6" t="s">
        <v>214</v>
      </c>
      <c r="N33" s="6" t="s">
        <v>169</v>
      </c>
      <c r="O33" s="6"/>
      <c r="P33" s="6"/>
      <c r="Q33" s="6"/>
    </row>
    <row r="34" spans="1:17">
      <c r="A34" s="6">
        <v>200489</v>
      </c>
      <c r="B34" s="6" t="s">
        <v>169</v>
      </c>
      <c r="C34" s="6" t="s">
        <v>215</v>
      </c>
      <c r="D34" s="6"/>
      <c r="E34" s="7">
        <v>44473</v>
      </c>
      <c r="F34" s="6" t="s">
        <v>179</v>
      </c>
      <c r="G34" s="6" t="s">
        <v>165</v>
      </c>
      <c r="H34" s="6" t="s">
        <v>165</v>
      </c>
      <c r="I34" s="6" t="s">
        <v>174</v>
      </c>
      <c r="J34" s="6"/>
      <c r="K34" s="6"/>
      <c r="L34" s="6" t="s">
        <v>167</v>
      </c>
      <c r="M34" s="6" t="s">
        <v>181</v>
      </c>
      <c r="N34" s="6" t="s">
        <v>169</v>
      </c>
      <c r="O34" s="6"/>
      <c r="P34" s="6"/>
      <c r="Q34" s="6"/>
    </row>
    <row r="35" spans="1:17">
      <c r="A35" s="6">
        <v>200479</v>
      </c>
      <c r="B35" s="6" t="s">
        <v>162</v>
      </c>
      <c r="C35" s="6" t="s">
        <v>215</v>
      </c>
      <c r="D35" s="6"/>
      <c r="E35" s="7">
        <v>44473</v>
      </c>
      <c r="F35" s="6" t="s">
        <v>171</v>
      </c>
      <c r="G35" s="6" t="s">
        <v>216</v>
      </c>
      <c r="H35" s="6" t="s">
        <v>165</v>
      </c>
      <c r="I35" s="6" t="s">
        <v>174</v>
      </c>
      <c r="J35" s="6"/>
      <c r="K35" s="6"/>
      <c r="L35" s="6" t="s">
        <v>167</v>
      </c>
      <c r="M35" s="6" t="s">
        <v>181</v>
      </c>
      <c r="N35" s="6" t="s">
        <v>217</v>
      </c>
      <c r="O35" s="6"/>
      <c r="P35" s="6"/>
      <c r="Q35" s="6"/>
    </row>
    <row r="36" spans="1:17">
      <c r="A36" s="6">
        <v>200476</v>
      </c>
      <c r="B36" s="6" t="s">
        <v>162</v>
      </c>
      <c r="C36" s="6" t="s">
        <v>163</v>
      </c>
      <c r="D36" s="6"/>
      <c r="E36" s="7">
        <v>44480</v>
      </c>
      <c r="F36" s="6" t="s">
        <v>179</v>
      </c>
      <c r="G36" s="6" t="s">
        <v>172</v>
      </c>
      <c r="H36" s="6" t="s">
        <v>173</v>
      </c>
      <c r="I36" s="6" t="s">
        <v>201</v>
      </c>
      <c r="J36" s="6"/>
      <c r="K36" s="6"/>
      <c r="L36" s="6" t="s">
        <v>167</v>
      </c>
      <c r="M36" s="6" t="s">
        <v>218</v>
      </c>
      <c r="N36" s="6" t="s">
        <v>169</v>
      </c>
      <c r="O36" s="6"/>
      <c r="P36" s="6"/>
      <c r="Q36" s="6"/>
    </row>
    <row r="37" spans="1:17" ht="30.75">
      <c r="A37" s="6">
        <v>200445</v>
      </c>
      <c r="B37" s="6" t="s">
        <v>162</v>
      </c>
      <c r="C37" s="6" t="s">
        <v>163</v>
      </c>
      <c r="D37" s="6"/>
      <c r="E37" s="7">
        <v>44484</v>
      </c>
      <c r="F37" s="6" t="s">
        <v>179</v>
      </c>
      <c r="G37" s="6" t="s">
        <v>172</v>
      </c>
      <c r="H37" s="6" t="s">
        <v>173</v>
      </c>
      <c r="I37" s="6" t="s">
        <v>174</v>
      </c>
      <c r="J37" s="6"/>
      <c r="K37" s="6"/>
      <c r="L37" s="6" t="s">
        <v>167</v>
      </c>
      <c r="M37" s="6" t="s">
        <v>181</v>
      </c>
      <c r="N37" s="6" t="s">
        <v>169</v>
      </c>
      <c r="O37" s="6"/>
      <c r="P37" s="6" t="s">
        <v>219</v>
      </c>
      <c r="Q37" s="6"/>
    </row>
    <row r="38" spans="1:17">
      <c r="A38" s="6">
        <v>200424</v>
      </c>
      <c r="B38" s="6" t="s">
        <v>162</v>
      </c>
      <c r="C38" s="6" t="s">
        <v>163</v>
      </c>
      <c r="D38" s="6"/>
      <c r="E38" s="7">
        <v>44484</v>
      </c>
      <c r="F38" s="6" t="s">
        <v>179</v>
      </c>
      <c r="G38" s="6" t="s">
        <v>172</v>
      </c>
      <c r="H38" s="6" t="s">
        <v>165</v>
      </c>
      <c r="I38" s="6" t="s">
        <v>174</v>
      </c>
      <c r="J38" s="6"/>
      <c r="K38" s="6"/>
      <c r="L38" s="6" t="s">
        <v>167</v>
      </c>
      <c r="M38" s="6" t="s">
        <v>181</v>
      </c>
      <c r="N38" s="6" t="s">
        <v>169</v>
      </c>
      <c r="O38" s="6"/>
      <c r="P38" s="6" t="s">
        <v>220</v>
      </c>
      <c r="Q38" s="6"/>
    </row>
    <row r="39" spans="1:17">
      <c r="A39" s="6">
        <v>200376</v>
      </c>
      <c r="B39" s="6" t="s">
        <v>169</v>
      </c>
      <c r="C39" s="6" t="s">
        <v>18</v>
      </c>
      <c r="D39" s="6"/>
      <c r="E39" s="7">
        <v>44480</v>
      </c>
      <c r="F39" s="6" t="s">
        <v>179</v>
      </c>
      <c r="G39" s="6" t="s">
        <v>165</v>
      </c>
      <c r="H39" s="6" t="s">
        <v>173</v>
      </c>
      <c r="I39" s="6" t="s">
        <v>174</v>
      </c>
      <c r="J39" s="6"/>
      <c r="K39" s="6"/>
      <c r="L39" s="6" t="s">
        <v>167</v>
      </c>
      <c r="M39" s="6" t="s">
        <v>181</v>
      </c>
      <c r="N39" s="6" t="s">
        <v>169</v>
      </c>
      <c r="O39" s="6"/>
      <c r="P39" s="6"/>
      <c r="Q39" s="6"/>
    </row>
    <row r="40" spans="1:17">
      <c r="A40" s="6">
        <v>201078</v>
      </c>
      <c r="B40" s="6" t="s">
        <v>178</v>
      </c>
      <c r="C40" s="6" t="s">
        <v>221</v>
      </c>
      <c r="D40" s="6"/>
      <c r="E40" s="7">
        <v>44533</v>
      </c>
      <c r="F40" s="6" t="s">
        <v>179</v>
      </c>
      <c r="G40" s="6" t="s">
        <v>222</v>
      </c>
      <c r="H40" s="6" t="s">
        <v>173</v>
      </c>
      <c r="I40" s="6" t="s">
        <v>184</v>
      </c>
      <c r="J40" s="6"/>
      <c r="K40" s="6"/>
      <c r="L40" s="6" t="s">
        <v>223</v>
      </c>
      <c r="M40" s="6" t="s">
        <v>224</v>
      </c>
      <c r="N40" s="6" t="s">
        <v>169</v>
      </c>
      <c r="O40" s="6"/>
      <c r="P40" s="6"/>
      <c r="Q40" s="6"/>
    </row>
    <row r="41" spans="1:17">
      <c r="A41" s="6" t="s">
        <v>130</v>
      </c>
      <c r="B41" s="6" t="s">
        <v>169</v>
      </c>
      <c r="C41" s="6" t="s">
        <v>169</v>
      </c>
      <c r="D41" s="6"/>
      <c r="E41" s="7"/>
      <c r="F41" s="6" t="s">
        <v>165</v>
      </c>
      <c r="G41" s="6" t="s">
        <v>165</v>
      </c>
      <c r="H41" s="6" t="s">
        <v>165</v>
      </c>
      <c r="I41" s="6"/>
      <c r="J41" s="6"/>
      <c r="K41" s="6"/>
      <c r="L41" s="6" t="s">
        <v>167</v>
      </c>
      <c r="M41" s="6" t="s">
        <v>181</v>
      </c>
      <c r="N41" s="6" t="s">
        <v>169</v>
      </c>
      <c r="O41" s="6"/>
      <c r="P41" s="6"/>
      <c r="Q41" s="6" t="s">
        <v>225</v>
      </c>
    </row>
    <row r="42" spans="1:17" ht="30.75">
      <c r="A42" s="6">
        <v>201193</v>
      </c>
      <c r="B42" s="6" t="s">
        <v>162</v>
      </c>
      <c r="C42" s="6" t="s">
        <v>163</v>
      </c>
      <c r="D42" s="6"/>
      <c r="E42" s="7">
        <v>44480</v>
      </c>
      <c r="F42" s="6" t="s">
        <v>179</v>
      </c>
      <c r="G42" s="6" t="s">
        <v>172</v>
      </c>
      <c r="H42" s="6" t="s">
        <v>226</v>
      </c>
      <c r="I42" s="6" t="s">
        <v>174</v>
      </c>
      <c r="J42" s="6"/>
      <c r="K42" s="6" t="s">
        <v>227</v>
      </c>
      <c r="L42" s="6" t="s">
        <v>167</v>
      </c>
      <c r="M42" s="6" t="s">
        <v>218</v>
      </c>
      <c r="N42" s="6" t="s">
        <v>169</v>
      </c>
      <c r="O42" s="6"/>
      <c r="P42" s="6"/>
      <c r="Q42" s="6"/>
    </row>
    <row r="43" spans="1:17">
      <c r="A43" s="6">
        <v>201105</v>
      </c>
      <c r="B43" s="6" t="s">
        <v>162</v>
      </c>
      <c r="C43" s="6" t="s">
        <v>163</v>
      </c>
      <c r="D43" s="6"/>
      <c r="E43" s="7">
        <v>44469</v>
      </c>
      <c r="F43" s="6" t="s">
        <v>171</v>
      </c>
      <c r="G43" s="6" t="s">
        <v>172</v>
      </c>
      <c r="H43" s="6" t="s">
        <v>173</v>
      </c>
      <c r="I43" s="6" t="s">
        <v>184</v>
      </c>
      <c r="J43" s="6"/>
      <c r="K43" s="6"/>
      <c r="L43" s="6" t="s">
        <v>213</v>
      </c>
      <c r="M43" s="6" t="s">
        <v>214</v>
      </c>
      <c r="N43" s="6" t="s">
        <v>169</v>
      </c>
      <c r="O43" s="6"/>
      <c r="P43" s="6"/>
      <c r="Q43" s="6"/>
    </row>
    <row r="44" spans="1:17">
      <c r="A44" s="6">
        <v>200353</v>
      </c>
      <c r="B44" s="6" t="s">
        <v>162</v>
      </c>
      <c r="C44" s="6" t="s">
        <v>18</v>
      </c>
      <c r="D44" s="6"/>
      <c r="E44" s="7">
        <v>44481</v>
      </c>
      <c r="F44" s="6" t="s">
        <v>171</v>
      </c>
      <c r="G44" s="6" t="s">
        <v>172</v>
      </c>
      <c r="H44" s="6" t="s">
        <v>173</v>
      </c>
      <c r="I44" s="6" t="s">
        <v>174</v>
      </c>
      <c r="J44" s="6"/>
      <c r="K44" s="6"/>
      <c r="L44" s="6" t="s">
        <v>167</v>
      </c>
      <c r="M44" s="6" t="s">
        <v>181</v>
      </c>
      <c r="N44" s="6" t="s">
        <v>169</v>
      </c>
      <c r="O44" s="6"/>
      <c r="P44" s="6"/>
      <c r="Q44" s="6"/>
    </row>
    <row r="45" spans="1:17">
      <c r="A45" s="6" t="s">
        <v>128</v>
      </c>
      <c r="B45" s="6" t="s">
        <v>162</v>
      </c>
      <c r="C45" s="6" t="s">
        <v>18</v>
      </c>
      <c r="D45" s="6"/>
      <c r="E45" s="7">
        <v>44550</v>
      </c>
      <c r="F45" s="6" t="s">
        <v>165</v>
      </c>
      <c r="G45" s="6" t="s">
        <v>165</v>
      </c>
      <c r="H45" s="6" t="s">
        <v>165</v>
      </c>
      <c r="I45" s="6"/>
      <c r="J45" s="6"/>
      <c r="K45" s="6" t="s">
        <v>228</v>
      </c>
      <c r="L45" s="6" t="s">
        <v>167</v>
      </c>
      <c r="M45" s="6" t="s">
        <v>181</v>
      </c>
      <c r="N45" s="6" t="s">
        <v>169</v>
      </c>
      <c r="O45" s="6"/>
      <c r="P45" s="6"/>
      <c r="Q45" s="6"/>
    </row>
    <row r="46" spans="1:17" ht="60.75">
      <c r="A46" s="6" t="s">
        <v>127</v>
      </c>
      <c r="B46" s="6" t="s">
        <v>162</v>
      </c>
      <c r="C46" s="6" t="s">
        <v>10</v>
      </c>
      <c r="D46" s="6"/>
      <c r="E46" s="7">
        <v>44438</v>
      </c>
      <c r="F46" s="6" t="s">
        <v>179</v>
      </c>
      <c r="G46" s="6" t="s">
        <v>172</v>
      </c>
      <c r="H46" s="6" t="s">
        <v>165</v>
      </c>
      <c r="I46" s="6"/>
      <c r="J46" s="15" t="s">
        <v>229</v>
      </c>
      <c r="K46" s="6"/>
      <c r="L46" s="6" t="s">
        <v>167</v>
      </c>
      <c r="M46" s="6" t="s">
        <v>181</v>
      </c>
      <c r="N46" s="6" t="s">
        <v>169</v>
      </c>
      <c r="O46" s="6"/>
      <c r="P46" s="6" t="s">
        <v>230</v>
      </c>
      <c r="Q46" s="6"/>
    </row>
    <row r="47" spans="1:17">
      <c r="A47" s="6" t="s">
        <v>125</v>
      </c>
      <c r="B47" s="6" t="s">
        <v>162</v>
      </c>
      <c r="C47" s="6" t="s">
        <v>169</v>
      </c>
      <c r="D47" s="6"/>
      <c r="E47" s="7"/>
      <c r="F47" s="6" t="s">
        <v>165</v>
      </c>
      <c r="G47" s="6" t="s">
        <v>172</v>
      </c>
      <c r="H47" s="6"/>
      <c r="I47" s="6"/>
      <c r="J47" s="6"/>
      <c r="K47" s="6"/>
      <c r="L47" s="6" t="s">
        <v>167</v>
      </c>
      <c r="M47" s="6" t="s">
        <v>181</v>
      </c>
      <c r="N47" s="6" t="s">
        <v>169</v>
      </c>
      <c r="O47" s="6"/>
      <c r="P47" s="6"/>
      <c r="Q47" s="6"/>
    </row>
    <row r="48" spans="1:17">
      <c r="A48" s="6" t="s">
        <v>124</v>
      </c>
      <c r="B48" s="6" t="s">
        <v>162</v>
      </c>
      <c r="C48" s="6" t="s">
        <v>169</v>
      </c>
      <c r="D48" s="6"/>
      <c r="E48" s="7"/>
      <c r="F48" s="6" t="s">
        <v>165</v>
      </c>
      <c r="G48" s="6" t="s">
        <v>172</v>
      </c>
      <c r="H48" s="6"/>
      <c r="I48" s="6"/>
      <c r="J48" s="6"/>
      <c r="K48" s="6"/>
      <c r="L48" s="6" t="s">
        <v>167</v>
      </c>
      <c r="M48" s="6" t="s">
        <v>181</v>
      </c>
      <c r="N48" s="6" t="s">
        <v>169</v>
      </c>
      <c r="O48" s="6"/>
      <c r="P48" s="6"/>
      <c r="Q48" s="6"/>
    </row>
    <row r="49" spans="1:17">
      <c r="A49" s="6" t="s">
        <v>123</v>
      </c>
      <c r="B49" s="6" t="s">
        <v>162</v>
      </c>
      <c r="C49" s="6" t="s">
        <v>163</v>
      </c>
      <c r="D49" s="6"/>
      <c r="E49" s="7"/>
      <c r="F49" s="6" t="s">
        <v>165</v>
      </c>
      <c r="G49" s="6" t="s">
        <v>172</v>
      </c>
      <c r="H49" s="6"/>
      <c r="I49" s="6"/>
      <c r="J49" s="6"/>
      <c r="K49" s="6"/>
      <c r="L49" s="6" t="s">
        <v>167</v>
      </c>
      <c r="M49" s="6" t="s">
        <v>181</v>
      </c>
      <c r="N49" s="6" t="s">
        <v>169</v>
      </c>
      <c r="O49" s="6"/>
      <c r="P49" s="6"/>
      <c r="Q49" s="6"/>
    </row>
    <row r="50" spans="1:17" ht="60.75">
      <c r="A50" s="6" t="s">
        <v>122</v>
      </c>
      <c r="B50" s="6" t="s">
        <v>162</v>
      </c>
      <c r="C50" s="6" t="s">
        <v>21</v>
      </c>
      <c r="D50" s="6"/>
      <c r="E50" s="7">
        <v>44406</v>
      </c>
      <c r="F50" s="6" t="s">
        <v>179</v>
      </c>
      <c r="G50" s="6" t="s">
        <v>231</v>
      </c>
      <c r="H50" s="6" t="s">
        <v>165</v>
      </c>
      <c r="I50" s="6" t="s">
        <v>232</v>
      </c>
      <c r="J50" s="6"/>
      <c r="K50" s="6"/>
      <c r="L50" s="6" t="s">
        <v>167</v>
      </c>
      <c r="M50" s="6" t="s">
        <v>181</v>
      </c>
      <c r="N50" s="6" t="s">
        <v>169</v>
      </c>
      <c r="O50" s="6"/>
      <c r="P50" s="6" t="s">
        <v>233</v>
      </c>
      <c r="Q50" s="6"/>
    </row>
    <row r="51" spans="1:17" ht="30.75">
      <c r="A51" s="6" t="s">
        <v>121</v>
      </c>
      <c r="B51" s="6" t="s">
        <v>203</v>
      </c>
      <c r="C51" s="6" t="s">
        <v>234</v>
      </c>
      <c r="D51" s="6"/>
      <c r="E51" s="7">
        <v>44411</v>
      </c>
      <c r="F51" s="6" t="s">
        <v>165</v>
      </c>
      <c r="G51" s="6" t="s">
        <v>203</v>
      </c>
      <c r="H51" s="6" t="s">
        <v>165</v>
      </c>
      <c r="I51" s="6" t="s">
        <v>232</v>
      </c>
      <c r="J51" s="6"/>
      <c r="K51" s="6"/>
      <c r="L51" s="6" t="s">
        <v>167</v>
      </c>
      <c r="M51" s="6" t="s">
        <v>181</v>
      </c>
      <c r="N51" s="6" t="s">
        <v>169</v>
      </c>
      <c r="O51" s="6"/>
      <c r="P51" s="6" t="s">
        <v>235</v>
      </c>
      <c r="Q51" s="6"/>
    </row>
    <row r="52" spans="1:17" ht="76.5">
      <c r="A52" s="6" t="s">
        <v>120</v>
      </c>
      <c r="B52" s="6" t="s">
        <v>162</v>
      </c>
      <c r="C52" s="6" t="s">
        <v>10</v>
      </c>
      <c r="D52" s="6"/>
      <c r="E52" s="7">
        <v>44411</v>
      </c>
      <c r="F52" s="6" t="s">
        <v>179</v>
      </c>
      <c r="G52" s="6" t="s">
        <v>236</v>
      </c>
      <c r="H52" s="6" t="s">
        <v>165</v>
      </c>
      <c r="I52" s="6" t="s">
        <v>232</v>
      </c>
      <c r="J52" s="6"/>
      <c r="K52" s="6"/>
      <c r="L52" s="6" t="s">
        <v>167</v>
      </c>
      <c r="M52" s="6" t="s">
        <v>181</v>
      </c>
      <c r="N52" s="6" t="s">
        <v>169</v>
      </c>
      <c r="O52" s="6"/>
      <c r="P52" s="6" t="s">
        <v>237</v>
      </c>
      <c r="Q52" s="6"/>
    </row>
    <row r="53" spans="1:17">
      <c r="A53" s="6">
        <v>200551</v>
      </c>
      <c r="B53" s="6" t="s">
        <v>169</v>
      </c>
      <c r="C53" s="6" t="s">
        <v>18</v>
      </c>
      <c r="D53" s="6"/>
      <c r="E53" s="7">
        <v>44447</v>
      </c>
      <c r="F53" s="6" t="s">
        <v>171</v>
      </c>
      <c r="G53" s="6" t="s">
        <v>193</v>
      </c>
      <c r="H53" s="6" t="s">
        <v>173</v>
      </c>
      <c r="I53" s="6" t="s">
        <v>201</v>
      </c>
      <c r="J53" s="6"/>
      <c r="K53" s="6"/>
      <c r="L53" s="6" t="s">
        <v>213</v>
      </c>
      <c r="M53" s="6" t="s">
        <v>214</v>
      </c>
      <c r="N53" s="6" t="s">
        <v>169</v>
      </c>
      <c r="O53" s="6"/>
      <c r="P53" s="6"/>
      <c r="Q53" s="6"/>
    </row>
    <row r="54" spans="1:17">
      <c r="A54" s="6" t="s">
        <v>119</v>
      </c>
      <c r="B54" s="6" t="s">
        <v>162</v>
      </c>
      <c r="C54" s="6" t="s">
        <v>163</v>
      </c>
      <c r="D54" s="6"/>
      <c r="E54" s="7"/>
      <c r="F54" s="6"/>
      <c r="G54" s="6"/>
      <c r="H54" s="6"/>
      <c r="I54" s="6"/>
      <c r="J54" s="6"/>
      <c r="K54" s="6"/>
      <c r="L54" s="6"/>
      <c r="M54" s="6"/>
      <c r="N54" s="6" t="s">
        <v>169</v>
      </c>
      <c r="O54" s="6"/>
      <c r="P54" s="6"/>
      <c r="Q54" s="6"/>
    </row>
    <row r="55" spans="1:17">
      <c r="A55" s="6" t="s">
        <v>118</v>
      </c>
      <c r="B55" s="6" t="s">
        <v>162</v>
      </c>
      <c r="C55" s="6" t="s">
        <v>163</v>
      </c>
      <c r="D55" s="6"/>
      <c r="E55" s="7"/>
      <c r="F55" s="6"/>
      <c r="G55" s="6"/>
      <c r="H55" s="6"/>
      <c r="I55" s="6"/>
      <c r="J55" s="6"/>
      <c r="K55" s="6"/>
      <c r="L55" s="6"/>
      <c r="M55" s="6"/>
      <c r="N55" s="6" t="s">
        <v>169</v>
      </c>
      <c r="O55" s="6"/>
      <c r="P55" s="6"/>
      <c r="Q55" s="6"/>
    </row>
    <row r="56" spans="1:17" ht="45.75">
      <c r="A56" s="6" t="s">
        <v>117</v>
      </c>
      <c r="B56" s="6" t="s">
        <v>170</v>
      </c>
      <c r="C56" s="6" t="s">
        <v>163</v>
      </c>
      <c r="D56" s="6"/>
      <c r="E56" s="7">
        <v>44605</v>
      </c>
      <c r="F56" s="6" t="s">
        <v>238</v>
      </c>
      <c r="G56" s="6" t="s">
        <v>172</v>
      </c>
      <c r="H56" s="6" t="s">
        <v>239</v>
      </c>
      <c r="I56" s="6" t="s">
        <v>174</v>
      </c>
      <c r="J56" s="6"/>
      <c r="K56" s="6"/>
      <c r="L56" s="6" t="s">
        <v>185</v>
      </c>
      <c r="M56" s="6" t="s">
        <v>240</v>
      </c>
      <c r="N56" s="6" t="s">
        <v>169</v>
      </c>
      <c r="O56" s="6"/>
      <c r="P56" s="6" t="s">
        <v>241</v>
      </c>
      <c r="Q56" s="6"/>
    </row>
    <row r="57" spans="1:17" ht="76.5">
      <c r="A57" s="6" t="s">
        <v>116</v>
      </c>
      <c r="B57" s="6" t="s">
        <v>170</v>
      </c>
      <c r="C57" s="6" t="s">
        <v>163</v>
      </c>
      <c r="D57" s="6"/>
      <c r="E57" s="7">
        <v>44598</v>
      </c>
      <c r="F57" s="6" t="s">
        <v>242</v>
      </c>
      <c r="G57" s="6" t="s">
        <v>172</v>
      </c>
      <c r="H57" s="6" t="s">
        <v>243</v>
      </c>
      <c r="I57" s="6" t="s">
        <v>201</v>
      </c>
      <c r="J57" s="6"/>
      <c r="K57" s="6"/>
      <c r="L57" s="6" t="s">
        <v>185</v>
      </c>
      <c r="M57" s="6" t="s">
        <v>188</v>
      </c>
      <c r="N57" s="6" t="s">
        <v>169</v>
      </c>
      <c r="O57" s="6"/>
      <c r="P57" s="6" t="s">
        <v>244</v>
      </c>
      <c r="Q57" s="6"/>
    </row>
    <row r="58" spans="1:17">
      <c r="A58" s="6" t="s">
        <v>115</v>
      </c>
      <c r="B58" s="6" t="s">
        <v>162</v>
      </c>
      <c r="C58" s="6" t="s">
        <v>163</v>
      </c>
      <c r="D58" s="6"/>
      <c r="E58" s="7">
        <v>44611</v>
      </c>
      <c r="F58" s="6" t="s">
        <v>238</v>
      </c>
      <c r="G58" s="6" t="s">
        <v>172</v>
      </c>
      <c r="H58" s="6" t="s">
        <v>245</v>
      </c>
      <c r="I58" s="6" t="s">
        <v>174</v>
      </c>
      <c r="J58" s="6"/>
      <c r="K58" s="6"/>
      <c r="L58" s="6" t="s">
        <v>185</v>
      </c>
      <c r="M58" s="6" t="s">
        <v>240</v>
      </c>
      <c r="N58" s="6" t="s">
        <v>169</v>
      </c>
      <c r="O58" s="6"/>
      <c r="P58" s="6" t="s">
        <v>246</v>
      </c>
      <c r="Q58" s="6"/>
    </row>
    <row r="59" spans="1:17">
      <c r="A59" s="6" t="s">
        <v>114</v>
      </c>
      <c r="B59" s="6" t="s">
        <v>170</v>
      </c>
      <c r="C59" s="6" t="s">
        <v>163</v>
      </c>
      <c r="D59" s="6"/>
      <c r="E59" s="7">
        <v>44605</v>
      </c>
      <c r="F59" s="6" t="s">
        <v>179</v>
      </c>
      <c r="G59" s="6" t="s">
        <v>172</v>
      </c>
      <c r="H59" s="6" t="s">
        <v>245</v>
      </c>
      <c r="I59" s="7" t="s">
        <v>174</v>
      </c>
      <c r="J59" s="7"/>
      <c r="K59" s="7"/>
      <c r="L59" s="7" t="s">
        <v>185</v>
      </c>
      <c r="M59" s="6" t="s">
        <v>240</v>
      </c>
      <c r="N59" s="6" t="s">
        <v>169</v>
      </c>
      <c r="O59" s="6"/>
      <c r="P59" s="6" t="s">
        <v>247</v>
      </c>
      <c r="Q59" s="6"/>
    </row>
    <row r="60" spans="1:17">
      <c r="A60" s="6" t="s">
        <v>113</v>
      </c>
      <c r="B60" s="6" t="s">
        <v>170</v>
      </c>
      <c r="C60" s="6" t="s">
        <v>31</v>
      </c>
      <c r="D60" s="6"/>
      <c r="E60" s="7">
        <v>44604</v>
      </c>
      <c r="F60" s="6" t="s">
        <v>179</v>
      </c>
      <c r="G60" s="6" t="s">
        <v>248</v>
      </c>
      <c r="H60" s="6" t="s">
        <v>245</v>
      </c>
      <c r="I60" s="10">
        <v>44531</v>
      </c>
      <c r="J60" s="10"/>
      <c r="K60" s="10"/>
      <c r="L60" s="10" t="s">
        <v>185</v>
      </c>
      <c r="M60" s="6" t="s">
        <v>188</v>
      </c>
      <c r="N60" s="6" t="s">
        <v>169</v>
      </c>
      <c r="O60" s="6"/>
      <c r="P60" s="6" t="s">
        <v>249</v>
      </c>
      <c r="Q60" s="6"/>
    </row>
    <row r="61" spans="1:17" ht="45.75">
      <c r="A61" s="6">
        <v>200109</v>
      </c>
      <c r="B61" s="6" t="s">
        <v>162</v>
      </c>
      <c r="C61" s="6" t="s">
        <v>18</v>
      </c>
      <c r="D61" s="6"/>
      <c r="E61" s="7">
        <v>44447</v>
      </c>
      <c r="F61" s="6" t="s">
        <v>250</v>
      </c>
      <c r="G61" s="6" t="s">
        <v>251</v>
      </c>
      <c r="H61" s="6"/>
      <c r="I61" s="6" t="s">
        <v>201</v>
      </c>
      <c r="J61" s="6" t="s">
        <v>252</v>
      </c>
      <c r="K61" s="6"/>
      <c r="L61" s="6" t="s">
        <v>213</v>
      </c>
      <c r="M61" s="6" t="s">
        <v>214</v>
      </c>
      <c r="N61" s="6" t="s">
        <v>169</v>
      </c>
      <c r="O61" s="6"/>
      <c r="P61" s="6"/>
      <c r="Q61" s="6"/>
    </row>
    <row r="62" spans="1:17" ht="60.75">
      <c r="A62" s="6" t="s">
        <v>112</v>
      </c>
      <c r="B62" s="6" t="s">
        <v>162</v>
      </c>
      <c r="C62" s="6" t="s">
        <v>18</v>
      </c>
      <c r="D62" s="6"/>
      <c r="E62" s="7">
        <v>44410</v>
      </c>
      <c r="F62" s="6" t="s">
        <v>200</v>
      </c>
      <c r="G62" s="6" t="s">
        <v>172</v>
      </c>
      <c r="H62" s="6" t="s">
        <v>253</v>
      </c>
      <c r="I62" s="6" t="s">
        <v>232</v>
      </c>
      <c r="J62" s="6"/>
      <c r="K62" s="6"/>
      <c r="L62" s="6" t="s">
        <v>167</v>
      </c>
      <c r="M62" s="6" t="s">
        <v>181</v>
      </c>
      <c r="N62" s="6" t="s">
        <v>169</v>
      </c>
      <c r="O62" s="6"/>
      <c r="P62" s="6" t="s">
        <v>254</v>
      </c>
      <c r="Q62" s="6" t="s">
        <v>255</v>
      </c>
    </row>
    <row r="63" spans="1:17" ht="45.75">
      <c r="A63" s="6" t="s">
        <v>111</v>
      </c>
      <c r="B63" s="6" t="s">
        <v>169</v>
      </c>
      <c r="C63" s="6" t="s">
        <v>18</v>
      </c>
      <c r="D63" s="6"/>
      <c r="E63" s="7">
        <v>44407</v>
      </c>
      <c r="F63" s="6" t="s">
        <v>179</v>
      </c>
      <c r="G63" s="6" t="s">
        <v>165</v>
      </c>
      <c r="H63" s="6" t="s">
        <v>253</v>
      </c>
      <c r="I63" s="6" t="s">
        <v>232</v>
      </c>
      <c r="J63" s="6"/>
      <c r="K63" s="6"/>
      <c r="L63" s="6" t="s">
        <v>167</v>
      </c>
      <c r="M63" s="6" t="s">
        <v>181</v>
      </c>
      <c r="N63" s="6" t="s">
        <v>169</v>
      </c>
      <c r="O63" s="6"/>
      <c r="P63" s="6" t="s">
        <v>256</v>
      </c>
      <c r="Q63" s="6" t="s">
        <v>257</v>
      </c>
    </row>
    <row r="64" spans="1:17" ht="76.5">
      <c r="A64" s="6" t="s">
        <v>110</v>
      </c>
      <c r="B64" s="6" t="s">
        <v>162</v>
      </c>
      <c r="C64" s="6" t="s">
        <v>18</v>
      </c>
      <c r="D64" s="6"/>
      <c r="E64" s="7">
        <v>44403</v>
      </c>
      <c r="F64" s="6" t="s">
        <v>211</v>
      </c>
      <c r="G64" s="6" t="s">
        <v>258</v>
      </c>
      <c r="H64" s="6" t="s">
        <v>226</v>
      </c>
      <c r="I64" s="6" t="s">
        <v>232</v>
      </c>
      <c r="J64" s="6"/>
      <c r="K64" s="6" t="s">
        <v>259</v>
      </c>
      <c r="L64" s="6" t="s">
        <v>167</v>
      </c>
      <c r="M64" s="6" t="s">
        <v>181</v>
      </c>
      <c r="N64" s="6" t="s">
        <v>169</v>
      </c>
      <c r="O64" s="6"/>
      <c r="P64" s="6" t="s">
        <v>260</v>
      </c>
      <c r="Q64" s="9"/>
    </row>
    <row r="65" spans="1:17" ht="60.75">
      <c r="A65" s="6" t="s">
        <v>109</v>
      </c>
      <c r="B65" s="6" t="s">
        <v>162</v>
      </c>
      <c r="C65" s="6" t="s">
        <v>18</v>
      </c>
      <c r="D65" s="6"/>
      <c r="E65" s="7">
        <v>44406</v>
      </c>
      <c r="F65" s="6" t="s">
        <v>261</v>
      </c>
      <c r="G65" s="6" t="s">
        <v>236</v>
      </c>
      <c r="H65" s="6" t="s">
        <v>165</v>
      </c>
      <c r="I65" s="6" t="s">
        <v>232</v>
      </c>
      <c r="J65" s="6"/>
      <c r="K65" s="6"/>
      <c r="L65" s="6" t="s">
        <v>167</v>
      </c>
      <c r="M65" s="6" t="s">
        <v>181</v>
      </c>
      <c r="N65" s="6" t="s">
        <v>169</v>
      </c>
      <c r="O65" s="6"/>
      <c r="P65" s="6" t="s">
        <v>262</v>
      </c>
      <c r="Q65" s="6"/>
    </row>
    <row r="66" spans="1:17" ht="30.75">
      <c r="A66" s="6" t="s">
        <v>108</v>
      </c>
      <c r="B66" s="6" t="s">
        <v>169</v>
      </c>
      <c r="C66" s="6" t="s">
        <v>178</v>
      </c>
      <c r="D66" s="6"/>
      <c r="E66" s="7" t="s">
        <v>263</v>
      </c>
      <c r="F66" s="6" t="s">
        <v>264</v>
      </c>
      <c r="G66" s="6" t="s">
        <v>258</v>
      </c>
      <c r="H66" s="6"/>
      <c r="I66" s="6"/>
      <c r="J66" s="6"/>
      <c r="K66" s="6"/>
      <c r="L66" s="6"/>
      <c r="M66" s="6"/>
      <c r="N66" s="6" t="s">
        <v>169</v>
      </c>
      <c r="O66" s="6"/>
      <c r="P66" s="6" t="s">
        <v>265</v>
      </c>
      <c r="Q66" s="6"/>
    </row>
    <row r="67" spans="1:17" ht="30.75">
      <c r="A67" s="6" t="s">
        <v>107</v>
      </c>
      <c r="B67" s="6" t="s">
        <v>169</v>
      </c>
      <c r="C67" s="6" t="s">
        <v>31</v>
      </c>
      <c r="D67" s="6"/>
      <c r="E67" s="7">
        <v>44435</v>
      </c>
      <c r="F67" s="6" t="s">
        <v>264</v>
      </c>
      <c r="G67" s="6" t="s">
        <v>258</v>
      </c>
      <c r="H67" s="6" t="s">
        <v>165</v>
      </c>
      <c r="I67" s="6"/>
      <c r="J67" s="6"/>
      <c r="K67" s="6"/>
      <c r="L67" s="6"/>
      <c r="M67" s="6"/>
      <c r="N67" s="6" t="s">
        <v>169</v>
      </c>
      <c r="O67" s="6"/>
      <c r="P67" s="6" t="s">
        <v>266</v>
      </c>
      <c r="Q67" s="6"/>
    </row>
    <row r="68" spans="1:17" ht="30.75">
      <c r="A68" s="6" t="s">
        <v>106</v>
      </c>
      <c r="B68" s="6" t="s">
        <v>169</v>
      </c>
      <c r="C68" s="6" t="s">
        <v>10</v>
      </c>
      <c r="D68" s="6"/>
      <c r="E68" s="7">
        <v>44437</v>
      </c>
      <c r="F68" s="6" t="s">
        <v>264</v>
      </c>
      <c r="G68" s="6" t="s">
        <v>165</v>
      </c>
      <c r="H68" s="6" t="s">
        <v>165</v>
      </c>
      <c r="I68" s="6"/>
      <c r="J68" s="6"/>
      <c r="K68" s="6"/>
      <c r="L68" s="6" t="s">
        <v>167</v>
      </c>
      <c r="M68" s="6" t="s">
        <v>181</v>
      </c>
      <c r="N68" s="6" t="s">
        <v>169</v>
      </c>
      <c r="O68" s="6"/>
      <c r="P68" s="6" t="s">
        <v>267</v>
      </c>
      <c r="Q68" s="6"/>
    </row>
    <row r="69" spans="1:17" ht="30.75">
      <c r="A69" s="8" t="s">
        <v>105</v>
      </c>
      <c r="B69" s="6" t="s">
        <v>170</v>
      </c>
      <c r="C69" s="6" t="s">
        <v>169</v>
      </c>
      <c r="D69" s="6"/>
      <c r="E69" s="7">
        <v>44390</v>
      </c>
      <c r="F69" s="6" t="s">
        <v>179</v>
      </c>
      <c r="G69" s="6" t="s">
        <v>172</v>
      </c>
      <c r="H69" s="6" t="s">
        <v>263</v>
      </c>
      <c r="I69" s="6" t="s">
        <v>232</v>
      </c>
      <c r="J69" s="6"/>
      <c r="K69" s="6"/>
      <c r="L69" s="6" t="s">
        <v>167</v>
      </c>
      <c r="M69" s="6" t="s">
        <v>181</v>
      </c>
      <c r="N69" s="6" t="s">
        <v>169</v>
      </c>
      <c r="O69" s="6"/>
      <c r="P69" s="6" t="s">
        <v>268</v>
      </c>
      <c r="Q69" s="6"/>
    </row>
    <row r="70" spans="1:17">
      <c r="A70" s="8" t="s">
        <v>104</v>
      </c>
      <c r="B70" s="6" t="s">
        <v>162</v>
      </c>
      <c r="C70" s="6" t="s">
        <v>18</v>
      </c>
      <c r="D70" s="6"/>
      <c r="E70" s="7">
        <v>44390</v>
      </c>
      <c r="F70" s="6" t="s">
        <v>179</v>
      </c>
      <c r="G70" s="6" t="s">
        <v>172</v>
      </c>
      <c r="H70" s="6" t="s">
        <v>165</v>
      </c>
      <c r="I70" s="6" t="s">
        <v>232</v>
      </c>
      <c r="J70" s="6"/>
      <c r="K70" s="6"/>
      <c r="L70" s="6" t="s">
        <v>167</v>
      </c>
      <c r="M70" s="6" t="s">
        <v>181</v>
      </c>
      <c r="N70" s="6" t="s">
        <v>169</v>
      </c>
      <c r="O70" s="6"/>
      <c r="P70" s="6" t="s">
        <v>269</v>
      </c>
      <c r="Q70" s="6"/>
    </row>
    <row r="71" spans="1:17" ht="45.75">
      <c r="A71" s="6" t="s">
        <v>103</v>
      </c>
      <c r="B71" s="6" t="s">
        <v>162</v>
      </c>
      <c r="C71" s="6" t="s">
        <v>169</v>
      </c>
      <c r="D71" s="6"/>
      <c r="E71" s="7">
        <v>44437</v>
      </c>
      <c r="F71" s="6"/>
      <c r="G71" s="6"/>
      <c r="H71" s="6"/>
      <c r="I71" s="6"/>
      <c r="J71" s="16" t="s">
        <v>270</v>
      </c>
      <c r="K71" s="6"/>
      <c r="L71" s="6" t="s">
        <v>167</v>
      </c>
      <c r="M71" s="6" t="s">
        <v>181</v>
      </c>
      <c r="N71" s="6" t="s">
        <v>169</v>
      </c>
      <c r="O71" s="6"/>
      <c r="P71" s="6"/>
      <c r="Q71" s="6" t="s">
        <v>271</v>
      </c>
    </row>
    <row r="72" spans="1:17" ht="45.75">
      <c r="A72" s="6" t="s">
        <v>101</v>
      </c>
      <c r="B72" s="6" t="s">
        <v>162</v>
      </c>
      <c r="C72" s="6" t="s">
        <v>62</v>
      </c>
      <c r="D72" s="6"/>
      <c r="E72" s="7">
        <v>44435</v>
      </c>
      <c r="F72" s="6" t="s">
        <v>264</v>
      </c>
      <c r="G72" s="6" t="s">
        <v>258</v>
      </c>
      <c r="H72" s="6" t="s">
        <v>165</v>
      </c>
      <c r="I72" s="6"/>
      <c r="J72" s="16" t="s">
        <v>272</v>
      </c>
      <c r="K72" s="6"/>
      <c r="L72" s="6" t="s">
        <v>167</v>
      </c>
      <c r="M72" s="6" t="s">
        <v>181</v>
      </c>
      <c r="N72" s="6" t="s">
        <v>169</v>
      </c>
      <c r="O72" s="6"/>
      <c r="P72" s="6"/>
      <c r="Q72" s="6"/>
    </row>
    <row r="73" spans="1:17">
      <c r="A73" s="6" t="s">
        <v>100</v>
      </c>
      <c r="B73" s="6" t="s">
        <v>169</v>
      </c>
      <c r="C73" s="6" t="s">
        <v>273</v>
      </c>
      <c r="D73" s="6"/>
      <c r="E73" s="7" t="s">
        <v>263</v>
      </c>
      <c r="F73" s="6" t="s">
        <v>274</v>
      </c>
      <c r="G73" s="6" t="s">
        <v>258</v>
      </c>
      <c r="H73" s="6" t="s">
        <v>165</v>
      </c>
      <c r="I73" s="6"/>
      <c r="J73" s="6"/>
      <c r="K73" s="6"/>
      <c r="L73" s="6" t="s">
        <v>167</v>
      </c>
      <c r="M73" s="6" t="s">
        <v>181</v>
      </c>
      <c r="N73" s="6" t="s">
        <v>169</v>
      </c>
      <c r="O73" s="6"/>
      <c r="P73" s="6"/>
      <c r="Q73" s="6"/>
    </row>
    <row r="74" spans="1:17">
      <c r="A74" s="6" t="s">
        <v>99</v>
      </c>
      <c r="B74" s="6" t="s">
        <v>162</v>
      </c>
      <c r="C74" s="6" t="s">
        <v>275</v>
      </c>
      <c r="D74" s="6"/>
      <c r="E74" s="7">
        <v>44435</v>
      </c>
      <c r="F74" s="6" t="s">
        <v>276</v>
      </c>
      <c r="G74" s="6" t="s">
        <v>172</v>
      </c>
      <c r="H74" s="6" t="s">
        <v>165</v>
      </c>
      <c r="I74" s="6"/>
      <c r="J74" s="6"/>
      <c r="K74" s="6"/>
      <c r="L74" s="6" t="s">
        <v>167</v>
      </c>
      <c r="M74" s="6" t="s">
        <v>181</v>
      </c>
      <c r="N74" s="6" t="s">
        <v>169</v>
      </c>
      <c r="O74" s="6"/>
      <c r="P74" s="6" t="s">
        <v>277</v>
      </c>
      <c r="Q74" s="6"/>
    </row>
    <row r="75" spans="1:17">
      <c r="A75" s="6" t="s">
        <v>98</v>
      </c>
      <c r="B75" s="6" t="s">
        <v>162</v>
      </c>
      <c r="C75" s="6" t="s">
        <v>10</v>
      </c>
      <c r="D75" s="6"/>
      <c r="E75" s="7">
        <v>44438</v>
      </c>
      <c r="F75" s="6" t="s">
        <v>278</v>
      </c>
      <c r="G75" s="6" t="s">
        <v>165</v>
      </c>
      <c r="H75" s="6" t="s">
        <v>165</v>
      </c>
      <c r="I75" s="6"/>
      <c r="J75" s="6"/>
      <c r="K75" s="6"/>
      <c r="L75" s="6" t="s">
        <v>167</v>
      </c>
      <c r="M75" s="6" t="s">
        <v>181</v>
      </c>
      <c r="N75" s="6" t="s">
        <v>169</v>
      </c>
      <c r="O75" s="6"/>
      <c r="P75" s="6"/>
      <c r="Q75" s="6" t="s">
        <v>279</v>
      </c>
    </row>
    <row r="76" spans="1:17" ht="30.75">
      <c r="A76" s="6">
        <v>200699</v>
      </c>
      <c r="B76" s="6" t="s">
        <v>162</v>
      </c>
      <c r="C76" s="6" t="s">
        <v>204</v>
      </c>
      <c r="D76" s="6"/>
      <c r="E76" s="7">
        <v>44439</v>
      </c>
      <c r="F76" s="6" t="s">
        <v>179</v>
      </c>
      <c r="G76" s="6" t="s">
        <v>280</v>
      </c>
      <c r="H76" s="6" t="s">
        <v>165</v>
      </c>
      <c r="I76" s="6" t="s">
        <v>184</v>
      </c>
      <c r="J76" s="6"/>
      <c r="K76" s="6"/>
      <c r="L76" s="6" t="s">
        <v>281</v>
      </c>
      <c r="M76" s="6" t="s">
        <v>282</v>
      </c>
      <c r="N76" s="6" t="s">
        <v>169</v>
      </c>
      <c r="O76" s="6"/>
      <c r="P76" s="6"/>
      <c r="Q76" s="6"/>
    </row>
    <row r="77" spans="1:17" ht="60.75">
      <c r="A77" s="8" t="s">
        <v>96</v>
      </c>
      <c r="B77" s="6" t="s">
        <v>162</v>
      </c>
      <c r="C77" s="6" t="s">
        <v>273</v>
      </c>
      <c r="D77" s="6"/>
      <c r="E77" s="7">
        <v>44390</v>
      </c>
      <c r="F77" s="6" t="s">
        <v>179</v>
      </c>
      <c r="G77" s="6" t="s">
        <v>172</v>
      </c>
      <c r="H77" s="6" t="s">
        <v>165</v>
      </c>
      <c r="I77" s="6" t="s">
        <v>283</v>
      </c>
      <c r="J77" s="6"/>
      <c r="K77" s="6"/>
      <c r="L77" s="6" t="s">
        <v>167</v>
      </c>
      <c r="M77" s="6" t="s">
        <v>181</v>
      </c>
      <c r="N77" s="6" t="s">
        <v>169</v>
      </c>
      <c r="O77" s="6"/>
      <c r="P77" s="14" t="s">
        <v>284</v>
      </c>
      <c r="Q77" s="6"/>
    </row>
    <row r="78" spans="1:17" ht="30.75">
      <c r="A78" s="8" t="s">
        <v>95</v>
      </c>
      <c r="B78" s="6" t="s">
        <v>170</v>
      </c>
      <c r="C78" s="6" t="s">
        <v>263</v>
      </c>
      <c r="D78" s="6"/>
      <c r="E78" s="7">
        <v>44390</v>
      </c>
      <c r="F78" s="6" t="s">
        <v>179</v>
      </c>
      <c r="G78" s="6" t="s">
        <v>248</v>
      </c>
      <c r="H78" s="6" t="s">
        <v>165</v>
      </c>
      <c r="I78" s="6"/>
      <c r="J78" s="6"/>
      <c r="K78" s="6"/>
      <c r="L78" s="6" t="s">
        <v>167</v>
      </c>
      <c r="M78" s="6" t="s">
        <v>181</v>
      </c>
      <c r="N78" s="6" t="s">
        <v>169</v>
      </c>
      <c r="O78" s="6"/>
      <c r="P78" s="6" t="s">
        <v>268</v>
      </c>
      <c r="Q78" s="6"/>
    </row>
    <row r="79" spans="1:17">
      <c r="A79" s="6" t="s">
        <v>94</v>
      </c>
      <c r="B79" s="6" t="s">
        <v>169</v>
      </c>
      <c r="C79" s="6" t="s">
        <v>15</v>
      </c>
      <c r="D79" s="6"/>
      <c r="E79" s="7">
        <v>44383</v>
      </c>
      <c r="F79" s="6" t="s">
        <v>285</v>
      </c>
      <c r="G79" s="6" t="s">
        <v>165</v>
      </c>
      <c r="H79" s="6" t="s">
        <v>165</v>
      </c>
      <c r="I79" s="6"/>
      <c r="J79" s="6"/>
      <c r="K79" s="6"/>
      <c r="L79" s="6" t="s">
        <v>167</v>
      </c>
      <c r="M79" s="6" t="s">
        <v>181</v>
      </c>
      <c r="N79" s="6" t="s">
        <v>169</v>
      </c>
      <c r="O79" s="6"/>
      <c r="P79" s="6"/>
      <c r="Q79" s="6"/>
    </row>
    <row r="80" spans="1:17">
      <c r="A80" s="6" t="s">
        <v>92</v>
      </c>
      <c r="B80" s="6" t="s">
        <v>169</v>
      </c>
      <c r="C80" s="6" t="s">
        <v>286</v>
      </c>
      <c r="D80" s="6"/>
      <c r="E80" s="7">
        <v>44277</v>
      </c>
      <c r="F80" s="7"/>
      <c r="G80" s="7"/>
      <c r="H80" s="6"/>
      <c r="I80" s="6"/>
      <c r="J80" s="6"/>
      <c r="K80" s="6"/>
      <c r="L80" s="6" t="s">
        <v>167</v>
      </c>
      <c r="M80" s="6" t="s">
        <v>181</v>
      </c>
      <c r="N80" s="6" t="s">
        <v>169</v>
      </c>
      <c r="O80" s="6"/>
      <c r="P80" s="6"/>
      <c r="Q80" s="6"/>
    </row>
    <row r="81" spans="1:17">
      <c r="A81" s="6" t="s">
        <v>91</v>
      </c>
      <c r="B81" s="6" t="s">
        <v>169</v>
      </c>
      <c r="C81" s="6" t="s">
        <v>287</v>
      </c>
      <c r="D81" s="6"/>
      <c r="E81" s="7">
        <v>44321</v>
      </c>
      <c r="F81" s="7" t="s">
        <v>165</v>
      </c>
      <c r="G81" s="7" t="s">
        <v>165</v>
      </c>
      <c r="H81" s="6" t="s">
        <v>165</v>
      </c>
      <c r="I81" s="6"/>
      <c r="J81" s="6"/>
      <c r="K81" s="6"/>
      <c r="L81" s="6" t="s">
        <v>167</v>
      </c>
      <c r="M81" s="6" t="s">
        <v>181</v>
      </c>
      <c r="N81" s="6" t="s">
        <v>169</v>
      </c>
      <c r="O81" s="6"/>
      <c r="P81" s="6"/>
      <c r="Q81" s="6" t="s">
        <v>288</v>
      </c>
    </row>
    <row r="82" spans="1:17">
      <c r="A82" s="6" t="s">
        <v>90</v>
      </c>
      <c r="B82" s="6" t="s">
        <v>162</v>
      </c>
      <c r="C82" s="6" t="s">
        <v>286</v>
      </c>
      <c r="D82" s="6"/>
      <c r="E82" s="7"/>
      <c r="F82" s="14"/>
      <c r="G82" s="14"/>
      <c r="H82" s="14"/>
      <c r="I82" s="6"/>
      <c r="J82" s="6"/>
      <c r="K82" s="6"/>
      <c r="L82" s="6" t="s">
        <v>167</v>
      </c>
      <c r="M82" s="6" t="s">
        <v>181</v>
      </c>
      <c r="N82" s="6" t="s">
        <v>169</v>
      </c>
      <c r="O82" s="6"/>
      <c r="P82" s="6"/>
      <c r="Q82" s="6"/>
    </row>
    <row r="83" spans="1:17" ht="137.25">
      <c r="A83" s="8" t="s">
        <v>88</v>
      </c>
      <c r="B83" s="6" t="s">
        <v>162</v>
      </c>
      <c r="C83" s="6" t="s">
        <v>286</v>
      </c>
      <c r="D83" s="6"/>
      <c r="E83" s="7">
        <v>44390</v>
      </c>
      <c r="F83" s="6" t="s">
        <v>289</v>
      </c>
      <c r="G83" s="6"/>
      <c r="H83" s="6" t="s">
        <v>253</v>
      </c>
      <c r="I83" s="6" t="s">
        <v>290</v>
      </c>
      <c r="J83" s="6"/>
      <c r="K83" s="6"/>
      <c r="L83" s="6" t="s">
        <v>167</v>
      </c>
      <c r="M83" s="6" t="s">
        <v>181</v>
      </c>
      <c r="N83" s="6" t="s">
        <v>169</v>
      </c>
      <c r="O83" s="6"/>
      <c r="P83" s="14" t="s">
        <v>291</v>
      </c>
      <c r="Q83" s="6"/>
    </row>
    <row r="84" spans="1:17">
      <c r="A84" s="6" t="s">
        <v>87</v>
      </c>
      <c r="B84" s="6" t="s">
        <v>169</v>
      </c>
      <c r="C84" s="6" t="s">
        <v>18</v>
      </c>
      <c r="D84" s="6"/>
      <c r="E84" s="7"/>
      <c r="F84" s="6"/>
      <c r="G84" s="6"/>
      <c r="H84" s="6"/>
      <c r="I84" s="6"/>
      <c r="J84" s="6"/>
      <c r="K84" s="6"/>
      <c r="L84" s="6" t="s">
        <v>167</v>
      </c>
      <c r="M84" s="6" t="s">
        <v>181</v>
      </c>
      <c r="N84" s="6" t="s">
        <v>169</v>
      </c>
      <c r="O84" s="6"/>
      <c r="P84" s="6"/>
      <c r="Q84" s="6"/>
    </row>
    <row r="85" spans="1:17">
      <c r="A85" s="6" t="s">
        <v>85</v>
      </c>
      <c r="B85" s="6" t="s">
        <v>169</v>
      </c>
      <c r="C85" s="6" t="s">
        <v>18</v>
      </c>
      <c r="D85" s="6"/>
      <c r="E85" s="7"/>
      <c r="F85" s="6"/>
      <c r="G85" s="6"/>
      <c r="H85" s="6"/>
      <c r="I85" s="6"/>
      <c r="J85" s="6"/>
      <c r="K85" s="6"/>
      <c r="L85" s="6" t="s">
        <v>167</v>
      </c>
      <c r="M85" s="6" t="s">
        <v>181</v>
      </c>
      <c r="N85" s="6" t="s">
        <v>169</v>
      </c>
      <c r="O85" s="6"/>
      <c r="P85" s="6"/>
      <c r="Q85" s="6"/>
    </row>
    <row r="86" spans="1:17">
      <c r="A86" s="6" t="s">
        <v>84</v>
      </c>
      <c r="B86" s="6" t="s">
        <v>169</v>
      </c>
      <c r="C86" s="6" t="s">
        <v>18</v>
      </c>
      <c r="D86" s="6"/>
      <c r="E86" s="7"/>
      <c r="F86" s="6"/>
      <c r="G86" s="6"/>
      <c r="H86" s="6"/>
      <c r="I86" s="6"/>
      <c r="J86" s="6"/>
      <c r="K86" s="6"/>
      <c r="L86" s="6" t="s">
        <v>167</v>
      </c>
      <c r="M86" s="6" t="s">
        <v>181</v>
      </c>
      <c r="N86" s="6" t="s">
        <v>169</v>
      </c>
      <c r="O86" s="6"/>
      <c r="P86" s="6"/>
      <c r="Q86" s="6"/>
    </row>
    <row r="87" spans="1:17">
      <c r="A87" s="6" t="s">
        <v>83</v>
      </c>
      <c r="B87" s="6" t="s">
        <v>169</v>
      </c>
      <c r="C87" s="6" t="s">
        <v>18</v>
      </c>
      <c r="D87" s="6"/>
      <c r="E87" s="7"/>
      <c r="F87" s="6"/>
      <c r="G87" s="6"/>
      <c r="H87" s="6"/>
      <c r="I87" s="6"/>
      <c r="J87" s="6"/>
      <c r="K87" s="6"/>
      <c r="L87" s="6" t="s">
        <v>167</v>
      </c>
      <c r="M87" s="6" t="s">
        <v>181</v>
      </c>
      <c r="N87" s="6" t="s">
        <v>169</v>
      </c>
      <c r="O87" s="6"/>
      <c r="P87" s="6"/>
      <c r="Q87" s="6"/>
    </row>
    <row r="88" spans="1:17">
      <c r="A88" s="6" t="s">
        <v>82</v>
      </c>
      <c r="B88" s="6" t="s">
        <v>169</v>
      </c>
      <c r="C88" s="6" t="s">
        <v>18</v>
      </c>
      <c r="D88" s="6"/>
      <c r="E88" s="7">
        <v>44355</v>
      </c>
      <c r="F88" s="6"/>
      <c r="G88" s="7"/>
      <c r="H88" s="6"/>
      <c r="I88" s="6"/>
      <c r="J88" s="6"/>
      <c r="K88" s="6"/>
      <c r="L88" s="6" t="s">
        <v>167</v>
      </c>
      <c r="M88" s="6" t="s">
        <v>181</v>
      </c>
      <c r="N88" s="6" t="s">
        <v>169</v>
      </c>
      <c r="O88" s="6"/>
      <c r="P88" s="6"/>
      <c r="Q88" s="6"/>
    </row>
    <row r="89" spans="1:17" ht="30.75">
      <c r="A89" s="6" t="s">
        <v>81</v>
      </c>
      <c r="B89" s="6" t="s">
        <v>170</v>
      </c>
      <c r="C89" s="6" t="s">
        <v>163</v>
      </c>
      <c r="D89" s="6"/>
      <c r="E89" s="7">
        <v>44614</v>
      </c>
      <c r="F89" s="6" t="s">
        <v>211</v>
      </c>
      <c r="G89" s="6" t="s">
        <v>193</v>
      </c>
      <c r="H89" s="6" t="s">
        <v>173</v>
      </c>
      <c r="I89" s="6" t="s">
        <v>174</v>
      </c>
      <c r="J89" s="6"/>
      <c r="K89" s="6"/>
      <c r="L89" s="6" t="s">
        <v>185</v>
      </c>
      <c r="M89" s="6" t="s">
        <v>240</v>
      </c>
      <c r="N89" s="6" t="s">
        <v>169</v>
      </c>
      <c r="O89" s="6"/>
      <c r="P89" s="6" t="s">
        <v>292</v>
      </c>
      <c r="Q89" s="6"/>
    </row>
    <row r="90" spans="1:17">
      <c r="A90" s="6" t="s">
        <v>80</v>
      </c>
      <c r="B90" s="6" t="s">
        <v>170</v>
      </c>
      <c r="C90" s="6" t="s">
        <v>163</v>
      </c>
      <c r="D90" s="6"/>
      <c r="E90" s="7">
        <v>44614</v>
      </c>
      <c r="F90" s="6" t="s">
        <v>293</v>
      </c>
      <c r="G90" s="6" t="s">
        <v>172</v>
      </c>
      <c r="H90" s="6" t="s">
        <v>173</v>
      </c>
      <c r="I90" s="6" t="s">
        <v>174</v>
      </c>
      <c r="J90" s="6"/>
      <c r="K90" s="6"/>
      <c r="L90" s="6" t="s">
        <v>185</v>
      </c>
      <c r="M90" s="6" t="s">
        <v>294</v>
      </c>
      <c r="N90" s="6" t="s">
        <v>169</v>
      </c>
      <c r="O90" s="6"/>
      <c r="P90" s="6" t="s">
        <v>295</v>
      </c>
      <c r="Q90" s="6"/>
    </row>
    <row r="91" spans="1:17">
      <c r="A91" s="6" t="s">
        <v>79</v>
      </c>
      <c r="B91" s="6" t="s">
        <v>162</v>
      </c>
      <c r="C91" s="6" t="s">
        <v>296</v>
      </c>
      <c r="D91" s="6"/>
      <c r="E91" s="7">
        <v>44615</v>
      </c>
      <c r="F91" s="6" t="s">
        <v>179</v>
      </c>
      <c r="G91" s="6" t="s">
        <v>172</v>
      </c>
      <c r="H91" s="6" t="s">
        <v>297</v>
      </c>
      <c r="I91" s="6" t="s">
        <v>184</v>
      </c>
      <c r="J91" s="6"/>
      <c r="K91" s="6"/>
      <c r="L91" s="6" t="s">
        <v>185</v>
      </c>
      <c r="M91" s="6" t="s">
        <v>298</v>
      </c>
      <c r="N91" s="6" t="s">
        <v>169</v>
      </c>
      <c r="O91" s="6"/>
      <c r="P91" s="6"/>
      <c r="Q91" s="6"/>
    </row>
    <row r="92" spans="1:17">
      <c r="A92" s="6" t="s">
        <v>78</v>
      </c>
      <c r="B92" s="6" t="s">
        <v>162</v>
      </c>
      <c r="C92" s="6" t="s">
        <v>163</v>
      </c>
      <c r="D92" s="6"/>
      <c r="E92" s="7">
        <v>44622</v>
      </c>
      <c r="F92" s="6" t="s">
        <v>211</v>
      </c>
      <c r="G92" s="6" t="s">
        <v>172</v>
      </c>
      <c r="H92" s="6" t="s">
        <v>173</v>
      </c>
      <c r="I92" s="6" t="s">
        <v>174</v>
      </c>
      <c r="J92" s="6"/>
      <c r="K92" s="6"/>
      <c r="L92" s="6" t="s">
        <v>185</v>
      </c>
      <c r="M92" s="6" t="s">
        <v>240</v>
      </c>
      <c r="N92" s="6" t="s">
        <v>169</v>
      </c>
      <c r="O92" s="6"/>
      <c r="P92" s="6" t="s">
        <v>295</v>
      </c>
      <c r="Q92" s="6"/>
    </row>
    <row r="93" spans="1:17">
      <c r="A93" s="6" t="s">
        <v>77</v>
      </c>
      <c r="B93" s="6" t="s">
        <v>162</v>
      </c>
      <c r="C93" s="6" t="s">
        <v>163</v>
      </c>
      <c r="D93" s="6"/>
      <c r="E93" s="7">
        <v>44614</v>
      </c>
      <c r="F93" s="6" t="s">
        <v>179</v>
      </c>
      <c r="G93" s="6" t="s">
        <v>172</v>
      </c>
      <c r="H93" s="6" t="s">
        <v>173</v>
      </c>
      <c r="I93" s="6" t="s">
        <v>174</v>
      </c>
      <c r="J93" s="6"/>
      <c r="K93" s="6"/>
      <c r="L93" s="6" t="s">
        <v>185</v>
      </c>
      <c r="M93" s="6" t="s">
        <v>240</v>
      </c>
      <c r="N93" s="6" t="s">
        <v>169</v>
      </c>
      <c r="O93" s="6"/>
      <c r="P93" s="6" t="s">
        <v>295</v>
      </c>
      <c r="Q93" s="6"/>
    </row>
    <row r="94" spans="1:17" ht="60.75">
      <c r="A94" s="6" t="s">
        <v>75</v>
      </c>
      <c r="B94" s="6" t="s">
        <v>169</v>
      </c>
      <c r="C94" s="6" t="s">
        <v>18</v>
      </c>
      <c r="D94" s="6"/>
      <c r="E94" s="7">
        <v>44420</v>
      </c>
      <c r="F94" s="6" t="s">
        <v>278</v>
      </c>
      <c r="G94" s="6" t="s">
        <v>165</v>
      </c>
      <c r="H94" s="6" t="s">
        <v>165</v>
      </c>
      <c r="I94" s="6" t="s">
        <v>232</v>
      </c>
      <c r="J94" s="6" t="s">
        <v>299</v>
      </c>
      <c r="K94" s="6" t="s">
        <v>300</v>
      </c>
      <c r="L94" s="6" t="s">
        <v>167</v>
      </c>
      <c r="M94" s="6" t="s">
        <v>181</v>
      </c>
      <c r="N94" s="6" t="s">
        <v>169</v>
      </c>
      <c r="O94" s="6"/>
      <c r="P94" s="6" t="s">
        <v>301</v>
      </c>
      <c r="Q94" s="6"/>
    </row>
    <row r="95" spans="1:17">
      <c r="A95" s="6">
        <v>200682</v>
      </c>
      <c r="B95" s="6" t="s">
        <v>169</v>
      </c>
      <c r="C95" s="6" t="s">
        <v>18</v>
      </c>
      <c r="D95" s="6"/>
      <c r="E95" s="7">
        <v>44446</v>
      </c>
      <c r="F95" s="6" t="s">
        <v>171</v>
      </c>
      <c r="G95" s="6" t="s">
        <v>197</v>
      </c>
      <c r="H95" s="6" t="s">
        <v>173</v>
      </c>
      <c r="I95" s="6" t="s">
        <v>201</v>
      </c>
      <c r="J95" s="6"/>
      <c r="K95" s="6"/>
      <c r="L95" s="6" t="s">
        <v>213</v>
      </c>
      <c r="M95" s="6" t="s">
        <v>214</v>
      </c>
      <c r="N95" s="6" t="s">
        <v>169</v>
      </c>
      <c r="O95" s="6"/>
      <c r="P95" s="6"/>
      <c r="Q95" s="6"/>
    </row>
    <row r="96" spans="1:17">
      <c r="A96" s="6">
        <v>200655</v>
      </c>
      <c r="B96" s="6" t="s">
        <v>169</v>
      </c>
      <c r="C96" s="6" t="s">
        <v>18</v>
      </c>
      <c r="D96" s="6"/>
      <c r="E96" s="7">
        <v>44447</v>
      </c>
      <c r="F96" s="6" t="s">
        <v>302</v>
      </c>
      <c r="G96" s="6" t="s">
        <v>197</v>
      </c>
      <c r="H96" s="6" t="s">
        <v>165</v>
      </c>
      <c r="I96" s="6" t="s">
        <v>201</v>
      </c>
      <c r="J96" s="6"/>
      <c r="K96" s="6"/>
      <c r="L96" s="6" t="s">
        <v>213</v>
      </c>
      <c r="M96" s="6" t="s">
        <v>214</v>
      </c>
      <c r="N96" s="6" t="s">
        <v>169</v>
      </c>
      <c r="O96" s="6"/>
      <c r="P96" s="6"/>
      <c r="Q96" s="6"/>
    </row>
    <row r="97" spans="1:17" ht="45.75">
      <c r="A97" s="6">
        <v>200616</v>
      </c>
      <c r="B97" s="6" t="s">
        <v>162</v>
      </c>
      <c r="C97" s="6" t="s">
        <v>18</v>
      </c>
      <c r="D97" s="6"/>
      <c r="E97" s="7">
        <v>44447</v>
      </c>
      <c r="F97" s="6" t="s">
        <v>303</v>
      </c>
      <c r="G97" s="6" t="s">
        <v>304</v>
      </c>
      <c r="H97" s="6" t="s">
        <v>165</v>
      </c>
      <c r="I97" s="6" t="s">
        <v>201</v>
      </c>
      <c r="J97" s="6"/>
      <c r="K97" s="6"/>
      <c r="L97" s="6" t="s">
        <v>213</v>
      </c>
      <c r="M97" s="6" t="s">
        <v>214</v>
      </c>
      <c r="N97" s="6" t="s">
        <v>169</v>
      </c>
      <c r="O97" s="6"/>
      <c r="P97" s="6" t="s">
        <v>305</v>
      </c>
      <c r="Q97" s="6"/>
    </row>
    <row r="98" spans="1:17">
      <c r="A98" s="6">
        <v>200584</v>
      </c>
      <c r="B98" s="6" t="s">
        <v>162</v>
      </c>
      <c r="C98" s="6" t="s">
        <v>31</v>
      </c>
      <c r="D98" s="6"/>
      <c r="E98" s="7">
        <v>44447</v>
      </c>
      <c r="F98" s="6" t="s">
        <v>264</v>
      </c>
      <c r="G98" s="6" t="s">
        <v>248</v>
      </c>
      <c r="H98" s="6" t="s">
        <v>165</v>
      </c>
      <c r="I98" s="6" t="s">
        <v>201</v>
      </c>
      <c r="J98" s="6"/>
      <c r="K98" s="6"/>
      <c r="L98" s="6" t="s">
        <v>213</v>
      </c>
      <c r="M98" s="6" t="s">
        <v>214</v>
      </c>
      <c r="N98" s="6" t="s">
        <v>169</v>
      </c>
      <c r="O98" s="6"/>
      <c r="P98" s="6" t="s">
        <v>306</v>
      </c>
      <c r="Q98" s="6" t="s">
        <v>307</v>
      </c>
    </row>
    <row r="99" spans="1:17" ht="30.75">
      <c r="A99" s="8" t="s">
        <v>71</v>
      </c>
      <c r="B99" s="6" t="s">
        <v>162</v>
      </c>
      <c r="C99" s="6" t="s">
        <v>21</v>
      </c>
      <c r="D99" s="6"/>
      <c r="E99" s="7">
        <v>44390</v>
      </c>
      <c r="F99" s="6" t="s">
        <v>308</v>
      </c>
      <c r="G99" s="6" t="s">
        <v>309</v>
      </c>
      <c r="H99" s="6" t="s">
        <v>165</v>
      </c>
      <c r="I99" s="6" t="s">
        <v>232</v>
      </c>
      <c r="J99" s="6"/>
      <c r="K99" s="6"/>
      <c r="L99" s="6" t="s">
        <v>167</v>
      </c>
      <c r="M99" s="6" t="s">
        <v>181</v>
      </c>
      <c r="N99" s="6" t="s">
        <v>169</v>
      </c>
      <c r="O99" s="6"/>
      <c r="P99" s="6"/>
      <c r="Q99" s="6"/>
    </row>
    <row r="100" spans="1:17" ht="30.75">
      <c r="A100" s="8" t="s">
        <v>70</v>
      </c>
      <c r="B100" s="6" t="s">
        <v>170</v>
      </c>
      <c r="C100" s="6" t="s">
        <v>310</v>
      </c>
      <c r="D100" s="6"/>
      <c r="E100" s="7">
        <v>44390</v>
      </c>
      <c r="F100" s="6" t="s">
        <v>165</v>
      </c>
      <c r="G100" s="6" t="s">
        <v>165</v>
      </c>
      <c r="H100" s="6" t="s">
        <v>165</v>
      </c>
      <c r="I100" s="6"/>
      <c r="J100" s="6"/>
      <c r="K100" s="6"/>
      <c r="L100" s="6" t="s">
        <v>167</v>
      </c>
      <c r="M100" s="6" t="s">
        <v>181</v>
      </c>
      <c r="N100" s="6" t="s">
        <v>169</v>
      </c>
      <c r="O100" s="6"/>
      <c r="P100" s="6" t="s">
        <v>268</v>
      </c>
      <c r="Q100" s="6"/>
    </row>
    <row r="101" spans="1:17" ht="30.75">
      <c r="A101" s="8" t="s">
        <v>69</v>
      </c>
      <c r="B101" s="6" t="s">
        <v>170</v>
      </c>
      <c r="C101" s="6" t="s">
        <v>18</v>
      </c>
      <c r="D101" s="6"/>
      <c r="E101" s="7">
        <v>44390</v>
      </c>
      <c r="F101" s="6" t="s">
        <v>165</v>
      </c>
      <c r="G101" s="6" t="s">
        <v>165</v>
      </c>
      <c r="H101" s="6" t="s">
        <v>165</v>
      </c>
      <c r="I101" s="6" t="s">
        <v>232</v>
      </c>
      <c r="J101" s="6"/>
      <c r="K101" s="6"/>
      <c r="L101" s="6" t="s">
        <v>167</v>
      </c>
      <c r="M101" s="6" t="s">
        <v>181</v>
      </c>
      <c r="N101" s="6" t="s">
        <v>169</v>
      </c>
      <c r="O101" s="6"/>
      <c r="P101" s="6" t="s">
        <v>268</v>
      </c>
      <c r="Q101" s="6"/>
    </row>
    <row r="102" spans="1:17" ht="76.5">
      <c r="A102" s="8" t="s">
        <v>68</v>
      </c>
      <c r="B102" s="6" t="s">
        <v>170</v>
      </c>
      <c r="C102" s="6" t="s">
        <v>311</v>
      </c>
      <c r="D102" s="6"/>
      <c r="E102" s="7">
        <v>44390</v>
      </c>
      <c r="F102" s="6" t="s">
        <v>261</v>
      </c>
      <c r="G102" s="6" t="s">
        <v>165</v>
      </c>
      <c r="H102" s="6" t="s">
        <v>165</v>
      </c>
      <c r="I102" s="6" t="s">
        <v>232</v>
      </c>
      <c r="J102" s="6"/>
      <c r="K102" s="6"/>
      <c r="L102" s="6" t="s">
        <v>167</v>
      </c>
      <c r="M102" s="6" t="s">
        <v>181</v>
      </c>
      <c r="N102" s="6" t="s">
        <v>169</v>
      </c>
      <c r="O102" s="6"/>
      <c r="P102" s="6" t="s">
        <v>312</v>
      </c>
      <c r="Q102" s="6"/>
    </row>
    <row r="103" spans="1:17" ht="76.5">
      <c r="A103" s="8" t="s">
        <v>67</v>
      </c>
      <c r="B103" s="6" t="s">
        <v>162</v>
      </c>
      <c r="C103" s="6" t="s">
        <v>18</v>
      </c>
      <c r="D103" s="6"/>
      <c r="E103" s="7">
        <v>44390</v>
      </c>
      <c r="F103" s="6" t="s">
        <v>171</v>
      </c>
      <c r="G103" s="6" t="s">
        <v>165</v>
      </c>
      <c r="H103" s="6" t="s">
        <v>165</v>
      </c>
      <c r="I103" s="6" t="s">
        <v>232</v>
      </c>
      <c r="J103" s="6"/>
      <c r="K103" s="6"/>
      <c r="L103" s="6" t="s">
        <v>167</v>
      </c>
      <c r="M103" s="6" t="s">
        <v>181</v>
      </c>
      <c r="N103" s="6" t="s">
        <v>169</v>
      </c>
      <c r="O103" s="6"/>
      <c r="P103" s="6" t="s">
        <v>313</v>
      </c>
      <c r="Q103" s="6"/>
    </row>
    <row r="104" spans="1:17" ht="30.75">
      <c r="A104" s="8" t="s">
        <v>66</v>
      </c>
      <c r="B104" s="6" t="s">
        <v>162</v>
      </c>
      <c r="C104" s="6" t="s">
        <v>18</v>
      </c>
      <c r="D104" s="6"/>
      <c r="E104" s="7">
        <v>44390</v>
      </c>
      <c r="F104" s="6" t="s">
        <v>293</v>
      </c>
      <c r="G104" s="6" t="s">
        <v>165</v>
      </c>
      <c r="H104" s="6" t="s">
        <v>165</v>
      </c>
      <c r="I104" s="6" t="s">
        <v>232</v>
      </c>
      <c r="J104" s="6"/>
      <c r="K104" s="6"/>
      <c r="L104" s="6" t="s">
        <v>167</v>
      </c>
      <c r="M104" s="6" t="s">
        <v>181</v>
      </c>
      <c r="N104" s="6" t="s">
        <v>169</v>
      </c>
      <c r="O104" s="6"/>
      <c r="P104" s="6" t="s">
        <v>268</v>
      </c>
      <c r="Q104" s="6"/>
    </row>
    <row r="105" spans="1:17" ht="30.75">
      <c r="A105" s="8" t="s">
        <v>60</v>
      </c>
      <c r="B105" s="6" t="s">
        <v>170</v>
      </c>
      <c r="C105" s="6" t="s">
        <v>311</v>
      </c>
      <c r="D105" s="6"/>
      <c r="E105" s="7">
        <v>44390</v>
      </c>
      <c r="F105" s="6" t="s">
        <v>179</v>
      </c>
      <c r="G105" s="6" t="s">
        <v>172</v>
      </c>
      <c r="H105" s="6" t="s">
        <v>314</v>
      </c>
      <c r="I105" s="6" t="s">
        <v>232</v>
      </c>
      <c r="J105" s="6"/>
      <c r="K105" s="6"/>
      <c r="L105" s="6" t="s">
        <v>167</v>
      </c>
      <c r="M105" s="6" t="s">
        <v>181</v>
      </c>
      <c r="N105" s="6" t="s">
        <v>169</v>
      </c>
      <c r="O105" s="6"/>
      <c r="P105" s="6" t="s">
        <v>268</v>
      </c>
      <c r="Q105" s="6"/>
    </row>
    <row r="106" spans="1:17" ht="30.75">
      <c r="A106" s="8" t="s">
        <v>59</v>
      </c>
      <c r="B106" s="6" t="s">
        <v>170</v>
      </c>
      <c r="C106" s="6" t="s">
        <v>18</v>
      </c>
      <c r="D106" s="6"/>
      <c r="E106" s="7">
        <v>44390</v>
      </c>
      <c r="F106" s="6" t="s">
        <v>165</v>
      </c>
      <c r="G106" s="6" t="s">
        <v>165</v>
      </c>
      <c r="H106" s="6" t="s">
        <v>165</v>
      </c>
      <c r="I106" s="6" t="s">
        <v>315</v>
      </c>
      <c r="J106" s="6"/>
      <c r="K106" s="6"/>
      <c r="L106" s="6"/>
      <c r="M106" s="6"/>
      <c r="N106" s="6" t="s">
        <v>169</v>
      </c>
      <c r="O106" s="6"/>
      <c r="P106" s="6" t="s">
        <v>268</v>
      </c>
      <c r="Q106" s="6"/>
    </row>
    <row r="107" spans="1:17">
      <c r="A107" s="6">
        <v>200316</v>
      </c>
      <c r="B107" s="6" t="s">
        <v>162</v>
      </c>
      <c r="C107" s="6" t="s">
        <v>199</v>
      </c>
      <c r="D107" s="6"/>
      <c r="E107" s="7">
        <v>44547</v>
      </c>
      <c r="F107" s="6" t="s">
        <v>278</v>
      </c>
      <c r="G107" s="6" t="s">
        <v>172</v>
      </c>
      <c r="H107" s="6" t="s">
        <v>165</v>
      </c>
      <c r="I107" s="6" t="s">
        <v>184</v>
      </c>
      <c r="J107" s="6"/>
      <c r="K107" s="6"/>
      <c r="L107" s="6" t="s">
        <v>167</v>
      </c>
      <c r="M107" s="6" t="s">
        <v>316</v>
      </c>
      <c r="N107" s="6" t="s">
        <v>169</v>
      </c>
      <c r="O107" s="6"/>
      <c r="P107" s="6"/>
      <c r="Q107" s="6"/>
    </row>
    <row r="108" spans="1:17">
      <c r="A108" s="6">
        <v>200250</v>
      </c>
      <c r="B108" s="6" t="s">
        <v>162</v>
      </c>
      <c r="C108" s="6" t="s">
        <v>199</v>
      </c>
      <c r="D108" s="6"/>
      <c r="E108" s="7">
        <v>44547</v>
      </c>
      <c r="F108" s="6" t="s">
        <v>317</v>
      </c>
      <c r="G108" s="6" t="s">
        <v>172</v>
      </c>
      <c r="H108" s="6" t="s">
        <v>165</v>
      </c>
      <c r="I108" s="6" t="s">
        <v>184</v>
      </c>
      <c r="J108" s="6"/>
      <c r="K108" s="6"/>
      <c r="L108" s="6" t="s">
        <v>167</v>
      </c>
      <c r="M108" s="6" t="s">
        <v>316</v>
      </c>
      <c r="N108" s="6" t="s">
        <v>169</v>
      </c>
      <c r="O108" s="6"/>
      <c r="P108" s="6"/>
      <c r="Q108" s="6"/>
    </row>
    <row r="109" spans="1:17">
      <c r="A109" s="6">
        <v>200179</v>
      </c>
      <c r="B109" s="6" t="s">
        <v>162</v>
      </c>
      <c r="C109" s="6" t="s">
        <v>199</v>
      </c>
      <c r="D109" s="6"/>
      <c r="E109" s="7">
        <v>44547</v>
      </c>
      <c r="F109" s="6" t="s">
        <v>190</v>
      </c>
      <c r="G109" s="6" t="s">
        <v>172</v>
      </c>
      <c r="H109" s="6" t="s">
        <v>165</v>
      </c>
      <c r="I109" s="6" t="s">
        <v>184</v>
      </c>
      <c r="J109" s="6"/>
      <c r="K109" s="6"/>
      <c r="L109" s="6" t="s">
        <v>167</v>
      </c>
      <c r="M109" s="6" t="s">
        <v>316</v>
      </c>
      <c r="N109" s="6" t="s">
        <v>169</v>
      </c>
      <c r="O109" s="6"/>
      <c r="P109" s="6"/>
      <c r="Q109" s="6"/>
    </row>
    <row r="110" spans="1:17">
      <c r="A110" s="6" t="s">
        <v>58</v>
      </c>
      <c r="B110" s="6" t="s">
        <v>169</v>
      </c>
      <c r="C110" s="6" t="s">
        <v>163</v>
      </c>
      <c r="D110" s="6"/>
      <c r="E110" s="7">
        <v>44397</v>
      </c>
      <c r="F110" s="6" t="s">
        <v>318</v>
      </c>
      <c r="G110" s="6" t="s">
        <v>197</v>
      </c>
      <c r="H110" s="6" t="s">
        <v>187</v>
      </c>
      <c r="I110" s="6" t="s">
        <v>232</v>
      </c>
      <c r="J110" s="6"/>
      <c r="K110" s="6" t="s">
        <v>319</v>
      </c>
      <c r="L110" s="6" t="s">
        <v>167</v>
      </c>
      <c r="M110" s="6" t="s">
        <v>181</v>
      </c>
      <c r="N110" s="6" t="s">
        <v>169</v>
      </c>
      <c r="O110" s="6"/>
      <c r="P110" s="6"/>
      <c r="Q110" s="6" t="s">
        <v>320</v>
      </c>
    </row>
    <row r="111" spans="1:17">
      <c r="A111" s="6">
        <v>200626</v>
      </c>
      <c r="B111" s="6" t="s">
        <v>162</v>
      </c>
      <c r="C111" s="6" t="s">
        <v>18</v>
      </c>
      <c r="D111" s="6"/>
      <c r="E111" s="7">
        <v>44447</v>
      </c>
      <c r="F111" s="6" t="s">
        <v>171</v>
      </c>
      <c r="G111" s="6" t="s">
        <v>193</v>
      </c>
      <c r="H111" s="6" t="s">
        <v>173</v>
      </c>
      <c r="I111" s="6" t="s">
        <v>201</v>
      </c>
      <c r="J111" s="6"/>
      <c r="K111" s="6"/>
      <c r="L111" s="6" t="s">
        <v>213</v>
      </c>
      <c r="M111" s="6" t="s">
        <v>214</v>
      </c>
      <c r="N111" s="6" t="s">
        <v>169</v>
      </c>
      <c r="O111" s="6"/>
      <c r="P111" s="6" t="s">
        <v>321</v>
      </c>
      <c r="Q111" s="6"/>
    </row>
    <row r="112" spans="1:17">
      <c r="A112" s="6" t="s">
        <v>56</v>
      </c>
      <c r="B112" s="6" t="s">
        <v>162</v>
      </c>
      <c r="C112" s="6" t="s">
        <v>21</v>
      </c>
      <c r="D112" s="6"/>
      <c r="E112" s="7">
        <v>44592</v>
      </c>
      <c r="F112" s="6" t="s">
        <v>179</v>
      </c>
      <c r="G112" s="6" t="s">
        <v>172</v>
      </c>
      <c r="H112" s="6" t="s">
        <v>165</v>
      </c>
      <c r="I112" s="6" t="s">
        <v>174</v>
      </c>
      <c r="J112" s="6"/>
      <c r="K112" s="6"/>
      <c r="L112" s="6" t="s">
        <v>167</v>
      </c>
      <c r="M112" s="6" t="s">
        <v>181</v>
      </c>
      <c r="N112" s="6" t="s">
        <v>169</v>
      </c>
      <c r="O112" s="6"/>
      <c r="P112" s="6" t="s">
        <v>322</v>
      </c>
      <c r="Q112" s="6"/>
    </row>
    <row r="113" spans="1:17">
      <c r="A113" s="6" t="s">
        <v>55</v>
      </c>
      <c r="B113" s="6" t="s">
        <v>162</v>
      </c>
      <c r="C113" s="6" t="s">
        <v>18</v>
      </c>
      <c r="D113" s="6"/>
      <c r="E113" s="7">
        <v>44591</v>
      </c>
      <c r="F113" s="6" t="s">
        <v>211</v>
      </c>
      <c r="G113" s="6" t="s">
        <v>172</v>
      </c>
      <c r="H113" s="6" t="s">
        <v>173</v>
      </c>
      <c r="I113" s="6" t="s">
        <v>174</v>
      </c>
      <c r="J113" s="6"/>
      <c r="K113" s="6"/>
      <c r="L113" s="6" t="s">
        <v>167</v>
      </c>
      <c r="M113" s="6" t="s">
        <v>181</v>
      </c>
      <c r="N113" s="6" t="s">
        <v>169</v>
      </c>
      <c r="O113" s="6"/>
      <c r="P113" s="6"/>
      <c r="Q113" s="6"/>
    </row>
    <row r="114" spans="1:17">
      <c r="A114" s="6" t="s">
        <v>52</v>
      </c>
      <c r="B114" s="6" t="s">
        <v>162</v>
      </c>
      <c r="C114" s="6" t="s">
        <v>18</v>
      </c>
      <c r="D114" s="6"/>
      <c r="E114" s="7">
        <v>44591</v>
      </c>
      <c r="F114" s="6" t="s">
        <v>323</v>
      </c>
      <c r="G114" s="6" t="s">
        <v>172</v>
      </c>
      <c r="H114" s="6" t="s">
        <v>165</v>
      </c>
      <c r="I114" s="6" t="s">
        <v>174</v>
      </c>
      <c r="J114" s="6"/>
      <c r="K114" s="6"/>
      <c r="L114" s="6" t="s">
        <v>167</v>
      </c>
      <c r="M114" s="6" t="s">
        <v>181</v>
      </c>
      <c r="N114" s="6" t="s">
        <v>169</v>
      </c>
      <c r="O114" s="6"/>
      <c r="P114" s="6"/>
      <c r="Q114" s="6"/>
    </row>
    <row r="115" spans="1:17">
      <c r="A115" s="6" t="s">
        <v>51</v>
      </c>
      <c r="B115" s="6" t="s">
        <v>162</v>
      </c>
      <c r="C115" s="6" t="s">
        <v>31</v>
      </c>
      <c r="D115" s="6"/>
      <c r="E115" s="7">
        <v>44579</v>
      </c>
      <c r="F115" s="6" t="s">
        <v>179</v>
      </c>
      <c r="G115" s="6" t="s">
        <v>193</v>
      </c>
      <c r="H115" s="6" t="s">
        <v>165</v>
      </c>
      <c r="I115" s="6" t="s">
        <v>174</v>
      </c>
      <c r="J115" s="6"/>
      <c r="K115" s="6"/>
      <c r="L115" s="6" t="s">
        <v>167</v>
      </c>
      <c r="M115" s="6" t="s">
        <v>181</v>
      </c>
      <c r="N115" s="6" t="s">
        <v>169</v>
      </c>
      <c r="O115" s="6"/>
      <c r="P115" s="6"/>
      <c r="Q115" s="6"/>
    </row>
    <row r="116" spans="1:17" ht="30.75">
      <c r="A116" s="6">
        <v>300119</v>
      </c>
      <c r="B116" s="6" t="s">
        <v>162</v>
      </c>
      <c r="C116" s="6" t="s">
        <v>18</v>
      </c>
      <c r="D116" s="6"/>
      <c r="E116" s="7">
        <v>44637</v>
      </c>
      <c r="F116" s="6" t="s">
        <v>324</v>
      </c>
      <c r="G116" s="6" t="s">
        <v>325</v>
      </c>
      <c r="H116" s="6" t="s">
        <v>165</v>
      </c>
      <c r="I116" s="6" t="s">
        <v>174</v>
      </c>
      <c r="J116" s="6"/>
      <c r="K116" s="6"/>
      <c r="L116" s="6" t="s">
        <v>167</v>
      </c>
      <c r="M116" s="6" t="s">
        <v>181</v>
      </c>
      <c r="N116" s="6" t="s">
        <v>169</v>
      </c>
      <c r="O116" s="6"/>
      <c r="P116" s="6"/>
      <c r="Q116" s="6"/>
    </row>
    <row r="117" spans="1:17">
      <c r="A117" s="6">
        <v>300112</v>
      </c>
      <c r="B117" s="6" t="s">
        <v>162</v>
      </c>
      <c r="C117" s="6" t="s">
        <v>21</v>
      </c>
      <c r="D117" s="6"/>
      <c r="E117" s="7">
        <v>44637</v>
      </c>
      <c r="F117" s="6" t="s">
        <v>326</v>
      </c>
      <c r="G117" s="6" t="s">
        <v>327</v>
      </c>
      <c r="H117" s="6" t="s">
        <v>165</v>
      </c>
      <c r="I117" s="6" t="s">
        <v>174</v>
      </c>
      <c r="J117" s="6"/>
      <c r="K117" s="6"/>
      <c r="L117" s="6" t="s">
        <v>167</v>
      </c>
      <c r="M117" s="6" t="s">
        <v>181</v>
      </c>
      <c r="N117" s="6" t="s">
        <v>169</v>
      </c>
      <c r="O117" s="6"/>
      <c r="P117" s="6"/>
      <c r="Q117" s="6"/>
    </row>
    <row r="118" spans="1:17">
      <c r="A118" s="6">
        <v>200392</v>
      </c>
      <c r="B118" s="6" t="s">
        <v>170</v>
      </c>
      <c r="C118" s="6" t="s">
        <v>163</v>
      </c>
      <c r="D118" s="6"/>
      <c r="E118" s="7">
        <v>44531</v>
      </c>
      <c r="F118" s="6" t="s">
        <v>171</v>
      </c>
      <c r="G118" s="6" t="s">
        <v>172</v>
      </c>
      <c r="H118" s="6" t="s">
        <v>173</v>
      </c>
      <c r="I118" s="6" t="s">
        <v>174</v>
      </c>
      <c r="J118" s="6"/>
      <c r="K118" s="6"/>
      <c r="L118" s="6" t="s">
        <v>167</v>
      </c>
      <c r="M118" s="6" t="s">
        <v>168</v>
      </c>
      <c r="N118" s="6" t="s">
        <v>169</v>
      </c>
      <c r="O118" s="6"/>
      <c r="P118" s="6"/>
      <c r="Q118" s="6"/>
    </row>
    <row r="119" spans="1:17">
      <c r="A119" s="6" t="s">
        <v>44</v>
      </c>
      <c r="B119" s="6" t="s">
        <v>169</v>
      </c>
      <c r="C119" s="6" t="s">
        <v>210</v>
      </c>
      <c r="D119" s="6"/>
      <c r="E119" s="7">
        <v>44581</v>
      </c>
      <c r="F119" s="6" t="s">
        <v>179</v>
      </c>
      <c r="G119" s="6" t="s">
        <v>172</v>
      </c>
      <c r="H119" s="6" t="s">
        <v>165</v>
      </c>
      <c r="I119" s="6" t="s">
        <v>174</v>
      </c>
      <c r="J119" s="6"/>
      <c r="K119" s="6"/>
      <c r="L119" s="6" t="s">
        <v>167</v>
      </c>
      <c r="M119" s="6" t="s">
        <v>181</v>
      </c>
      <c r="N119" s="6" t="s">
        <v>169</v>
      </c>
      <c r="O119" s="6"/>
      <c r="P119" s="6"/>
      <c r="Q119" s="6"/>
    </row>
    <row r="120" spans="1:17" ht="30.75">
      <c r="A120" s="6" t="s">
        <v>43</v>
      </c>
      <c r="B120" s="6" t="s">
        <v>162</v>
      </c>
      <c r="C120" s="6" t="s">
        <v>31</v>
      </c>
      <c r="D120" s="6"/>
      <c r="E120" s="7">
        <v>44638</v>
      </c>
      <c r="F120" s="6" t="s">
        <v>200</v>
      </c>
      <c r="G120" s="6" t="s">
        <v>328</v>
      </c>
      <c r="H120" s="6" t="s">
        <v>329</v>
      </c>
      <c r="I120" s="6" t="s">
        <v>174</v>
      </c>
      <c r="J120" s="6"/>
      <c r="K120" s="6"/>
      <c r="L120" s="6" t="s">
        <v>185</v>
      </c>
      <c r="M120" s="6" t="s">
        <v>294</v>
      </c>
      <c r="N120" s="6" t="s">
        <v>169</v>
      </c>
      <c r="O120" s="6"/>
      <c r="P120" s="6"/>
      <c r="Q120" s="6" t="s">
        <v>330</v>
      </c>
    </row>
    <row r="121" spans="1:17" ht="30.75">
      <c r="A121" s="6" t="s">
        <v>42</v>
      </c>
      <c r="B121" s="6" t="s">
        <v>162</v>
      </c>
      <c r="C121" s="6" t="s">
        <v>163</v>
      </c>
      <c r="D121" s="6"/>
      <c r="E121" s="7">
        <v>44628</v>
      </c>
      <c r="F121" s="6" t="s">
        <v>211</v>
      </c>
      <c r="G121" s="6" t="s">
        <v>172</v>
      </c>
      <c r="H121" s="6" t="s">
        <v>331</v>
      </c>
      <c r="I121" s="6" t="s">
        <v>174</v>
      </c>
      <c r="J121" s="6"/>
      <c r="K121" s="6"/>
      <c r="L121" s="6" t="s">
        <v>185</v>
      </c>
      <c r="M121" s="6" t="s">
        <v>332</v>
      </c>
      <c r="N121" s="6" t="s">
        <v>169</v>
      </c>
      <c r="O121" s="6"/>
      <c r="P121" s="6"/>
      <c r="Q121" s="6" t="s">
        <v>333</v>
      </c>
    </row>
    <row r="122" spans="1:17" ht="30.75">
      <c r="A122" s="6">
        <v>300250</v>
      </c>
      <c r="B122" s="6" t="s">
        <v>170</v>
      </c>
      <c r="C122" s="6" t="s">
        <v>334</v>
      </c>
      <c r="D122" s="6"/>
      <c r="E122" s="7">
        <v>44657</v>
      </c>
      <c r="F122" s="6" t="s">
        <v>179</v>
      </c>
      <c r="G122" s="6" t="s">
        <v>172</v>
      </c>
      <c r="H122" s="6" t="s">
        <v>335</v>
      </c>
      <c r="I122" s="6" t="s">
        <v>174</v>
      </c>
      <c r="J122" s="6"/>
      <c r="K122" s="6"/>
      <c r="L122" s="6" t="s">
        <v>185</v>
      </c>
      <c r="M122" s="6" t="s">
        <v>240</v>
      </c>
      <c r="N122" s="6" t="s">
        <v>336</v>
      </c>
      <c r="O122" s="6"/>
      <c r="P122" s="6"/>
      <c r="Q122" s="6"/>
    </row>
    <row r="123" spans="1:17">
      <c r="A123" s="6">
        <v>300234</v>
      </c>
      <c r="B123" s="6" t="s">
        <v>170</v>
      </c>
      <c r="C123" s="6" t="s">
        <v>163</v>
      </c>
      <c r="D123" s="6"/>
      <c r="E123" s="7">
        <v>44659</v>
      </c>
      <c r="F123" s="6" t="s">
        <v>165</v>
      </c>
      <c r="G123" s="6" t="s">
        <v>165</v>
      </c>
      <c r="H123" s="6" t="s">
        <v>314</v>
      </c>
      <c r="I123" s="6" t="s">
        <v>174</v>
      </c>
      <c r="J123" s="6"/>
      <c r="K123" s="6"/>
      <c r="L123" s="6" t="s">
        <v>185</v>
      </c>
      <c r="M123" s="6" t="s">
        <v>337</v>
      </c>
      <c r="N123" s="6" t="s">
        <v>169</v>
      </c>
      <c r="O123" s="6"/>
      <c r="P123" s="6"/>
      <c r="Q123" s="6"/>
    </row>
    <row r="124" spans="1:17" ht="30.75">
      <c r="A124" s="6">
        <v>300228</v>
      </c>
      <c r="B124" s="6" t="s">
        <v>170</v>
      </c>
      <c r="C124" s="6" t="s">
        <v>163</v>
      </c>
      <c r="D124" s="6"/>
      <c r="E124" s="7">
        <v>44659</v>
      </c>
      <c r="F124" s="6" t="s">
        <v>338</v>
      </c>
      <c r="G124" s="6" t="s">
        <v>172</v>
      </c>
      <c r="H124" s="6" t="s">
        <v>314</v>
      </c>
      <c r="I124" s="6" t="s">
        <v>174</v>
      </c>
      <c r="J124" s="6"/>
      <c r="K124" s="6"/>
      <c r="L124" s="6" t="s">
        <v>185</v>
      </c>
      <c r="M124" s="6" t="s">
        <v>240</v>
      </c>
      <c r="N124" s="6" t="s">
        <v>336</v>
      </c>
      <c r="O124" s="6"/>
      <c r="P124" s="6" t="s">
        <v>339</v>
      </c>
      <c r="Q124" s="6"/>
    </row>
    <row r="125" spans="1:17" ht="30.75">
      <c r="A125" s="6">
        <v>300224</v>
      </c>
      <c r="B125" s="6" t="s">
        <v>170</v>
      </c>
      <c r="C125" s="6" t="s">
        <v>21</v>
      </c>
      <c r="D125" s="6"/>
      <c r="E125" s="7">
        <v>44659</v>
      </c>
      <c r="F125" s="6" t="s">
        <v>179</v>
      </c>
      <c r="G125" s="6" t="s">
        <v>172</v>
      </c>
      <c r="H125" s="6" t="s">
        <v>314</v>
      </c>
      <c r="I125" s="6" t="s">
        <v>174</v>
      </c>
      <c r="J125" s="6"/>
      <c r="K125" s="6"/>
      <c r="L125" s="6" t="s">
        <v>185</v>
      </c>
      <c r="M125" s="6" t="s">
        <v>240</v>
      </c>
      <c r="N125" s="6" t="s">
        <v>336</v>
      </c>
      <c r="O125" s="6"/>
      <c r="P125" s="6"/>
      <c r="Q125" s="6"/>
    </row>
    <row r="126" spans="1:17" ht="30.75">
      <c r="A126" s="6">
        <v>300205</v>
      </c>
      <c r="B126" s="6" t="s">
        <v>162</v>
      </c>
      <c r="C126" s="6" t="s">
        <v>163</v>
      </c>
      <c r="D126" s="6"/>
      <c r="E126" s="7">
        <v>44658</v>
      </c>
      <c r="F126" s="6" t="s">
        <v>261</v>
      </c>
      <c r="G126" s="6" t="s">
        <v>340</v>
      </c>
      <c r="H126" s="6" t="s">
        <v>341</v>
      </c>
      <c r="I126" s="6" t="s">
        <v>174</v>
      </c>
      <c r="J126" s="6"/>
      <c r="K126" s="6"/>
      <c r="L126" s="6" t="s">
        <v>185</v>
      </c>
      <c r="M126" s="6" t="s">
        <v>332</v>
      </c>
      <c r="N126" s="6" t="s">
        <v>336</v>
      </c>
      <c r="O126" s="6"/>
      <c r="P126" s="6"/>
      <c r="Q126" s="6"/>
    </row>
    <row r="127" spans="1:17">
      <c r="A127" s="6" t="s">
        <v>35</v>
      </c>
      <c r="B127" s="6" t="s">
        <v>169</v>
      </c>
      <c r="C127" s="6" t="s">
        <v>18</v>
      </c>
      <c r="D127" s="6"/>
      <c r="E127" s="7">
        <v>44637</v>
      </c>
      <c r="F127" s="6" t="s">
        <v>179</v>
      </c>
      <c r="G127" s="6" t="s">
        <v>193</v>
      </c>
      <c r="H127" s="6" t="s">
        <v>165</v>
      </c>
      <c r="I127" s="6" t="s">
        <v>201</v>
      </c>
      <c r="J127" s="6"/>
      <c r="K127" s="6"/>
      <c r="L127" s="6" t="s">
        <v>167</v>
      </c>
      <c r="M127" s="6" t="s">
        <v>181</v>
      </c>
      <c r="N127" s="6" t="s">
        <v>169</v>
      </c>
      <c r="O127" s="6"/>
      <c r="P127" s="6"/>
      <c r="Q127" s="6"/>
    </row>
    <row r="128" spans="1:17" ht="30.75">
      <c r="A128" s="6">
        <v>300118</v>
      </c>
      <c r="B128" s="6" t="s">
        <v>162</v>
      </c>
      <c r="C128" s="6" t="s">
        <v>342</v>
      </c>
      <c r="D128" s="6"/>
      <c r="E128" s="7">
        <v>44643</v>
      </c>
      <c r="F128" s="6" t="s">
        <v>261</v>
      </c>
      <c r="G128" s="6" t="s">
        <v>248</v>
      </c>
      <c r="H128" s="6" t="s">
        <v>343</v>
      </c>
      <c r="I128" s="6" t="s">
        <v>174</v>
      </c>
      <c r="J128" s="6"/>
      <c r="K128" s="6"/>
      <c r="L128" s="6" t="s">
        <v>167</v>
      </c>
      <c r="M128" s="6" t="s">
        <v>344</v>
      </c>
      <c r="N128" s="6" t="s">
        <v>336</v>
      </c>
      <c r="O128" s="6"/>
      <c r="P128" s="6"/>
      <c r="Q128" s="6"/>
    </row>
    <row r="129" spans="1:17" ht="30.75">
      <c r="A129" s="6">
        <v>300115</v>
      </c>
      <c r="B129" s="6" t="s">
        <v>169</v>
      </c>
      <c r="C129" s="6" t="s">
        <v>18</v>
      </c>
      <c r="D129" s="6"/>
      <c r="E129" s="7">
        <v>44642</v>
      </c>
      <c r="F129" s="6" t="s">
        <v>165</v>
      </c>
      <c r="G129" s="6" t="s">
        <v>172</v>
      </c>
      <c r="H129" s="6" t="s">
        <v>165</v>
      </c>
      <c r="I129" s="6" t="s">
        <v>174</v>
      </c>
      <c r="J129" s="6"/>
      <c r="K129" s="6"/>
      <c r="L129" s="6" t="s">
        <v>167</v>
      </c>
      <c r="M129" s="6" t="s">
        <v>181</v>
      </c>
      <c r="N129" s="6" t="s">
        <v>336</v>
      </c>
      <c r="O129" s="6"/>
      <c r="P129" s="6"/>
      <c r="Q129" s="6"/>
    </row>
    <row r="130" spans="1:17" ht="30.75">
      <c r="A130" s="6">
        <v>300113</v>
      </c>
      <c r="B130" s="6" t="s">
        <v>162</v>
      </c>
      <c r="C130" s="6" t="s">
        <v>18</v>
      </c>
      <c r="D130" s="6"/>
      <c r="E130" s="7">
        <v>44642</v>
      </c>
      <c r="F130" s="6" t="s">
        <v>323</v>
      </c>
      <c r="G130" s="6" t="s">
        <v>172</v>
      </c>
      <c r="H130" s="6" t="s">
        <v>177</v>
      </c>
      <c r="I130" s="6" t="s">
        <v>174</v>
      </c>
      <c r="J130" s="6"/>
      <c r="K130" s="6"/>
      <c r="L130" s="6" t="s">
        <v>167</v>
      </c>
      <c r="M130" s="6" t="s">
        <v>181</v>
      </c>
      <c r="N130" s="6" t="s">
        <v>336</v>
      </c>
      <c r="O130" s="6"/>
      <c r="P130" s="6"/>
      <c r="Q130" s="6"/>
    </row>
    <row r="131" spans="1:17" ht="30.75">
      <c r="A131" s="6">
        <v>300110</v>
      </c>
      <c r="B131" s="6" t="s">
        <v>162</v>
      </c>
      <c r="C131" s="6" t="s">
        <v>286</v>
      </c>
      <c r="D131" s="6"/>
      <c r="E131" s="7">
        <v>44642</v>
      </c>
      <c r="F131" s="6" t="s">
        <v>345</v>
      </c>
      <c r="G131" s="6" t="s">
        <v>165</v>
      </c>
      <c r="H131" s="6" t="s">
        <v>165</v>
      </c>
      <c r="I131" s="6" t="s">
        <v>184</v>
      </c>
      <c r="J131" s="6"/>
      <c r="K131" s="6"/>
      <c r="L131" s="6" t="s">
        <v>346</v>
      </c>
      <c r="M131" s="6" t="s">
        <v>165</v>
      </c>
      <c r="N131" s="6" t="s">
        <v>336</v>
      </c>
      <c r="O131" s="6"/>
      <c r="P131" s="6"/>
      <c r="Q131" s="6"/>
    </row>
    <row r="132" spans="1:17" ht="30.75">
      <c r="A132" s="6">
        <v>300108</v>
      </c>
      <c r="B132" s="6" t="s">
        <v>162</v>
      </c>
      <c r="C132" s="6" t="s">
        <v>31</v>
      </c>
      <c r="D132" s="6"/>
      <c r="E132" s="7">
        <v>44650</v>
      </c>
      <c r="F132" s="6" t="s">
        <v>264</v>
      </c>
      <c r="G132" s="6" t="s">
        <v>248</v>
      </c>
      <c r="H132" s="6" t="s">
        <v>165</v>
      </c>
      <c r="I132" s="6" t="s">
        <v>174</v>
      </c>
      <c r="J132" s="6"/>
      <c r="K132" s="6"/>
      <c r="L132" s="6" t="s">
        <v>167</v>
      </c>
      <c r="M132" s="6" t="s">
        <v>347</v>
      </c>
      <c r="N132" s="6" t="s">
        <v>336</v>
      </c>
      <c r="O132" s="6"/>
      <c r="P132" s="6"/>
      <c r="Q132" s="6"/>
    </row>
    <row r="133" spans="1:17">
      <c r="A133" s="6">
        <v>300105</v>
      </c>
      <c r="B133" s="6" t="s">
        <v>162</v>
      </c>
      <c r="C133" s="6" t="s">
        <v>21</v>
      </c>
      <c r="D133" s="6"/>
      <c r="E133" s="7">
        <v>44648</v>
      </c>
      <c r="F133" s="6" t="s">
        <v>179</v>
      </c>
      <c r="G133" s="6" t="s">
        <v>172</v>
      </c>
      <c r="H133" s="6" t="s">
        <v>165</v>
      </c>
      <c r="I133" s="6" t="s">
        <v>174</v>
      </c>
      <c r="J133" s="6"/>
      <c r="K133" s="6"/>
      <c r="L133" s="6" t="s">
        <v>167</v>
      </c>
      <c r="M133" s="6" t="s">
        <v>181</v>
      </c>
      <c r="N133" s="6" t="s">
        <v>169</v>
      </c>
      <c r="O133" s="6"/>
      <c r="P133" s="6"/>
      <c r="Q133" s="6"/>
    </row>
    <row r="134" spans="1:17" ht="30.75">
      <c r="A134" s="6">
        <v>300243</v>
      </c>
      <c r="B134" s="6" t="s">
        <v>162</v>
      </c>
      <c r="C134" s="6" t="s">
        <v>348</v>
      </c>
      <c r="D134" s="6"/>
      <c r="E134" s="7">
        <v>44674</v>
      </c>
      <c r="F134" s="6" t="s">
        <v>261</v>
      </c>
      <c r="G134" s="6" t="s">
        <v>172</v>
      </c>
      <c r="H134" s="6" t="s">
        <v>165</v>
      </c>
      <c r="I134" s="6" t="s">
        <v>174</v>
      </c>
      <c r="J134" s="6"/>
      <c r="K134" s="6"/>
      <c r="L134" s="6" t="s">
        <v>185</v>
      </c>
      <c r="M134" s="6" t="s">
        <v>240</v>
      </c>
      <c r="N134" s="6" t="s">
        <v>169</v>
      </c>
      <c r="O134" s="6"/>
      <c r="P134" s="6" t="s">
        <v>349</v>
      </c>
      <c r="Q134" s="6"/>
    </row>
    <row r="135" spans="1:17" ht="30.75">
      <c r="A135" s="6">
        <v>300241</v>
      </c>
      <c r="B135" s="6" t="s">
        <v>162</v>
      </c>
      <c r="C135" s="6" t="s">
        <v>163</v>
      </c>
      <c r="D135" s="6"/>
      <c r="E135" s="7">
        <v>44674</v>
      </c>
      <c r="F135" s="6" t="s">
        <v>165</v>
      </c>
      <c r="G135" s="6" t="s">
        <v>165</v>
      </c>
      <c r="H135" s="6" t="s">
        <v>314</v>
      </c>
      <c r="I135" s="6" t="s">
        <v>174</v>
      </c>
      <c r="J135" s="6"/>
      <c r="K135" s="6"/>
      <c r="L135" s="6" t="s">
        <v>185</v>
      </c>
      <c r="M135" s="6" t="s">
        <v>240</v>
      </c>
      <c r="N135" s="6" t="s">
        <v>169</v>
      </c>
      <c r="O135" s="6"/>
      <c r="P135" s="6" t="s">
        <v>350</v>
      </c>
      <c r="Q135" s="6"/>
    </row>
    <row r="136" spans="1:17" ht="30.75">
      <c r="A136" s="6">
        <v>300236</v>
      </c>
      <c r="B136" s="6" t="s">
        <v>162</v>
      </c>
      <c r="C136" s="6" t="s">
        <v>348</v>
      </c>
      <c r="D136" s="6"/>
      <c r="E136" s="7">
        <v>44674</v>
      </c>
      <c r="F136" s="6" t="s">
        <v>165</v>
      </c>
      <c r="G136" s="6" t="s">
        <v>165</v>
      </c>
      <c r="H136" s="6" t="s">
        <v>239</v>
      </c>
      <c r="I136" s="6" t="s">
        <v>174</v>
      </c>
      <c r="J136" s="6"/>
      <c r="K136" s="6"/>
      <c r="L136" s="6" t="s">
        <v>185</v>
      </c>
      <c r="M136" s="6" t="s">
        <v>240</v>
      </c>
      <c r="N136" s="6" t="s">
        <v>169</v>
      </c>
      <c r="O136" s="6"/>
      <c r="P136" s="6" t="s">
        <v>351</v>
      </c>
      <c r="Q136" s="6"/>
    </row>
    <row r="137" spans="1:17">
      <c r="A137" s="6">
        <v>300111</v>
      </c>
      <c r="B137" s="6" t="s">
        <v>162</v>
      </c>
      <c r="C137" s="6" t="s">
        <v>10</v>
      </c>
      <c r="D137" s="6"/>
      <c r="E137" s="7">
        <v>44680</v>
      </c>
      <c r="F137" s="6" t="s">
        <v>179</v>
      </c>
      <c r="G137" s="6" t="s">
        <v>172</v>
      </c>
      <c r="H137" s="6" t="s">
        <v>165</v>
      </c>
      <c r="I137" s="6"/>
      <c r="J137" s="6"/>
      <c r="K137" s="6"/>
      <c r="L137" s="6" t="s">
        <v>167</v>
      </c>
      <c r="M137" s="6" t="s">
        <v>181</v>
      </c>
      <c r="N137" s="6" t="s">
        <v>169</v>
      </c>
      <c r="O137" s="6"/>
      <c r="P137" s="6"/>
      <c r="Q137" s="6"/>
    </row>
    <row r="138" spans="1:17">
      <c r="A138" s="6">
        <v>300116</v>
      </c>
      <c r="B138" s="6" t="s">
        <v>162</v>
      </c>
      <c r="C138" s="6" t="s">
        <v>10</v>
      </c>
      <c r="D138" s="6"/>
      <c r="E138" s="7">
        <v>44679</v>
      </c>
      <c r="F138" s="6" t="s">
        <v>179</v>
      </c>
      <c r="G138" s="6" t="s">
        <v>193</v>
      </c>
      <c r="H138" s="6" t="s">
        <v>165</v>
      </c>
      <c r="I138" s="6" t="s">
        <v>174</v>
      </c>
      <c r="J138" s="6"/>
      <c r="K138" s="6"/>
      <c r="L138" s="6" t="s">
        <v>167</v>
      </c>
      <c r="M138" s="6" t="s">
        <v>181</v>
      </c>
      <c r="N138" s="6" t="s">
        <v>169</v>
      </c>
      <c r="O138" s="6"/>
      <c r="P138" s="6"/>
      <c r="Q138" s="6"/>
    </row>
    <row r="139" spans="1:17" ht="30.75">
      <c r="A139" s="6">
        <v>300220</v>
      </c>
      <c r="B139" s="6" t="s">
        <v>162</v>
      </c>
      <c r="C139" s="6" t="s">
        <v>204</v>
      </c>
      <c r="D139" s="6"/>
      <c r="E139" s="7">
        <v>44689</v>
      </c>
      <c r="F139" s="6" t="s">
        <v>179</v>
      </c>
      <c r="G139" s="6" t="s">
        <v>203</v>
      </c>
      <c r="H139" s="6" t="s">
        <v>165</v>
      </c>
      <c r="I139" s="6" t="s">
        <v>174</v>
      </c>
      <c r="J139" s="6"/>
      <c r="K139" s="6"/>
      <c r="L139" s="6" t="s">
        <v>352</v>
      </c>
      <c r="M139" s="6" t="s">
        <v>353</v>
      </c>
      <c r="N139" s="6" t="s">
        <v>336</v>
      </c>
      <c r="O139" s="6"/>
      <c r="P139" s="6"/>
      <c r="Q139" s="6"/>
    </row>
    <row r="140" spans="1:17" ht="30.75">
      <c r="A140" s="6">
        <v>300287</v>
      </c>
      <c r="B140" s="6" t="s">
        <v>170</v>
      </c>
      <c r="C140" s="6" t="s">
        <v>163</v>
      </c>
      <c r="D140" s="6"/>
      <c r="E140" s="7">
        <v>44695</v>
      </c>
      <c r="F140" s="6" t="s">
        <v>354</v>
      </c>
      <c r="G140" s="6" t="s">
        <v>172</v>
      </c>
      <c r="H140" s="6" t="s">
        <v>314</v>
      </c>
      <c r="I140" s="6"/>
      <c r="J140" s="6"/>
      <c r="K140" s="6"/>
      <c r="L140" s="6" t="s">
        <v>185</v>
      </c>
      <c r="M140" s="6" t="s">
        <v>240</v>
      </c>
      <c r="N140" s="6" t="s">
        <v>336</v>
      </c>
      <c r="O140" s="6"/>
      <c r="P140" s="6"/>
      <c r="Q140" s="6"/>
    </row>
    <row r="141" spans="1:17" ht="30.75">
      <c r="A141" s="6">
        <v>300288</v>
      </c>
      <c r="B141" s="6" t="s">
        <v>170</v>
      </c>
      <c r="C141" s="6" t="s">
        <v>163</v>
      </c>
      <c r="D141" s="6"/>
      <c r="E141" s="7">
        <v>44695</v>
      </c>
      <c r="F141" s="6" t="s">
        <v>355</v>
      </c>
      <c r="G141" s="6" t="s">
        <v>172</v>
      </c>
      <c r="H141" s="6" t="s">
        <v>314</v>
      </c>
      <c r="I141" s="6"/>
      <c r="J141" s="6"/>
      <c r="K141" s="6"/>
      <c r="L141" s="6" t="s">
        <v>185</v>
      </c>
      <c r="M141" s="6" t="s">
        <v>356</v>
      </c>
      <c r="N141" s="6" t="s">
        <v>336</v>
      </c>
      <c r="O141" s="6"/>
      <c r="P141" s="6"/>
      <c r="Q141" s="6"/>
    </row>
    <row r="142" spans="1:17" ht="30.75">
      <c r="A142" s="6">
        <v>300293</v>
      </c>
      <c r="B142" s="6" t="s">
        <v>170</v>
      </c>
      <c r="C142" s="6" t="s">
        <v>163</v>
      </c>
      <c r="D142" s="6"/>
      <c r="E142" s="7">
        <v>44695</v>
      </c>
      <c r="F142" s="6" t="s">
        <v>355</v>
      </c>
      <c r="G142" s="6" t="s">
        <v>172</v>
      </c>
      <c r="H142" s="6" t="s">
        <v>314</v>
      </c>
      <c r="I142" s="6"/>
      <c r="J142" s="6"/>
      <c r="K142" s="6"/>
      <c r="L142" s="6" t="s">
        <v>185</v>
      </c>
      <c r="M142" s="6" t="s">
        <v>356</v>
      </c>
      <c r="N142" s="6" t="s">
        <v>336</v>
      </c>
      <c r="O142" s="6"/>
      <c r="P142" s="6"/>
      <c r="Q142" s="6"/>
    </row>
    <row r="143" spans="1:17" ht="30.75">
      <c r="A143" s="6">
        <v>300299</v>
      </c>
      <c r="B143" s="6" t="s">
        <v>170</v>
      </c>
      <c r="C143" s="6" t="s">
        <v>163</v>
      </c>
      <c r="D143" s="6"/>
      <c r="E143" s="7">
        <v>44695</v>
      </c>
      <c r="F143" s="6" t="s">
        <v>355</v>
      </c>
      <c r="G143" s="6" t="s">
        <v>172</v>
      </c>
      <c r="H143" s="6" t="s">
        <v>314</v>
      </c>
      <c r="I143" s="6"/>
      <c r="J143" s="6"/>
      <c r="K143" s="6"/>
      <c r="L143" s="6" t="s">
        <v>185</v>
      </c>
      <c r="M143" s="6" t="s">
        <v>356</v>
      </c>
      <c r="N143" s="6" t="s">
        <v>336</v>
      </c>
      <c r="O143" s="6"/>
      <c r="P143" s="6"/>
      <c r="Q143" s="6" t="s">
        <v>357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6A7B6EF-D0B3-49DE-81BB-5CABE717C051}">
          <x14:formula1>
            <xm:f>dropdowns!$N$5:$N$57</xm:f>
          </x14:formula1>
          <xm:sqref>L1:L1048576</xm:sqref>
        </x14:dataValidation>
        <x14:dataValidation type="list" allowBlank="1" showInputMessage="1" showErrorMessage="1" xr:uid="{FE6C7B7C-8291-0C4C-9545-C69F4CD376AC}">
          <x14:formula1>
            <xm:f>dropdowns!$L$5:$L$21</xm:f>
          </x14:formula1>
          <xm:sqref>K110</xm:sqref>
        </x14:dataValidation>
        <x14:dataValidation type="list" allowBlank="1" showInputMessage="1" showErrorMessage="1" xr:uid="{50F0E88A-1803-4F5E-BD27-526239FCD738}">
          <x14:formula1>
            <xm:f>dropdowns!$F$5:$F$10</xm:f>
          </x14:formula1>
          <xm:sqref>Q81 B1:B1048576</xm:sqref>
        </x14:dataValidation>
        <x14:dataValidation type="list" allowBlank="1" showInputMessage="1" showErrorMessage="1" xr:uid="{AEDE7063-7C4D-A249-A16E-CFDD0ED9B922}">
          <x14:formula1>
            <xm:f>dropdowns!$J$5:$J$33</xm:f>
          </x14:formula1>
          <xm:sqref>E80:E81 E88</xm:sqref>
        </x14:dataValidation>
        <x14:dataValidation type="list" allowBlank="1" showInputMessage="1" showErrorMessage="1" xr:uid="{06D374FB-FC5F-43BC-AB05-EC52D3ED1854}">
          <x14:formula1>
            <xm:f>dropdowns!$P$5:$P$7</xm:f>
          </x14:formula1>
          <xm:sqref>O140:O1048576 N1:N1048576</xm:sqref>
        </x14:dataValidation>
        <x14:dataValidation type="list" allowBlank="1" showInputMessage="1" showErrorMessage="1" xr:uid="{69F7FBCF-D26E-45A5-9EEB-4E4054C011AB}">
          <x14:formula1>
            <xm:f>dropdowns!$D$5:$D$29</xm:f>
          </x14:formula1>
          <xm:sqref>C1:C1048576</xm:sqref>
        </x14:dataValidation>
        <x14:dataValidation type="list" allowBlank="1" showInputMessage="1" showErrorMessage="1" xr:uid="{52AB30F0-27FA-D049-A1A4-2C06797D6464}">
          <x14:formula1>
            <xm:f>dropdowns!$H$5:$H$28</xm:f>
          </x14:formula1>
          <xm:sqref>G1:G1048576</xm:sqref>
        </x14:dataValidation>
        <x14:dataValidation type="list" allowBlank="1" showInputMessage="1" showErrorMessage="1" xr:uid="{7A9C996F-4ABB-48AD-A854-5A4B31B36C01}">
          <x14:formula1>
            <xm:f>dropdowns!$L$5:$L$24</xm:f>
          </x14:formula1>
          <xm:sqref>H1:H1048576</xm:sqref>
        </x14:dataValidation>
        <x14:dataValidation type="list" allowBlank="1" showInputMessage="1" showErrorMessage="1" xr:uid="{28F851FA-FD87-4E39-BE11-D3F6B579FFAA}">
          <x14:formula1>
            <xm:f>dropdowns!$J$5:$J$29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375-B83F-471C-9EEF-2383DBEB676F}">
  <sheetPr codeName="Sheet3"/>
  <dimension ref="A1:J82"/>
  <sheetViews>
    <sheetView workbookViewId="0">
      <pane ySplit="1" topLeftCell="A67" activePane="bottomLeft" state="frozen"/>
      <selection pane="bottomLeft" activeCell="C12" sqref="C12"/>
    </sheetView>
  </sheetViews>
  <sheetFormatPr defaultColWidth="8.85546875" defaultRowHeight="15"/>
  <cols>
    <col min="1" max="1" width="52.28515625" bestFit="1" customWidth="1"/>
    <col min="2" max="2" width="36.42578125" bestFit="1" customWidth="1"/>
    <col min="3" max="3" width="19.7109375" bestFit="1" customWidth="1"/>
    <col min="5" max="5" width="16.140625" customWidth="1"/>
    <col min="9" max="9" width="23.85546875" bestFit="1" customWidth="1"/>
    <col min="10" max="10" width="19.7109375" bestFit="1" customWidth="1"/>
  </cols>
  <sheetData>
    <row r="1" spans="1:10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  <c r="I1" t="s">
        <v>359</v>
      </c>
      <c r="J1" t="s">
        <v>360</v>
      </c>
    </row>
    <row r="2" spans="1:10">
      <c r="A2" t="s">
        <v>102</v>
      </c>
      <c r="C2" t="s">
        <v>364</v>
      </c>
      <c r="I2" t="s">
        <v>365</v>
      </c>
      <c r="J2" t="s">
        <v>366</v>
      </c>
    </row>
    <row r="3" spans="1:10">
      <c r="A3" t="s">
        <v>129</v>
      </c>
      <c r="C3" t="s">
        <v>367</v>
      </c>
      <c r="I3" t="s">
        <v>368</v>
      </c>
      <c r="J3" t="s">
        <v>369</v>
      </c>
    </row>
    <row r="4" spans="1:10">
      <c r="A4" t="s">
        <v>89</v>
      </c>
      <c r="C4" t="s">
        <v>370</v>
      </c>
      <c r="I4" t="s">
        <v>371</v>
      </c>
      <c r="J4" t="s">
        <v>370</v>
      </c>
    </row>
    <row r="5" spans="1:10">
      <c r="A5" t="s">
        <v>34</v>
      </c>
      <c r="B5" t="s">
        <v>372</v>
      </c>
      <c r="C5" t="s">
        <v>366</v>
      </c>
      <c r="I5" t="s">
        <v>373</v>
      </c>
      <c r="J5" t="s">
        <v>364</v>
      </c>
    </row>
    <row r="6" spans="1:10">
      <c r="A6" t="s">
        <v>16</v>
      </c>
      <c r="C6" t="s">
        <v>364</v>
      </c>
      <c r="I6" t="s">
        <v>374</v>
      </c>
      <c r="J6" t="s">
        <v>367</v>
      </c>
    </row>
    <row r="7" spans="1:10">
      <c r="A7" t="s">
        <v>20</v>
      </c>
      <c r="B7" t="s">
        <v>375</v>
      </c>
      <c r="C7" t="s">
        <v>370</v>
      </c>
      <c r="I7" t="s">
        <v>376</v>
      </c>
    </row>
    <row r="8" spans="1:10">
      <c r="A8" t="s">
        <v>24</v>
      </c>
      <c r="B8" t="s">
        <v>377</v>
      </c>
      <c r="C8" t="s">
        <v>369</v>
      </c>
      <c r="E8" t="s">
        <v>378</v>
      </c>
      <c r="I8" t="s">
        <v>379</v>
      </c>
    </row>
    <row r="9" spans="1:10">
      <c r="A9" t="s">
        <v>86</v>
      </c>
      <c r="B9" t="s">
        <v>375</v>
      </c>
      <c r="C9" t="s">
        <v>366</v>
      </c>
      <c r="I9" t="s">
        <v>380</v>
      </c>
    </row>
    <row r="10" spans="1:10">
      <c r="A10" t="s">
        <v>19</v>
      </c>
      <c r="C10" t="s">
        <v>370</v>
      </c>
      <c r="I10" t="s">
        <v>381</v>
      </c>
    </row>
    <row r="11" spans="1:10">
      <c r="A11" t="s">
        <v>97</v>
      </c>
      <c r="B11" t="s">
        <v>382</v>
      </c>
      <c r="C11" t="s">
        <v>366</v>
      </c>
      <c r="E11" t="s">
        <v>204</v>
      </c>
      <c r="I11" t="s">
        <v>383</v>
      </c>
    </row>
    <row r="12" spans="1:10">
      <c r="A12" t="s">
        <v>384</v>
      </c>
      <c r="B12" t="s">
        <v>385</v>
      </c>
      <c r="C12" t="s">
        <v>366</v>
      </c>
      <c r="E12" t="s">
        <v>386</v>
      </c>
      <c r="I12" t="s">
        <v>387</v>
      </c>
    </row>
    <row r="13" spans="1:10">
      <c r="A13" t="s">
        <v>57</v>
      </c>
      <c r="B13" t="s">
        <v>388</v>
      </c>
      <c r="C13" t="s">
        <v>369</v>
      </c>
      <c r="I13" t="s">
        <v>389</v>
      </c>
    </row>
    <row r="14" spans="1:10">
      <c r="A14" t="s">
        <v>40</v>
      </c>
      <c r="C14" t="s">
        <v>370</v>
      </c>
      <c r="I14" t="s">
        <v>390</v>
      </c>
    </row>
    <row r="15" spans="1:10">
      <c r="A15" t="s">
        <v>140</v>
      </c>
      <c r="C15" t="s">
        <v>367</v>
      </c>
      <c r="I15" t="s">
        <v>372</v>
      </c>
    </row>
    <row r="16" spans="1:10">
      <c r="A16" t="s">
        <v>391</v>
      </c>
      <c r="B16" t="s">
        <v>392</v>
      </c>
      <c r="C16" t="s">
        <v>366</v>
      </c>
      <c r="E16" t="s">
        <v>393</v>
      </c>
      <c r="I16" t="s">
        <v>394</v>
      </c>
    </row>
    <row r="17" spans="1:9">
      <c r="A17" t="s">
        <v>395</v>
      </c>
      <c r="B17" t="s">
        <v>375</v>
      </c>
      <c r="C17" t="s">
        <v>366</v>
      </c>
      <c r="E17" t="s">
        <v>396</v>
      </c>
      <c r="I17" t="s">
        <v>397</v>
      </c>
    </row>
    <row r="18" spans="1:9">
      <c r="A18" t="s">
        <v>23</v>
      </c>
      <c r="B18" t="s">
        <v>385</v>
      </c>
      <c r="C18" t="s">
        <v>369</v>
      </c>
      <c r="I18" t="s">
        <v>398</v>
      </c>
    </row>
    <row r="19" spans="1:9">
      <c r="A19" t="s">
        <v>399</v>
      </c>
      <c r="B19" t="s">
        <v>400</v>
      </c>
      <c r="C19" t="s">
        <v>366</v>
      </c>
      <c r="E19" t="s">
        <v>401</v>
      </c>
      <c r="I19" t="s">
        <v>402</v>
      </c>
    </row>
    <row r="20" spans="1:9">
      <c r="A20" t="s">
        <v>403</v>
      </c>
      <c r="B20" t="s">
        <v>375</v>
      </c>
      <c r="C20" t="s">
        <v>366</v>
      </c>
      <c r="I20" t="s">
        <v>404</v>
      </c>
    </row>
    <row r="21" spans="1:9">
      <c r="A21" t="s">
        <v>30</v>
      </c>
      <c r="B21" t="s">
        <v>405</v>
      </c>
      <c r="I21" t="s">
        <v>406</v>
      </c>
    </row>
    <row r="22" spans="1:9">
      <c r="A22" t="s">
        <v>407</v>
      </c>
      <c r="B22" t="s">
        <v>392</v>
      </c>
      <c r="C22" t="s">
        <v>366</v>
      </c>
      <c r="I22" t="s">
        <v>408</v>
      </c>
    </row>
    <row r="23" spans="1:9">
      <c r="A23" t="s">
        <v>21</v>
      </c>
      <c r="B23" t="s">
        <v>385</v>
      </c>
      <c r="C23" t="s">
        <v>366</v>
      </c>
      <c r="I23" t="s">
        <v>409</v>
      </c>
    </row>
    <row r="24" spans="1:9">
      <c r="A24" t="s">
        <v>410</v>
      </c>
      <c r="B24" t="s">
        <v>375</v>
      </c>
      <c r="C24" t="s">
        <v>366</v>
      </c>
    </row>
    <row r="25" spans="1:9">
      <c r="A25" t="s">
        <v>411</v>
      </c>
      <c r="B25" t="s">
        <v>400</v>
      </c>
      <c r="C25" t="s">
        <v>366</v>
      </c>
      <c r="E25" t="s">
        <v>412</v>
      </c>
    </row>
    <row r="26" spans="1:9">
      <c r="A26" t="s">
        <v>41</v>
      </c>
      <c r="B26" t="s">
        <v>400</v>
      </c>
      <c r="C26" t="s">
        <v>366</v>
      </c>
      <c r="E26" t="s">
        <v>413</v>
      </c>
    </row>
    <row r="27" spans="1:9">
      <c r="A27" t="s">
        <v>414</v>
      </c>
      <c r="B27" t="s">
        <v>392</v>
      </c>
      <c r="C27" t="s">
        <v>366</v>
      </c>
    </row>
    <row r="28" spans="1:9">
      <c r="A28" t="s">
        <v>12</v>
      </c>
      <c r="C28" t="s">
        <v>364</v>
      </c>
    </row>
    <row r="29" spans="1:9">
      <c r="A29" t="s">
        <v>48</v>
      </c>
      <c r="B29" t="s">
        <v>415</v>
      </c>
      <c r="C29" t="s">
        <v>369</v>
      </c>
    </row>
    <row r="30" spans="1:9">
      <c r="A30" t="s">
        <v>76</v>
      </c>
      <c r="B30" t="s">
        <v>416</v>
      </c>
      <c r="C30" t="s">
        <v>369</v>
      </c>
    </row>
    <row r="31" spans="1:9">
      <c r="A31" t="s">
        <v>417</v>
      </c>
      <c r="C31" t="s">
        <v>370</v>
      </c>
    </row>
    <row r="32" spans="1:9">
      <c r="A32" t="s">
        <v>63</v>
      </c>
      <c r="C32" t="s">
        <v>370</v>
      </c>
    </row>
    <row r="33" spans="1:3">
      <c r="A33" t="s">
        <v>418</v>
      </c>
      <c r="B33" t="s">
        <v>392</v>
      </c>
      <c r="C33" t="s">
        <v>366</v>
      </c>
    </row>
    <row r="34" spans="1:3">
      <c r="A34" t="s">
        <v>126</v>
      </c>
      <c r="B34" t="s">
        <v>419</v>
      </c>
      <c r="C34" t="s">
        <v>366</v>
      </c>
    </row>
    <row r="35" spans="1:3">
      <c r="A35" t="s">
        <v>10</v>
      </c>
      <c r="B35" t="s">
        <v>375</v>
      </c>
      <c r="C35" t="s">
        <v>366</v>
      </c>
    </row>
    <row r="36" spans="1:3">
      <c r="A36" t="s">
        <v>420</v>
      </c>
      <c r="B36" t="s">
        <v>392</v>
      </c>
      <c r="C36" t="s">
        <v>366</v>
      </c>
    </row>
    <row r="37" spans="1:3">
      <c r="A37" t="s">
        <v>421</v>
      </c>
      <c r="B37" t="s">
        <v>392</v>
      </c>
      <c r="C37" t="s">
        <v>366</v>
      </c>
    </row>
    <row r="38" spans="1:3">
      <c r="A38" t="s">
        <v>422</v>
      </c>
    </row>
    <row r="39" spans="1:3">
      <c r="A39" t="s">
        <v>49</v>
      </c>
      <c r="B39" t="s">
        <v>423</v>
      </c>
      <c r="C39" t="s">
        <v>366</v>
      </c>
    </row>
    <row r="40" spans="1:3">
      <c r="A40" t="s">
        <v>424</v>
      </c>
      <c r="B40" t="s">
        <v>425</v>
      </c>
      <c r="C40" t="s">
        <v>366</v>
      </c>
    </row>
    <row r="41" spans="1:3">
      <c r="A41" t="s">
        <v>18</v>
      </c>
      <c r="B41" t="s">
        <v>375</v>
      </c>
      <c r="C41" t="s">
        <v>366</v>
      </c>
    </row>
    <row r="42" spans="1:3">
      <c r="A42" t="s">
        <v>426</v>
      </c>
      <c r="B42" t="s">
        <v>375</v>
      </c>
      <c r="C42" t="s">
        <v>366</v>
      </c>
    </row>
    <row r="43" spans="1:3">
      <c r="A43" t="s">
        <v>427</v>
      </c>
      <c r="B43" t="s">
        <v>375</v>
      </c>
      <c r="C43" t="s">
        <v>366</v>
      </c>
    </row>
    <row r="44" spans="1:3">
      <c r="A44" t="s">
        <v>74</v>
      </c>
      <c r="B44" t="s">
        <v>428</v>
      </c>
      <c r="C44" t="s">
        <v>369</v>
      </c>
    </row>
    <row r="45" spans="1:3">
      <c r="A45" t="s">
        <v>62</v>
      </c>
      <c r="B45" t="s">
        <v>429</v>
      </c>
      <c r="C45" t="s">
        <v>366</v>
      </c>
    </row>
    <row r="46" spans="1:3">
      <c r="A46" t="s">
        <v>65</v>
      </c>
      <c r="B46" t="s">
        <v>428</v>
      </c>
      <c r="C46" t="s">
        <v>369</v>
      </c>
    </row>
    <row r="47" spans="1:3">
      <c r="A47" t="s">
        <v>29</v>
      </c>
      <c r="B47" t="s">
        <v>430</v>
      </c>
      <c r="C47" t="s">
        <v>369</v>
      </c>
    </row>
    <row r="48" spans="1:3">
      <c r="A48" t="s">
        <v>22</v>
      </c>
      <c r="B48" t="s">
        <v>431</v>
      </c>
      <c r="C48" t="s">
        <v>369</v>
      </c>
    </row>
    <row r="49" spans="1:5">
      <c r="A49" t="s">
        <v>432</v>
      </c>
      <c r="B49" t="s">
        <v>433</v>
      </c>
      <c r="C49" t="s">
        <v>366</v>
      </c>
    </row>
    <row r="50" spans="1:5">
      <c r="A50" t="s">
        <v>434</v>
      </c>
      <c r="B50" t="s">
        <v>375</v>
      </c>
      <c r="C50" t="s">
        <v>366</v>
      </c>
    </row>
    <row r="51" spans="1:5">
      <c r="A51" t="s">
        <v>31</v>
      </c>
      <c r="B51" t="s">
        <v>385</v>
      </c>
      <c r="C51" t="s">
        <v>366</v>
      </c>
    </row>
    <row r="52" spans="1:5">
      <c r="A52" t="s">
        <v>27</v>
      </c>
      <c r="C52" t="s">
        <v>370</v>
      </c>
    </row>
    <row r="53" spans="1:5">
      <c r="A53" t="s">
        <v>72</v>
      </c>
      <c r="B53" t="s">
        <v>375</v>
      </c>
      <c r="C53" t="s">
        <v>366</v>
      </c>
    </row>
    <row r="54" spans="1:5">
      <c r="A54" t="s">
        <v>45</v>
      </c>
      <c r="B54" t="s">
        <v>419</v>
      </c>
      <c r="C54" t="s">
        <v>366</v>
      </c>
    </row>
    <row r="55" spans="1:5">
      <c r="A55" t="s">
        <v>32</v>
      </c>
      <c r="B55" t="s">
        <v>433</v>
      </c>
      <c r="C55" t="s">
        <v>366</v>
      </c>
      <c r="E55" t="s">
        <v>286</v>
      </c>
    </row>
    <row r="56" spans="1:5">
      <c r="A56" t="s">
        <v>50</v>
      </c>
      <c r="B56" t="s">
        <v>377</v>
      </c>
      <c r="C56" t="s">
        <v>369</v>
      </c>
      <c r="E56" t="s">
        <v>435</v>
      </c>
    </row>
    <row r="57" spans="1:5">
      <c r="A57" t="s">
        <v>436</v>
      </c>
      <c r="B57" t="s">
        <v>419</v>
      </c>
      <c r="C57" t="s">
        <v>366</v>
      </c>
    </row>
    <row r="58" spans="1:5">
      <c r="A58" t="s">
        <v>93</v>
      </c>
      <c r="C58" t="s">
        <v>370</v>
      </c>
    </row>
    <row r="59" spans="1:5">
      <c r="A59" t="s">
        <v>33</v>
      </c>
    </row>
    <row r="60" spans="1:5">
      <c r="A60" t="s">
        <v>61</v>
      </c>
      <c r="C60" t="s">
        <v>370</v>
      </c>
    </row>
    <row r="61" spans="1:5">
      <c r="A61" t="s">
        <v>73</v>
      </c>
      <c r="B61" t="s">
        <v>405</v>
      </c>
    </row>
    <row r="62" spans="1:5">
      <c r="A62" t="s">
        <v>135</v>
      </c>
      <c r="C62" t="s">
        <v>370</v>
      </c>
    </row>
    <row r="63" spans="1:5">
      <c r="A63" t="s">
        <v>437</v>
      </c>
      <c r="B63" t="s">
        <v>375</v>
      </c>
      <c r="C63" t="s">
        <v>366</v>
      </c>
      <c r="E63" t="s">
        <v>438</v>
      </c>
    </row>
    <row r="64" spans="1:5">
      <c r="A64" t="s">
        <v>439</v>
      </c>
      <c r="B64" t="s">
        <v>375</v>
      </c>
      <c r="C64" t="s">
        <v>366</v>
      </c>
      <c r="E64" t="s">
        <v>440</v>
      </c>
    </row>
    <row r="65" spans="1:5">
      <c r="A65" t="s">
        <v>54</v>
      </c>
      <c r="B65" t="s">
        <v>405</v>
      </c>
      <c r="E65" t="s">
        <v>441</v>
      </c>
    </row>
    <row r="66" spans="1:5">
      <c r="A66" t="s">
        <v>36</v>
      </c>
      <c r="C66" t="s">
        <v>367</v>
      </c>
    </row>
    <row r="67" spans="1:5">
      <c r="A67" t="s">
        <v>7</v>
      </c>
      <c r="B67" t="s">
        <v>375</v>
      </c>
      <c r="C67" t="s">
        <v>366</v>
      </c>
    </row>
    <row r="68" spans="1:5">
      <c r="A68" t="s">
        <v>39</v>
      </c>
      <c r="B68" t="s">
        <v>377</v>
      </c>
      <c r="C68" t="s">
        <v>369</v>
      </c>
    </row>
    <row r="69" spans="1:5">
      <c r="A69" t="s">
        <v>442</v>
      </c>
      <c r="B69" t="s">
        <v>429</v>
      </c>
      <c r="C69" t="s">
        <v>366</v>
      </c>
    </row>
    <row r="70" spans="1:5">
      <c r="A70" t="s">
        <v>26</v>
      </c>
      <c r="C70" t="s">
        <v>367</v>
      </c>
    </row>
    <row r="71" spans="1:5">
      <c r="A71" t="s">
        <v>38</v>
      </c>
    </row>
    <row r="72" spans="1:5">
      <c r="A72" t="s">
        <v>37</v>
      </c>
    </row>
    <row r="73" spans="1:5">
      <c r="A73" t="s">
        <v>17</v>
      </c>
      <c r="B73" t="s">
        <v>431</v>
      </c>
      <c r="C73" t="s">
        <v>369</v>
      </c>
    </row>
    <row r="74" spans="1:5">
      <c r="A74" t="s">
        <v>443</v>
      </c>
      <c r="B74" t="s">
        <v>433</v>
      </c>
      <c r="C74" t="s">
        <v>366</v>
      </c>
    </row>
    <row r="75" spans="1:5">
      <c r="A75" t="s">
        <v>25</v>
      </c>
      <c r="B75" t="s">
        <v>430</v>
      </c>
      <c r="C75" t="s">
        <v>369</v>
      </c>
      <c r="E75" t="s">
        <v>444</v>
      </c>
    </row>
    <row r="76" spans="1:5">
      <c r="A76" t="s">
        <v>64</v>
      </c>
      <c r="B76" t="s">
        <v>428</v>
      </c>
      <c r="C76" t="s">
        <v>369</v>
      </c>
      <c r="E76" t="s">
        <v>445</v>
      </c>
    </row>
    <row r="77" spans="1:5">
      <c r="A77" t="s">
        <v>13</v>
      </c>
      <c r="B77" t="s">
        <v>428</v>
      </c>
      <c r="C77" t="s">
        <v>369</v>
      </c>
    </row>
    <row r="78" spans="1:5">
      <c r="A78" t="s">
        <v>47</v>
      </c>
      <c r="B78" t="s">
        <v>375</v>
      </c>
      <c r="C78" t="s">
        <v>366</v>
      </c>
    </row>
    <row r="79" spans="1:5">
      <c r="A79" t="s">
        <v>28</v>
      </c>
      <c r="B79" t="s">
        <v>405</v>
      </c>
    </row>
    <row r="80" spans="1:5">
      <c r="A80" t="s">
        <v>53</v>
      </c>
      <c r="D80" t="s">
        <v>446</v>
      </c>
    </row>
    <row r="81" spans="1:3">
      <c r="A81" t="s">
        <v>139</v>
      </c>
      <c r="C81" t="s">
        <v>369</v>
      </c>
    </row>
    <row r="82" spans="1:3">
      <c r="A82" t="s">
        <v>15</v>
      </c>
      <c r="B82" t="s">
        <v>425</v>
      </c>
      <c r="C82" t="s">
        <v>369</v>
      </c>
    </row>
  </sheetData>
  <autoFilter ref="A1:C82" xr:uid="{CFACB375-B83F-471C-9EEF-2383DBEB676F}"/>
  <sortState xmlns:xlrd2="http://schemas.microsoft.com/office/spreadsheetml/2017/richdata2" ref="I2:I14">
    <sortCondition ref="I2:I14"/>
  </sortState>
  <dataValidations count="2">
    <dataValidation type="list" allowBlank="1" showInputMessage="1" showErrorMessage="1" sqref="B2:B82" xr:uid="{AA559A16-B5F4-4ABD-B7FC-C397D533CD65}">
      <formula1>$I$2:$I$23</formula1>
    </dataValidation>
    <dataValidation type="list" allowBlank="1" showInputMessage="1" showErrorMessage="1" sqref="C2:C82" xr:uid="{CE0AFFA7-BD2C-46B1-8BE8-F2C059FAD996}">
      <formula1>$J$2:$J$6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6CD5-DE79-F447-AA6B-A4BADBA1095F}">
  <sheetPr codeName="Sheet4"/>
  <dimension ref="B4:P57"/>
  <sheetViews>
    <sheetView workbookViewId="0">
      <selection activeCell="C2" sqref="C2:C315"/>
    </sheetView>
  </sheetViews>
  <sheetFormatPr defaultColWidth="11.42578125" defaultRowHeight="15"/>
  <cols>
    <col min="2" max="2" width="27.140625" bestFit="1" customWidth="1"/>
    <col min="4" max="4" width="11.42578125" bestFit="1" customWidth="1"/>
    <col min="6" max="6" width="12.42578125" customWidth="1"/>
    <col min="12" max="12" width="13.42578125" bestFit="1" customWidth="1"/>
    <col min="16" max="16" width="21.140625" bestFit="1" customWidth="1"/>
  </cols>
  <sheetData>
    <row r="4" spans="2:16">
      <c r="B4" t="s">
        <v>3</v>
      </c>
      <c r="D4" t="s">
        <v>447</v>
      </c>
      <c r="F4" t="s">
        <v>448</v>
      </c>
      <c r="H4" t="s">
        <v>449</v>
      </c>
      <c r="J4" t="s">
        <v>450</v>
      </c>
      <c r="L4" t="s">
        <v>451</v>
      </c>
      <c r="N4" t="s">
        <v>156</v>
      </c>
      <c r="P4" s="19" t="s">
        <v>158</v>
      </c>
    </row>
    <row r="5" spans="2:16">
      <c r="B5" t="s">
        <v>8</v>
      </c>
      <c r="D5" t="s">
        <v>380</v>
      </c>
      <c r="F5" t="s">
        <v>162</v>
      </c>
      <c r="H5" t="s">
        <v>193</v>
      </c>
      <c r="J5" t="s">
        <v>238</v>
      </c>
      <c r="L5" t="s">
        <v>187</v>
      </c>
      <c r="N5" s="13" t="s">
        <v>167</v>
      </c>
      <c r="P5" s="17" t="s">
        <v>169</v>
      </c>
    </row>
    <row r="6" spans="2:16">
      <c r="B6" t="s">
        <v>14</v>
      </c>
      <c r="D6" t="s">
        <v>401</v>
      </c>
      <c r="F6" t="s">
        <v>170</v>
      </c>
      <c r="H6" t="s">
        <v>248</v>
      </c>
      <c r="J6" t="s">
        <v>190</v>
      </c>
      <c r="L6" t="s">
        <v>452</v>
      </c>
      <c r="N6" s="13" t="s">
        <v>453</v>
      </c>
      <c r="P6" s="18" t="s">
        <v>217</v>
      </c>
    </row>
    <row r="7" spans="2:16">
      <c r="B7" t="s">
        <v>46</v>
      </c>
      <c r="D7" t="s">
        <v>21</v>
      </c>
      <c r="F7" t="s">
        <v>203</v>
      </c>
      <c r="H7" t="s">
        <v>454</v>
      </c>
      <c r="J7" t="s">
        <v>338</v>
      </c>
      <c r="L7" t="s">
        <v>455</v>
      </c>
      <c r="N7" s="13" t="s">
        <v>456</v>
      </c>
      <c r="P7" s="17" t="s">
        <v>336</v>
      </c>
    </row>
    <row r="8" spans="2:16">
      <c r="D8" t="s">
        <v>287</v>
      </c>
      <c r="F8" t="s">
        <v>457</v>
      </c>
      <c r="H8" t="s">
        <v>458</v>
      </c>
      <c r="J8" t="s">
        <v>264</v>
      </c>
      <c r="L8" t="s">
        <v>459</v>
      </c>
      <c r="N8" s="13" t="s">
        <v>460</v>
      </c>
    </row>
    <row r="9" spans="2:16">
      <c r="D9" t="s">
        <v>461</v>
      </c>
      <c r="F9" t="s">
        <v>178</v>
      </c>
      <c r="H9" t="s">
        <v>280</v>
      </c>
      <c r="J9" t="s">
        <v>462</v>
      </c>
      <c r="L9" t="s">
        <v>194</v>
      </c>
      <c r="N9" s="13" t="s">
        <v>463</v>
      </c>
    </row>
    <row r="10" spans="2:16">
      <c r="D10" t="s">
        <v>286</v>
      </c>
      <c r="F10" t="s">
        <v>169</v>
      </c>
      <c r="H10" t="s">
        <v>231</v>
      </c>
      <c r="J10" t="s">
        <v>261</v>
      </c>
      <c r="L10" t="s">
        <v>464</v>
      </c>
      <c r="N10" s="13" t="s">
        <v>465</v>
      </c>
    </row>
    <row r="11" spans="2:16">
      <c r="B11" t="s">
        <v>2</v>
      </c>
      <c r="D11" t="s">
        <v>199</v>
      </c>
      <c r="H11" t="s">
        <v>258</v>
      </c>
      <c r="J11" t="s">
        <v>317</v>
      </c>
      <c r="L11" t="s">
        <v>466</v>
      </c>
      <c r="N11" s="13" t="s">
        <v>467</v>
      </c>
    </row>
    <row r="12" spans="2:16">
      <c r="B12" t="s">
        <v>468</v>
      </c>
      <c r="D12" t="s">
        <v>10</v>
      </c>
      <c r="H12" t="s">
        <v>258</v>
      </c>
      <c r="J12" t="s">
        <v>293</v>
      </c>
      <c r="L12" t="s">
        <v>469</v>
      </c>
      <c r="N12" s="13" t="s">
        <v>470</v>
      </c>
    </row>
    <row r="13" spans="2:16">
      <c r="B13" t="s">
        <v>11</v>
      </c>
      <c r="D13" t="s">
        <v>18</v>
      </c>
      <c r="H13" t="s">
        <v>471</v>
      </c>
      <c r="J13" t="s">
        <v>472</v>
      </c>
      <c r="L13" t="s">
        <v>343</v>
      </c>
      <c r="N13" s="13" t="s">
        <v>473</v>
      </c>
    </row>
    <row r="14" spans="2:16">
      <c r="D14" t="s">
        <v>62</v>
      </c>
      <c r="H14" t="s">
        <v>474</v>
      </c>
      <c r="J14" t="s">
        <v>171</v>
      </c>
      <c r="L14" t="s">
        <v>314</v>
      </c>
      <c r="N14" s="13" t="s">
        <v>475</v>
      </c>
    </row>
    <row r="15" spans="2:16">
      <c r="D15" t="s">
        <v>212</v>
      </c>
      <c r="H15" t="s">
        <v>474</v>
      </c>
      <c r="J15" t="s">
        <v>355</v>
      </c>
      <c r="L15" t="s">
        <v>165</v>
      </c>
      <c r="N15" s="13" t="s">
        <v>476</v>
      </c>
    </row>
    <row r="16" spans="2:16">
      <c r="D16" t="s">
        <v>342</v>
      </c>
      <c r="H16" t="s">
        <v>165</v>
      </c>
      <c r="J16" t="s">
        <v>477</v>
      </c>
      <c r="L16" t="s">
        <v>226</v>
      </c>
      <c r="N16" s="13" t="s">
        <v>346</v>
      </c>
    </row>
    <row r="17" spans="2:14">
      <c r="B17" t="s">
        <v>478</v>
      </c>
      <c r="D17" t="s">
        <v>479</v>
      </c>
      <c r="H17" t="s">
        <v>480</v>
      </c>
      <c r="J17" t="s">
        <v>289</v>
      </c>
      <c r="L17" t="s">
        <v>173</v>
      </c>
      <c r="N17" s="13" t="s">
        <v>481</v>
      </c>
    </row>
    <row r="18" spans="2:14">
      <c r="B18" t="s">
        <v>144</v>
      </c>
      <c r="D18" t="s">
        <v>31</v>
      </c>
      <c r="H18" t="s">
        <v>222</v>
      </c>
      <c r="J18" t="s">
        <v>482</v>
      </c>
      <c r="L18" t="s">
        <v>483</v>
      </c>
      <c r="N18" s="13" t="s">
        <v>484</v>
      </c>
    </row>
    <row r="19" spans="2:14">
      <c r="B19" t="s">
        <v>485</v>
      </c>
      <c r="D19" t="s">
        <v>486</v>
      </c>
      <c r="H19" t="s">
        <v>203</v>
      </c>
      <c r="J19" t="s">
        <v>487</v>
      </c>
      <c r="L19" t="s">
        <v>488</v>
      </c>
      <c r="N19" s="13" t="s">
        <v>489</v>
      </c>
    </row>
    <row r="20" spans="2:14">
      <c r="B20" t="s">
        <v>9</v>
      </c>
      <c r="D20" t="s">
        <v>490</v>
      </c>
      <c r="H20" t="s">
        <v>491</v>
      </c>
      <c r="J20" t="s">
        <v>323</v>
      </c>
      <c r="L20" t="s">
        <v>492</v>
      </c>
      <c r="N20" s="13" t="s">
        <v>493</v>
      </c>
    </row>
    <row r="21" spans="2:14">
      <c r="D21" t="s">
        <v>178</v>
      </c>
      <c r="H21" t="s">
        <v>172</v>
      </c>
      <c r="J21" t="s">
        <v>494</v>
      </c>
      <c r="L21" t="s">
        <v>177</v>
      </c>
      <c r="N21" s="13" t="s">
        <v>495</v>
      </c>
    </row>
    <row r="22" spans="2:14">
      <c r="D22" t="s">
        <v>496</v>
      </c>
      <c r="H22" t="s">
        <v>236</v>
      </c>
      <c r="J22" t="s">
        <v>165</v>
      </c>
      <c r="L22" t="s">
        <v>497</v>
      </c>
      <c r="N22" s="13" t="s">
        <v>498</v>
      </c>
    </row>
    <row r="23" spans="2:14">
      <c r="D23" t="s">
        <v>499</v>
      </c>
      <c r="H23" t="s">
        <v>500</v>
      </c>
      <c r="J23" t="s">
        <v>200</v>
      </c>
      <c r="L23" t="s">
        <v>501</v>
      </c>
      <c r="N23" s="13" t="s">
        <v>502</v>
      </c>
    </row>
    <row r="24" spans="2:14">
      <c r="D24" t="s">
        <v>234</v>
      </c>
      <c r="H24" t="s">
        <v>503</v>
      </c>
      <c r="J24" t="s">
        <v>504</v>
      </c>
      <c r="L24" t="s">
        <v>505</v>
      </c>
      <c r="N24" s="13" t="s">
        <v>506</v>
      </c>
    </row>
    <row r="25" spans="2:14">
      <c r="D25" t="s">
        <v>275</v>
      </c>
      <c r="H25" t="s">
        <v>197</v>
      </c>
      <c r="J25" t="s">
        <v>507</v>
      </c>
      <c r="N25" s="13" t="s">
        <v>508</v>
      </c>
    </row>
    <row r="26" spans="2:14">
      <c r="D26" t="s">
        <v>169</v>
      </c>
      <c r="H26" t="s">
        <v>509</v>
      </c>
      <c r="J26" t="s">
        <v>345</v>
      </c>
      <c r="N26" s="13" t="s">
        <v>510</v>
      </c>
    </row>
    <row r="27" spans="2:14">
      <c r="D27" t="s">
        <v>511</v>
      </c>
      <c r="H27" t="s">
        <v>512</v>
      </c>
      <c r="J27" t="s">
        <v>211</v>
      </c>
      <c r="N27" s="13" t="s">
        <v>513</v>
      </c>
    </row>
    <row r="28" spans="2:14">
      <c r="D28" t="s">
        <v>204</v>
      </c>
      <c r="H28" t="s">
        <v>514</v>
      </c>
      <c r="J28" t="s">
        <v>179</v>
      </c>
      <c r="N28" s="13" t="s">
        <v>515</v>
      </c>
    </row>
    <row r="29" spans="2:14">
      <c r="D29" t="s">
        <v>15</v>
      </c>
      <c r="J29" t="s">
        <v>278</v>
      </c>
      <c r="N29" s="13" t="s">
        <v>516</v>
      </c>
    </row>
    <row r="30" spans="2:14">
      <c r="N30" s="13" t="s">
        <v>517</v>
      </c>
    </row>
    <row r="31" spans="2:14">
      <c r="N31" s="13" t="s">
        <v>518</v>
      </c>
    </row>
    <row r="32" spans="2:14">
      <c r="N32" s="13" t="s">
        <v>519</v>
      </c>
    </row>
    <row r="33" spans="14:14">
      <c r="N33" s="13" t="s">
        <v>520</v>
      </c>
    </row>
    <row r="34" spans="14:14">
      <c r="N34" s="13" t="s">
        <v>521</v>
      </c>
    </row>
    <row r="35" spans="14:14">
      <c r="N35" s="13" t="s">
        <v>522</v>
      </c>
    </row>
    <row r="36" spans="14:14">
      <c r="N36" s="13" t="s">
        <v>523</v>
      </c>
    </row>
    <row r="37" spans="14:14">
      <c r="N37" s="13" t="s">
        <v>524</v>
      </c>
    </row>
    <row r="38" spans="14:14">
      <c r="N38" s="13" t="s">
        <v>185</v>
      </c>
    </row>
    <row r="39" spans="14:14">
      <c r="N39" s="13" t="s">
        <v>525</v>
      </c>
    </row>
    <row r="40" spans="14:14">
      <c r="N40" s="13" t="s">
        <v>526</v>
      </c>
    </row>
    <row r="41" spans="14:14">
      <c r="N41" s="13" t="s">
        <v>527</v>
      </c>
    </row>
    <row r="42" spans="14:14">
      <c r="N42" s="13" t="s">
        <v>528</v>
      </c>
    </row>
    <row r="43" spans="14:14">
      <c r="N43" s="13" t="s">
        <v>223</v>
      </c>
    </row>
    <row r="44" spans="14:14">
      <c r="N44" s="13" t="s">
        <v>529</v>
      </c>
    </row>
    <row r="45" spans="14:14">
      <c r="N45" s="13" t="s">
        <v>530</v>
      </c>
    </row>
    <row r="46" spans="14:14">
      <c r="N46" s="13" t="s">
        <v>213</v>
      </c>
    </row>
    <row r="47" spans="14:14">
      <c r="N47" s="13" t="s">
        <v>531</v>
      </c>
    </row>
    <row r="48" spans="14:14">
      <c r="N48" s="13" t="s">
        <v>532</v>
      </c>
    </row>
    <row r="49" spans="14:14">
      <c r="N49" s="13" t="s">
        <v>352</v>
      </c>
    </row>
    <row r="50" spans="14:14">
      <c r="N50" s="13" t="s">
        <v>533</v>
      </c>
    </row>
    <row r="51" spans="14:14">
      <c r="N51" s="13" t="s">
        <v>534</v>
      </c>
    </row>
    <row r="52" spans="14:14">
      <c r="N52" s="13" t="s">
        <v>535</v>
      </c>
    </row>
    <row r="53" spans="14:14">
      <c r="N53" s="13" t="s">
        <v>536</v>
      </c>
    </row>
    <row r="54" spans="14:14">
      <c r="N54" s="13" t="s">
        <v>537</v>
      </c>
    </row>
    <row r="55" spans="14:14">
      <c r="N55" s="13" t="s">
        <v>538</v>
      </c>
    </row>
    <row r="56" spans="14:14">
      <c r="N56" s="13" t="s">
        <v>539</v>
      </c>
    </row>
    <row r="57" spans="14:14">
      <c r="N57" s="13" t="s">
        <v>281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478735-d272-41f8-ae98-c23010f0b7ed">
      <UserInfo>
        <DisplayName>Nocera, Maryalice</DisplayName>
        <AccountId>15</AccountId>
        <AccountType/>
      </UserInfo>
      <UserInfo>
        <DisplayName>Figgatt, Mary</DisplayName>
        <AccountId>11</AccountId>
        <AccountType/>
      </UserInfo>
      <UserInfo>
        <DisplayName>Tracy, Erin</DisplayName>
        <AccountId>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BB6F169AF2743845ED6CF09051F34" ma:contentTypeVersion="11" ma:contentTypeDescription="Create a new document." ma:contentTypeScope="" ma:versionID="5b7a973ad65d14976f9eeba018e50f8b">
  <xsd:schema xmlns:xsd="http://www.w3.org/2001/XMLSchema" xmlns:xs="http://www.w3.org/2001/XMLSchema" xmlns:p="http://schemas.microsoft.com/office/2006/metadata/properties" xmlns:ns2="427f1ef6-0dae-451f-9e7b-3b3dd99240ec" xmlns:ns3="af478735-d272-41f8-ae98-c23010f0b7ed" targetNamespace="http://schemas.microsoft.com/office/2006/metadata/properties" ma:root="true" ma:fieldsID="025d850c2a46fe80b8958af51cb3f5e6" ns2:_="" ns3:_="">
    <xsd:import namespace="427f1ef6-0dae-451f-9e7b-3b3dd99240ec"/>
    <xsd:import namespace="af478735-d272-41f8-ae98-c23010f0b7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f1ef6-0dae-451f-9e7b-3b3dd99240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78735-d272-41f8-ae98-c23010f0b7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2 W O x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2 W O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j s V Q o i k e 4 D g A A A B E A A A A T A B w A R m 9 y b X V s Y X M v U 2 V j d G l v b j E u b S C i G A A o o B Q A A A A A A A A A A A A A A A A A A A A A A A A A A A A r T k 0 u y c z P U w i G 0 I b W A F B L A Q I t A B Q A A g A I A N l j s V Q 3 + o 2 N p A A A A P Y A A A A S A A A A A A A A A A A A A A A A A A A A A A B D b 2 5 m a W c v U G F j a 2 F n Z S 5 4 b W x Q S w E C L Q A U A A I A C A D Z Y 7 F U D 8 r p q 6 Q A A A D p A A A A E w A A A A A A A A A A A A A A A A D w A A A A W 0 N v b n R l b n R f V H l w Z X N d L n h t b F B L A Q I t A B Q A A g A I A N l j s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k 3 H m B U 4 q P T a F 0 Q c k 3 0 R w m A A A A A A I A A A A A A A N m A A D A A A A A E A A A A L x z O o l N D O a H / F V t G x Z M R V Y A A A A A B I A A A K A A A A A Q A A A A 7 I r C e + g A V w w K y l N s D A H s I l A A A A A B R D i K l f E V 8 + + c Z 4 F G 6 Z + k x y i G 9 o U b j 5 J v C S N + 3 g a X A H G T 0 6 Y E s o e Y t V a u x Q 7 d y w X 6 s R P u D B U z 6 W d S Q 2 D U l l / E e A J 4 2 J u 1 C n / T X q w A S M 6 u m h Q A A A C 7 P b j b m 8 H s l Z u G z i x v g s c s 6 i K z D Q = = < / D a t a M a s h u p > 
</file>

<file path=customXml/itemProps1.xml><?xml version="1.0" encoding="utf-8"?>
<ds:datastoreItem xmlns:ds="http://schemas.openxmlformats.org/officeDocument/2006/customXml" ds:itemID="{70AA0984-15C1-4CD0-B58D-08908A956F82}"/>
</file>

<file path=customXml/itemProps2.xml><?xml version="1.0" encoding="utf-8"?>
<ds:datastoreItem xmlns:ds="http://schemas.openxmlformats.org/officeDocument/2006/customXml" ds:itemID="{28E3EA82-47DC-4C53-8EB2-5FB4B0E565A2}"/>
</file>

<file path=customXml/itemProps3.xml><?xml version="1.0" encoding="utf-8"?>
<ds:datastoreItem xmlns:ds="http://schemas.openxmlformats.org/officeDocument/2006/customXml" ds:itemID="{480FEDE2-6C27-49B3-A4D8-7E25C8729668}"/>
</file>

<file path=customXml/itemProps4.xml><?xml version="1.0" encoding="utf-8"?>
<ds:datastoreItem xmlns:ds="http://schemas.openxmlformats.org/officeDocument/2006/customXml" ds:itemID="{74C1CED6-4890-4D95-85F7-F6EA9D2951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Tracy, Erin</dc:creator>
  <cp:keywords/>
  <dc:description/>
  <cp:lastModifiedBy/>
  <cp:revision/>
  <dcterms:created xsi:type="dcterms:W3CDTF">2022-05-17T15:23:53Z</dcterms:created>
  <dcterms:modified xsi:type="dcterms:W3CDTF">2022-05-20T14:47:12Z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0x010100623BB6F169AF2743845ED6CF09051F34</vt:lpwstr>
  </property>
</Properties>
</file>