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Учеба\Тестировщик\ДЗ\"/>
    </mc:Choice>
  </mc:AlternateContent>
  <xr:revisionPtr revIDLastSave="0" documentId="13_ncr:1_{37E729B5-0AF2-4131-BAE0-92C35381E78C}" xr6:coauthVersionLast="47" xr6:coauthVersionMax="47" xr10:uidLastSave="{00000000-0000-0000-0000-000000000000}"/>
  <bookViews>
    <workbookView xWindow="-108" yWindow="-108" windowWidth="23256" windowHeight="12576" activeTab="2" xr2:uid="{85FC7294-9EE2-4494-B370-8CB2C22EFFCB}"/>
  </bookViews>
  <sheets>
    <sheet name="Таблица принятия решений" sheetId="1" r:id="rId1"/>
    <sheet name="Pairwise " sheetId="2" r:id="rId2"/>
    <sheet name="Матрица состояний и переходов" sheetId="3" r:id="rId3"/>
    <sheet name="Граничные значения и классы экв" sheetId="5" r:id="rId4"/>
    <sheet name="Pairwise #расчет налога" sheetId="6" r:id="rId5"/>
    <sheet name="Лист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6" l="1"/>
  <c r="W6" i="6"/>
  <c r="Q7" i="6"/>
  <c r="W7" i="6"/>
  <c r="Q8" i="6"/>
  <c r="W8" i="6"/>
  <c r="Q9" i="6"/>
  <c r="W9" i="6"/>
  <c r="Q10" i="6"/>
  <c r="W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D61" i="1" l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C61" i="1"/>
  <c r="B61" i="1"/>
</calcChain>
</file>

<file path=xl/sharedStrings.xml><?xml version="1.0" encoding="utf-8"?>
<sst xmlns="http://schemas.openxmlformats.org/spreadsheetml/2006/main" count="616" uniqueCount="75">
  <si>
    <t xml:space="preserve">Условия </t>
  </si>
  <si>
    <t>T</t>
  </si>
  <si>
    <t>F</t>
  </si>
  <si>
    <t>Шаг 1 первоначальная таблица 2^5=32 проверки</t>
  </si>
  <si>
    <t>1-Семья</t>
  </si>
  <si>
    <t>2-Новое ТС</t>
  </si>
  <si>
    <t>3-ДТП</t>
  </si>
  <si>
    <t>4-Наш клиент</t>
  </si>
  <si>
    <t>5-Участие в программе</t>
  </si>
  <si>
    <t>Если у собственника нет семьи, то участие в семейной программе, также можно не рассматривать.</t>
  </si>
  <si>
    <t>Если автомобиль не новый, то участие в семейной программе, также можно не рассматривать.</t>
  </si>
  <si>
    <t xml:space="preserve">Действие </t>
  </si>
  <si>
    <t>ИТОГО:</t>
  </si>
  <si>
    <t>Шаг 2 оптимизированная таблица по условиям 1-2 и 5.</t>
  </si>
  <si>
    <r>
      <t>Так как в последнем (5)  условии сказано "Если</t>
    </r>
    <r>
      <rPr>
        <b/>
        <sz val="11"/>
        <color theme="1"/>
        <rFont val="Calibri"/>
        <family val="2"/>
        <charset val="204"/>
        <scheme val="minor"/>
      </rPr>
      <t xml:space="preserve"> новый </t>
    </r>
    <r>
      <rPr>
        <sz val="11"/>
        <color theme="1"/>
        <rFont val="Calibri"/>
        <family val="2"/>
        <charset val="204"/>
        <scheme val="minor"/>
      </rPr>
      <t>автомобиль покупается по программе «</t>
    </r>
    <r>
      <rPr>
        <b/>
        <sz val="11"/>
        <color theme="1"/>
        <rFont val="Calibri"/>
        <family val="2"/>
        <charset val="204"/>
        <scheme val="minor"/>
      </rPr>
      <t>Семейный</t>
    </r>
    <r>
      <rPr>
        <sz val="11"/>
        <color theme="1"/>
        <rFont val="Calibri"/>
        <family val="2"/>
        <charset val="204"/>
        <scheme val="minor"/>
      </rPr>
      <t xml:space="preserve"> автомобиль»,
скидка составляет 30%", следовательно, если это условие выполняется, значит автомобиль </t>
    </r>
    <r>
      <rPr>
        <b/>
        <sz val="11"/>
        <color theme="1"/>
        <rFont val="Calibri"/>
        <family val="2"/>
        <charset val="204"/>
        <scheme val="minor"/>
      </rPr>
      <t>новый и у собственника есть семья</t>
    </r>
    <r>
      <rPr>
        <sz val="11"/>
        <color theme="1"/>
        <rFont val="Calibri"/>
        <family val="2"/>
        <charset val="204"/>
        <scheme val="minor"/>
      </rPr>
      <t>, поэтому варианты с условиями 1 и2 можно не рассматривать (удаляем соответствующие столбцы2-7 и 10-15, включительно)</t>
    </r>
  </si>
  <si>
    <t>Шаг 3 оптимизированная таблица по условиям 1 и 5.</t>
  </si>
  <si>
    <t>Шаг 4 оптимизированная таблица по условиям 2 и 5.</t>
  </si>
  <si>
    <t>* со знаком "-" указана скидка, без знака указан штраф в условии 3 и в строке ИТОГО наценка к стандартному тарифу.</t>
  </si>
  <si>
    <t>Товар</t>
  </si>
  <si>
    <t>Поставщик</t>
  </si>
  <si>
    <t>Вес</t>
  </si>
  <si>
    <t>Масло сливочное</t>
  </si>
  <si>
    <t>Творог</t>
  </si>
  <si>
    <t>Йогурт</t>
  </si>
  <si>
    <t>Творожная масса</t>
  </si>
  <si>
    <t>ООО «Рога и Копыта»</t>
  </si>
  <si>
    <t>ОАО «Вектор»</t>
  </si>
  <si>
    <t>ООО «Импульс»</t>
  </si>
  <si>
    <t>Вес, грамм</t>
  </si>
  <si>
    <t>Данные</t>
  </si>
  <si>
    <t>* «Вектор» не работает с йогуртами</t>
  </si>
  <si>
    <t>* «РиК» не работают с упаковками большими, чем 650 грамм</t>
  </si>
  <si>
    <t>Таблица, заполенная вручную. Исходя из количества условий, получается, что надо  проверить 3*4*3=36 вариантов. Оптимизируем по парам и с учетом дополнительных условий.</t>
  </si>
  <si>
    <t>Таблица, заполняемая автоматически с учетом дополнителных условий.</t>
  </si>
  <si>
    <t>Сливочное масло</t>
  </si>
  <si>
    <t>Введенные данные</t>
  </si>
  <si>
    <t>Выходные вариантыдля тестирования.</t>
  </si>
  <si>
    <t>Backlog</t>
  </si>
  <si>
    <t>To Do</t>
  </si>
  <si>
    <t>In Progress</t>
  </si>
  <si>
    <t>Hold</t>
  </si>
  <si>
    <t>Reopen</t>
  </si>
  <si>
    <t>Clarification</t>
  </si>
  <si>
    <t>Review</t>
  </si>
  <si>
    <t>QA</t>
  </si>
  <si>
    <t>PROD</t>
  </si>
  <si>
    <t>Closed</t>
  </si>
  <si>
    <t>Тестирование системы по учету и оплате транспортного налога в республике Татарстан на 2022 год для легковых автомобилей для юридических лиц:</t>
  </si>
  <si>
    <t xml:space="preserve">Одно из максимально известных значений мощности легкого автомобиля
 - https://avtokama.biz/top-samyh-bystryh-avtomobilej-v-mire/?ysclid=l8p7txk1re701103886
</t>
  </si>
  <si>
    <t>Минимально известное значение мощности легкого автомобиля, может находится в коллекции ЮЛ или ФЛ и подлежать налогообложению
 https://1gai.ru/blog/cars/513900-desyat-samyh-malomoschnyh-avtomobiley.html?ysclid=l8p7ntgoyc469498047</t>
  </si>
  <si>
    <t xml:space="preserve">Данные необходимо брать из официального источника:
https://www.nalog.gov.ru/rn16/service/tax/d1135341/
В обычной жизни, когда мы говорим о мощности автомобиля, используем целые числа, но…как видим, УФНС трактует их несколько иначе: как десятичные дроби с тремя знаки после запятой. Поэтому необходимо проверить и с позиции налогоплательщика, и с позиции налогового  органа)
Так как в промежутках error проверяются медианное значение и граничные значения одного класса эквивалентности, с целью оптимизации можно рассматривать для тестирования только граничные значения, и не рассматривать числа, выделенные красным цветом.
При тестировании используем целые числа, когда берем медианные значения, и числа с точкой - при тестирование граничных значений, в таком случае   мы проверим и введение разного типа данных.
Тестирование системы по учету и оплате транспортного налога в республике Татарстан на 2022 год для легковых автомобилей для физических лиц и индивидуальных предпринимателей: </t>
  </si>
  <si>
    <t>Провести тестирование системы по учету и оплате транспортного налога в республике Татарстан на 2022 год для легковых автомобилей. На входе пользователь указывает мощность двигателя, на выходе получает сумму налога.</t>
  </si>
  <si>
    <t>error</t>
  </si>
  <si>
    <t>250.009</t>
  </si>
  <si>
    <t>250.001</t>
  </si>
  <si>
    <t>200.009</t>
  </si>
  <si>
    <t>200.001</t>
  </si>
  <si>
    <t>150.009</t>
  </si>
  <si>
    <t>150.001</t>
  </si>
  <si>
    <t>100.009</t>
  </si>
  <si>
    <t>100.001</t>
  </si>
  <si>
    <t>0.74</t>
  </si>
  <si>
    <t>ОР, сумма к уплате, руб.</t>
  </si>
  <si>
    <t>Налоговая ставка,руб.</t>
  </si>
  <si>
    <t>Мощность двигателя ТС, данные на вход по уловию задачи</t>
  </si>
  <si>
    <t>Период владения ТС, мес., данные на вход не прописанные в задаче</t>
  </si>
  <si>
    <t>Номер ТК</t>
  </si>
  <si>
    <t>Оптимизированная таблица</t>
  </si>
  <si>
    <t>Расчет для физических лиц</t>
  </si>
  <si>
    <r>
      <t xml:space="preserve">*так как ставка налога для ФЛ и ЮЛ различается только в диапазоне 0.75-100.000 , достатоным будет протестировать только этот диапазон. Кроме того, с целью оптимизации количества проверок, возьмем по одному различному варианту срока владения (3 месяца для ФЛ, 5 месяцев- для ЮЛ), а также удалим красные </t>
    </r>
    <r>
      <rPr>
        <sz val="11"/>
        <color rgb="FFFF0000"/>
        <rFont val="Calibri"/>
        <family val="2"/>
        <charset val="204"/>
        <scheme val="minor"/>
      </rPr>
      <t>ячейки, т</t>
    </r>
    <r>
      <rPr>
        <sz val="11"/>
        <rFont val="Calibri"/>
        <family val="2"/>
        <charset val="204"/>
        <scheme val="minor"/>
      </rPr>
      <t>ак как мощность и ставки в каждом диапазоне совпадают, а различается срок владения.</t>
    </r>
  </si>
  <si>
    <t>Расчет для юридических лиц</t>
  </si>
  <si>
    <t>Расчет приведен без учета повышающего коэффициента для дорогих автомобилей, включенных в специальный перечень, который каждый год утверждается Минпромторгом России. Значение повышающего коэффициента зависит от средней стоимости автомобиля и года выпуска. Также не учитываются налоговые льготы, которые носят заявительный характер.</t>
  </si>
  <si>
    <r>
      <t>Дополнение к Задаче 1. Поскольку в бланке "Промежуточная аттестация по теме «Техники тест-дизайна», в задаче сказано "На входе пользователь указывает мощность двигателя, на выходе получает сумму
налога" дополняю решение  расчетными данными, представленными в таблице. В первоначальном варианте решения, отправленном ранее, представлены данные по сценарию "На входе пользователь указывает мощность двигателя, на выходе получает СТАВКУ налога"</t>
    </r>
    <r>
      <rPr>
        <sz val="11"/>
        <color rgb="FFFF0000"/>
        <rFont val="Calibri"/>
        <family val="2"/>
        <charset val="204"/>
        <scheme val="minor"/>
      </rPr>
      <t xml:space="preserve"> .</t>
    </r>
    <r>
      <rPr>
        <sz val="11"/>
        <color theme="1"/>
        <rFont val="Calibri"/>
        <family val="2"/>
        <charset val="204"/>
        <scheme val="minor"/>
      </rPr>
      <t xml:space="preserve"> Так транспортный налог расчитывается по формуле: мощность двигателя*налоговая ставка*период владения/12=сумма к уплате,а срок владения в задаче не указан, то подбираем тестовые значения самостоятельно и с целью оптимизации используем технику ТД тестирование пар. Далее создаем таблицу и расчитываем сумму налога к уплате, которая является нашим ожидаемым результатом при тестировании (ОР). Значения для столбца "мощность двигателя " берем из первой части задачи (граничные значения и медианные из классов эквивалентности). Так как налоги платим с учетом копеек, используем округление до сотых. </t>
    </r>
  </si>
  <si>
    <t>Задание</t>
  </si>
  <si>
    <t xml:space="preserve">Задание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</si>
</sst>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0" xfId="0" applyAlignment="1"/>
    <xf numFmtId="0" fontId="0" fillId="0" borderId="3" xfId="0" applyFill="1" applyBorder="1"/>
    <xf numFmtId="0" fontId="0" fillId="0" borderId="2" xfId="0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3" borderId="1" xfId="0" applyFill="1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4" borderId="4" xfId="0" applyFont="1" applyFill="1" applyBorder="1"/>
    <xf numFmtId="0" fontId="0" fillId="0" borderId="7" xfId="0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justify" vertical="justify"/>
    </xf>
    <xf numFmtId="0" fontId="0" fillId="5" borderId="1" xfId="0" applyFill="1" applyBorder="1"/>
    <xf numFmtId="0" fontId="8" fillId="6" borderId="1" xfId="0" applyFont="1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8" xfId="0" applyBorder="1" applyAlignment="1">
      <alignment horizontal="justify" vertical="top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vertical="top"/>
    </xf>
    <xf numFmtId="0" fontId="1" fillId="3" borderId="0" xfId="0" applyFont="1" applyFill="1"/>
    <xf numFmtId="0" fontId="0" fillId="3" borderId="0" xfId="0" applyFill="1"/>
    <xf numFmtId="0" fontId="9" fillId="6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2" fillId="0" borderId="0" xfId="0" applyFont="1"/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0" fillId="3" borderId="1" xfId="0" applyNumberFormat="1" applyFill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0" fillId="9" borderId="1" xfId="0" applyNumberFormat="1" applyFill="1" applyBorder="1"/>
    <xf numFmtId="0" fontId="7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7" borderId="1" xfId="0" applyNumberFormat="1" applyFill="1" applyBorder="1"/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7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487680</xdr:colOff>
      <xdr:row>6</xdr:row>
      <xdr:rowOff>298083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444388B-0F5C-2458-676A-7E504F822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7660"/>
          <a:ext cx="5539740" cy="1936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40</xdr:row>
      <xdr:rowOff>0</xdr:rowOff>
    </xdr:from>
    <xdr:to>
      <xdr:col>5</xdr:col>
      <xdr:colOff>198121</xdr:colOff>
      <xdr:row>68</xdr:row>
      <xdr:rowOff>72855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5B324E3-C628-7215-BEA1-7AB76BF25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958840"/>
          <a:ext cx="4892040" cy="51934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457984</xdr:colOff>
      <xdr:row>10</xdr:row>
      <xdr:rowOff>213360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C68536E-A390-C987-63E8-1BB769EDF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"/>
          <a:ext cx="3932704" cy="2613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6</xdr:col>
      <xdr:colOff>545767</xdr:colOff>
      <xdr:row>11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364120C-7E0C-CB99-A059-A2F59A877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2880"/>
          <a:ext cx="5719746" cy="1943100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0</xdr:row>
      <xdr:rowOff>83819</xdr:rowOff>
    </xdr:from>
    <xdr:to>
      <xdr:col>11</xdr:col>
      <xdr:colOff>259080</xdr:colOff>
      <xdr:row>11</xdr:row>
      <xdr:rowOff>109662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F8CE2DC-6406-8BC2-F501-EB51ECEF1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2620" y="83819"/>
          <a:ext cx="4541520" cy="20375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144780</xdr:rowOff>
    </xdr:from>
    <xdr:to>
      <xdr:col>8</xdr:col>
      <xdr:colOff>799052</xdr:colOff>
      <xdr:row>51</xdr:row>
      <xdr:rowOff>111782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C14FF41-8C52-B6BC-97E7-2B41F3585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836920"/>
          <a:ext cx="8380952" cy="4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7483475" cy="3303270"/>
    <xdr:pic>
      <xdr:nvPicPr>
        <xdr:cNvPr id="2" name="Рисунок 1">
          <a:extLst>
            <a:ext uri="{FF2B5EF4-FFF2-40B4-BE49-F238E27FC236}">
              <a16:creationId xmlns:a16="http://schemas.microsoft.com/office/drawing/2014/main" id="{56E59187-C5EB-4D9B-9BB4-64BAF314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483475" cy="330327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35</xdr:row>
      <xdr:rowOff>0</xdr:rowOff>
    </xdr:from>
    <xdr:ext cx="10379339" cy="2423370"/>
    <xdr:pic>
      <xdr:nvPicPr>
        <xdr:cNvPr id="3" name="Рисунок 2">
          <a:extLst>
            <a:ext uri="{FF2B5EF4-FFF2-40B4-BE49-F238E27FC236}">
              <a16:creationId xmlns:a16="http://schemas.microsoft.com/office/drawing/2014/main" id="{EA23D8EF-D506-4D4D-BF78-B3F16AC3A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00800"/>
          <a:ext cx="10379339" cy="242337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10341236" cy="2171888"/>
    <xdr:pic>
      <xdr:nvPicPr>
        <xdr:cNvPr id="4" name="Рисунок 3">
          <a:extLst>
            <a:ext uri="{FF2B5EF4-FFF2-40B4-BE49-F238E27FC236}">
              <a16:creationId xmlns:a16="http://schemas.microsoft.com/office/drawing/2014/main" id="{E05A36DA-2E56-4165-9122-AA70ED1B2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41280"/>
          <a:ext cx="10341236" cy="217188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14</xdr:row>
      <xdr:rowOff>160021</xdr:rowOff>
    </xdr:from>
    <xdr:ext cx="3474719" cy="2366989"/>
    <xdr:pic>
      <xdr:nvPicPr>
        <xdr:cNvPr id="2" name="Рисунок 1">
          <a:extLst>
            <a:ext uri="{FF2B5EF4-FFF2-40B4-BE49-F238E27FC236}">
              <a16:creationId xmlns:a16="http://schemas.microsoft.com/office/drawing/2014/main" id="{76356BDE-DADB-403A-8F8B-8E101A4FA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720341"/>
          <a:ext cx="3474719" cy="2366989"/>
        </a:xfrm>
        <a:prstGeom prst="rect">
          <a:avLst/>
        </a:prstGeom>
      </xdr:spPr>
    </xdr:pic>
    <xdr:clientData/>
  </xdr:oneCellAnchor>
  <xdr:oneCellAnchor>
    <xdr:from>
      <xdr:col>0</xdr:col>
      <xdr:colOff>1</xdr:colOff>
      <xdr:row>5</xdr:row>
      <xdr:rowOff>30481</xdr:rowOff>
    </xdr:from>
    <xdr:ext cx="3536488" cy="1668780"/>
    <xdr:pic>
      <xdr:nvPicPr>
        <xdr:cNvPr id="3" name="Рисунок 2">
          <a:extLst>
            <a:ext uri="{FF2B5EF4-FFF2-40B4-BE49-F238E27FC236}">
              <a16:creationId xmlns:a16="http://schemas.microsoft.com/office/drawing/2014/main" id="{0B22B3BD-432F-4545-B784-64F3676DE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944881"/>
          <a:ext cx="3536488" cy="166878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1</xdr:rowOff>
    </xdr:from>
    <xdr:ext cx="3461109" cy="2628899"/>
    <xdr:pic>
      <xdr:nvPicPr>
        <xdr:cNvPr id="4" name="Рисунок 3">
          <a:extLst>
            <a:ext uri="{FF2B5EF4-FFF2-40B4-BE49-F238E27FC236}">
              <a16:creationId xmlns:a16="http://schemas.microsoft.com/office/drawing/2014/main" id="{DE687F19-D88F-47F9-9B0F-2505B6D75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03521"/>
          <a:ext cx="3461109" cy="2628899"/>
        </a:xfrm>
        <a:prstGeom prst="rect">
          <a:avLst/>
        </a:prstGeom>
      </xdr:spPr>
    </xdr:pic>
    <xdr:clientData/>
  </xdr:oneCellAnchor>
  <xdr:oneCellAnchor>
    <xdr:from>
      <xdr:col>5</xdr:col>
      <xdr:colOff>510540</xdr:colOff>
      <xdr:row>19</xdr:row>
      <xdr:rowOff>53340</xdr:rowOff>
    </xdr:from>
    <xdr:ext cx="3627120" cy="2429379"/>
    <xdr:pic>
      <xdr:nvPicPr>
        <xdr:cNvPr id="5" name="Рисунок 4">
          <a:extLst>
            <a:ext uri="{FF2B5EF4-FFF2-40B4-BE49-F238E27FC236}">
              <a16:creationId xmlns:a16="http://schemas.microsoft.com/office/drawing/2014/main" id="{65FFC7E7-960E-4766-895F-23EF9DFE7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8540" y="3528060"/>
          <a:ext cx="3627120" cy="2429379"/>
        </a:xfrm>
        <a:prstGeom prst="rect">
          <a:avLst/>
        </a:prstGeom>
      </xdr:spPr>
    </xdr:pic>
    <xdr:clientData/>
  </xdr:oneCellAnchor>
  <xdr:oneCellAnchor>
    <xdr:from>
      <xdr:col>5</xdr:col>
      <xdr:colOff>472440</xdr:colOff>
      <xdr:row>5</xdr:row>
      <xdr:rowOff>22861</xdr:rowOff>
    </xdr:from>
    <xdr:ext cx="3528481" cy="2409559"/>
    <xdr:pic>
      <xdr:nvPicPr>
        <xdr:cNvPr id="6" name="Рисунок 5">
          <a:extLst>
            <a:ext uri="{FF2B5EF4-FFF2-40B4-BE49-F238E27FC236}">
              <a16:creationId xmlns:a16="http://schemas.microsoft.com/office/drawing/2014/main" id="{195D497F-570E-4C86-A567-AD9136A99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20440" y="937261"/>
          <a:ext cx="3528481" cy="24095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1gai.ru/blog/cars/513900-desyat-samyh-malomoschnyh-avtomobiley.html?ysclid=l8p7ntgoyc46949804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F1A8-37CF-4181-B119-912B2C44F01F}">
  <dimension ref="A1:AG64"/>
  <sheetViews>
    <sheetView zoomScaleNormal="100" workbookViewId="0">
      <selection activeCell="M7" sqref="M7"/>
    </sheetView>
  </sheetViews>
  <sheetFormatPr defaultRowHeight="14.4" x14ac:dyDescent="0.3"/>
  <cols>
    <col min="1" max="1" width="20.33203125" customWidth="1"/>
  </cols>
  <sheetData>
    <row r="1" spans="1:33" ht="25.8" x14ac:dyDescent="0.5">
      <c r="A1" s="11" t="s">
        <v>73</v>
      </c>
    </row>
    <row r="2" spans="1:33" ht="25.8" x14ac:dyDescent="0.5">
      <c r="A2" s="11"/>
    </row>
    <row r="3" spans="1:33" ht="25.8" x14ac:dyDescent="0.5">
      <c r="A3" s="11"/>
    </row>
    <row r="4" spans="1:33" ht="25.8" x14ac:dyDescent="0.5">
      <c r="A4" s="11"/>
    </row>
    <row r="5" spans="1:33" ht="25.8" x14ac:dyDescent="0.5">
      <c r="A5" s="11"/>
    </row>
    <row r="6" spans="1:33" ht="25.8" x14ac:dyDescent="0.5">
      <c r="A6" s="11"/>
    </row>
    <row r="7" spans="1:33" ht="25.8" x14ac:dyDescent="0.5">
      <c r="A7" s="11"/>
    </row>
    <row r="8" spans="1:33" ht="15" thickBot="1" x14ac:dyDescent="0.35">
      <c r="A8" t="s">
        <v>3</v>
      </c>
    </row>
    <row r="9" spans="1:33" ht="15" thickBot="1" x14ac:dyDescent="0.35">
      <c r="A9" s="3" t="s">
        <v>0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  <c r="Z9" s="2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</row>
    <row r="10" spans="1:33" ht="15" thickBot="1" x14ac:dyDescent="0.35">
      <c r="A10" s="4" t="s">
        <v>4</v>
      </c>
      <c r="B10" s="2" t="s">
        <v>1</v>
      </c>
      <c r="C10" s="2" t="s">
        <v>2</v>
      </c>
      <c r="D10" s="2" t="s">
        <v>1</v>
      </c>
      <c r="E10" s="2" t="s">
        <v>2</v>
      </c>
      <c r="F10" s="2" t="s">
        <v>1</v>
      </c>
      <c r="G10" s="2" t="s">
        <v>2</v>
      </c>
      <c r="H10" s="2" t="s">
        <v>1</v>
      </c>
      <c r="I10" s="2" t="s">
        <v>2</v>
      </c>
      <c r="J10" s="2" t="s">
        <v>1</v>
      </c>
      <c r="K10" s="2" t="s">
        <v>2</v>
      </c>
      <c r="L10" s="2" t="s">
        <v>1</v>
      </c>
      <c r="M10" s="2" t="s">
        <v>2</v>
      </c>
      <c r="N10" s="2" t="s">
        <v>1</v>
      </c>
      <c r="O10" s="2" t="s">
        <v>2</v>
      </c>
      <c r="P10" s="2" t="s">
        <v>1</v>
      </c>
      <c r="Q10" s="2" t="s">
        <v>2</v>
      </c>
      <c r="R10" s="2" t="s">
        <v>1</v>
      </c>
      <c r="S10" s="2" t="s">
        <v>2</v>
      </c>
      <c r="T10" s="2" t="s">
        <v>1</v>
      </c>
      <c r="U10" s="2" t="s">
        <v>2</v>
      </c>
      <c r="V10" s="2" t="s">
        <v>1</v>
      </c>
      <c r="W10" s="2" t="s">
        <v>2</v>
      </c>
      <c r="X10" s="2" t="s">
        <v>1</v>
      </c>
      <c r="Y10" s="2" t="s">
        <v>2</v>
      </c>
      <c r="Z10" s="2" t="s">
        <v>1</v>
      </c>
      <c r="AA10" s="2" t="s">
        <v>2</v>
      </c>
      <c r="AB10" s="2" t="s">
        <v>1</v>
      </c>
      <c r="AC10" s="2" t="s">
        <v>2</v>
      </c>
      <c r="AD10" s="2" t="s">
        <v>1</v>
      </c>
      <c r="AE10" s="2" t="s">
        <v>2</v>
      </c>
      <c r="AF10" s="2" t="s">
        <v>1</v>
      </c>
      <c r="AG10" s="2" t="s">
        <v>2</v>
      </c>
    </row>
    <row r="11" spans="1:33" ht="15" thickBot="1" x14ac:dyDescent="0.35">
      <c r="A11" s="4" t="s">
        <v>5</v>
      </c>
      <c r="B11" s="2" t="s">
        <v>1</v>
      </c>
      <c r="C11" s="2" t="s">
        <v>1</v>
      </c>
      <c r="D11" s="2" t="s">
        <v>2</v>
      </c>
      <c r="E11" s="2" t="s">
        <v>2</v>
      </c>
      <c r="F11" s="2" t="s">
        <v>1</v>
      </c>
      <c r="G11" s="2" t="s">
        <v>1</v>
      </c>
      <c r="H11" s="2" t="s">
        <v>2</v>
      </c>
      <c r="I11" s="2" t="s">
        <v>2</v>
      </c>
      <c r="J11" s="2" t="s">
        <v>1</v>
      </c>
      <c r="K11" s="2" t="s">
        <v>1</v>
      </c>
      <c r="L11" s="2" t="s">
        <v>2</v>
      </c>
      <c r="M11" s="2" t="s">
        <v>2</v>
      </c>
      <c r="N11" s="2" t="s">
        <v>1</v>
      </c>
      <c r="O11" s="2" t="s">
        <v>1</v>
      </c>
      <c r="P11" s="2" t="s">
        <v>2</v>
      </c>
      <c r="Q11" s="2" t="s">
        <v>2</v>
      </c>
      <c r="R11" s="2" t="s">
        <v>1</v>
      </c>
      <c r="S11" s="2" t="s">
        <v>1</v>
      </c>
      <c r="T11" s="2" t="s">
        <v>2</v>
      </c>
      <c r="U11" s="2" t="s">
        <v>2</v>
      </c>
      <c r="V11" s="2" t="s">
        <v>1</v>
      </c>
      <c r="W11" s="2" t="s">
        <v>1</v>
      </c>
      <c r="X11" s="2" t="s">
        <v>2</v>
      </c>
      <c r="Y11" s="2" t="s">
        <v>2</v>
      </c>
      <c r="Z11" s="2" t="s">
        <v>1</v>
      </c>
      <c r="AA11" s="2" t="s">
        <v>1</v>
      </c>
      <c r="AB11" s="2" t="s">
        <v>2</v>
      </c>
      <c r="AC11" s="2" t="s">
        <v>2</v>
      </c>
      <c r="AD11" s="2" t="s">
        <v>1</v>
      </c>
      <c r="AE11" s="2" t="s">
        <v>1</v>
      </c>
      <c r="AF11" s="2" t="s">
        <v>2</v>
      </c>
      <c r="AG11" s="2" t="s">
        <v>2</v>
      </c>
    </row>
    <row r="12" spans="1:33" ht="15" thickBot="1" x14ac:dyDescent="0.35">
      <c r="A12" s="4" t="s">
        <v>6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2</v>
      </c>
      <c r="O12" s="2" t="s">
        <v>2</v>
      </c>
      <c r="P12" s="2" t="s">
        <v>2</v>
      </c>
      <c r="Q12" s="2" t="s">
        <v>2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2</v>
      </c>
      <c r="W12" s="2" t="s">
        <v>2</v>
      </c>
      <c r="X12" s="2" t="s">
        <v>2</v>
      </c>
      <c r="Y12" s="2" t="s">
        <v>2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2</v>
      </c>
      <c r="AE12" s="2" t="s">
        <v>2</v>
      </c>
      <c r="AF12" s="2" t="s">
        <v>2</v>
      </c>
      <c r="AG12" s="2" t="s">
        <v>2</v>
      </c>
    </row>
    <row r="13" spans="1:33" ht="15" thickBot="1" x14ac:dyDescent="0.35">
      <c r="A13" s="4" t="s">
        <v>7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2</v>
      </c>
      <c r="K13" s="2" t="s">
        <v>2</v>
      </c>
      <c r="L13" s="2" t="s">
        <v>2</v>
      </c>
      <c r="M13" s="2" t="s">
        <v>2</v>
      </c>
      <c r="N13" s="2" t="s">
        <v>2</v>
      </c>
      <c r="O13" s="2" t="s">
        <v>2</v>
      </c>
      <c r="P13" s="2" t="s">
        <v>2</v>
      </c>
      <c r="Q13" s="2" t="s">
        <v>2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 s="2" t="s">
        <v>2</v>
      </c>
      <c r="AA13" s="2" t="s">
        <v>2</v>
      </c>
      <c r="AB13" s="2" t="s">
        <v>2</v>
      </c>
      <c r="AC13" s="2" t="s">
        <v>2</v>
      </c>
      <c r="AD13" s="2" t="s">
        <v>2</v>
      </c>
      <c r="AE13" s="2" t="s">
        <v>2</v>
      </c>
      <c r="AF13" s="2" t="s">
        <v>2</v>
      </c>
      <c r="AG13" s="2" t="s">
        <v>2</v>
      </c>
    </row>
    <row r="14" spans="1:33" ht="15" thickBot="1" x14ac:dyDescent="0.35">
      <c r="A14" s="4" t="s">
        <v>8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2</v>
      </c>
      <c r="S14" s="2" t="s">
        <v>2</v>
      </c>
      <c r="T14" s="2" t="s">
        <v>2</v>
      </c>
      <c r="U14" s="2" t="s">
        <v>2</v>
      </c>
      <c r="V14" s="2" t="s">
        <v>2</v>
      </c>
      <c r="W14" s="2" t="s">
        <v>2</v>
      </c>
      <c r="X14" s="2" t="s">
        <v>2</v>
      </c>
      <c r="Y14" s="2" t="s">
        <v>2</v>
      </c>
      <c r="Z14" s="2" t="s">
        <v>2</v>
      </c>
      <c r="AA14" s="2" t="s">
        <v>2</v>
      </c>
      <c r="AB14" s="2" t="s">
        <v>2</v>
      </c>
      <c r="AC14" s="2" t="s">
        <v>2</v>
      </c>
      <c r="AD14" s="2" t="s">
        <v>2</v>
      </c>
      <c r="AE14" s="2" t="s">
        <v>2</v>
      </c>
      <c r="AF14" s="2" t="s">
        <v>2</v>
      </c>
      <c r="AG14" s="2" t="s">
        <v>2</v>
      </c>
    </row>
    <row r="17" spans="1:21" x14ac:dyDescent="0.3">
      <c r="A17" t="s">
        <v>13</v>
      </c>
    </row>
    <row r="18" spans="1:21" ht="14.4" customHeight="1" x14ac:dyDescent="0.3">
      <c r="A18" s="35" t="s">
        <v>14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21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spans="1:21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21" ht="15" thickBo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21" ht="15" thickBot="1" x14ac:dyDescent="0.35">
      <c r="A22" s="3" t="s">
        <v>0</v>
      </c>
      <c r="B22" s="2">
        <v>1</v>
      </c>
      <c r="C22" s="2">
        <v>8</v>
      </c>
      <c r="D22" s="2">
        <v>9</v>
      </c>
      <c r="E22" s="2">
        <v>16</v>
      </c>
      <c r="F22" s="2">
        <v>17</v>
      </c>
      <c r="G22" s="2">
        <v>18</v>
      </c>
      <c r="H22" s="2">
        <v>19</v>
      </c>
      <c r="I22" s="2">
        <v>20</v>
      </c>
      <c r="J22" s="2">
        <v>21</v>
      </c>
      <c r="K22" s="2">
        <v>22</v>
      </c>
      <c r="L22" s="2">
        <v>23</v>
      </c>
      <c r="M22" s="2">
        <v>24</v>
      </c>
      <c r="N22" s="2">
        <v>25</v>
      </c>
      <c r="O22" s="7">
        <v>26</v>
      </c>
      <c r="P22" s="7">
        <v>27</v>
      </c>
      <c r="Q22" s="7">
        <v>28</v>
      </c>
      <c r="R22" s="7">
        <v>29</v>
      </c>
      <c r="S22" s="7">
        <v>30</v>
      </c>
      <c r="T22" s="7">
        <v>31</v>
      </c>
      <c r="U22" s="7">
        <v>32</v>
      </c>
    </row>
    <row r="23" spans="1:21" ht="15" thickBot="1" x14ac:dyDescent="0.35">
      <c r="A23" s="4" t="s">
        <v>4</v>
      </c>
      <c r="B23" s="2"/>
      <c r="C23" s="2"/>
      <c r="D23" s="2"/>
      <c r="E23" s="2"/>
      <c r="F23" s="2" t="s">
        <v>1</v>
      </c>
      <c r="G23" s="2" t="s">
        <v>2</v>
      </c>
      <c r="H23" s="2" t="s">
        <v>1</v>
      </c>
      <c r="I23" s="2" t="s">
        <v>2</v>
      </c>
      <c r="J23" s="2" t="s">
        <v>1</v>
      </c>
      <c r="K23" s="2" t="s">
        <v>2</v>
      </c>
      <c r="L23" s="2" t="s">
        <v>1</v>
      </c>
      <c r="M23" s="2" t="s">
        <v>2</v>
      </c>
      <c r="N23" s="2" t="s">
        <v>1</v>
      </c>
      <c r="O23" s="2" t="s">
        <v>2</v>
      </c>
      <c r="P23" s="2" t="s">
        <v>1</v>
      </c>
      <c r="Q23" s="2" t="s">
        <v>2</v>
      </c>
      <c r="R23" s="2" t="s">
        <v>1</v>
      </c>
      <c r="S23" s="2" t="s">
        <v>2</v>
      </c>
      <c r="T23" s="2" t="s">
        <v>1</v>
      </c>
      <c r="U23" s="2" t="s">
        <v>2</v>
      </c>
    </row>
    <row r="24" spans="1:21" ht="15" thickBot="1" x14ac:dyDescent="0.35">
      <c r="A24" s="4" t="s">
        <v>5</v>
      </c>
      <c r="B24" s="2"/>
      <c r="C24" s="2"/>
      <c r="D24" s="2"/>
      <c r="E24" s="2"/>
      <c r="F24" s="2" t="s">
        <v>1</v>
      </c>
      <c r="G24" s="2" t="s">
        <v>1</v>
      </c>
      <c r="H24" s="2" t="s">
        <v>2</v>
      </c>
      <c r="I24" s="2" t="s">
        <v>2</v>
      </c>
      <c r="J24" s="2" t="s">
        <v>1</v>
      </c>
      <c r="K24" s="2" t="s">
        <v>1</v>
      </c>
      <c r="L24" s="2" t="s">
        <v>2</v>
      </c>
      <c r="M24" s="2" t="s">
        <v>2</v>
      </c>
      <c r="N24" s="2" t="s">
        <v>1</v>
      </c>
      <c r="O24" s="2" t="s">
        <v>1</v>
      </c>
      <c r="P24" s="2" t="s">
        <v>2</v>
      </c>
      <c r="Q24" s="2" t="s">
        <v>2</v>
      </c>
      <c r="R24" s="2" t="s">
        <v>1</v>
      </c>
      <c r="S24" s="2" t="s">
        <v>1</v>
      </c>
      <c r="T24" s="2" t="s">
        <v>2</v>
      </c>
      <c r="U24" s="2" t="s">
        <v>2</v>
      </c>
    </row>
    <row r="25" spans="1:21" ht="15" thickBot="1" x14ac:dyDescent="0.35">
      <c r="A25" s="4" t="s">
        <v>6</v>
      </c>
      <c r="B25" s="2" t="s">
        <v>1</v>
      </c>
      <c r="C25" s="2" t="s">
        <v>2</v>
      </c>
      <c r="D25" s="2" t="s">
        <v>1</v>
      </c>
      <c r="E25" s="2" t="s">
        <v>2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2</v>
      </c>
      <c r="K25" s="2" t="s">
        <v>2</v>
      </c>
      <c r="L25" s="2" t="s">
        <v>2</v>
      </c>
      <c r="M25" s="2" t="s">
        <v>2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2</v>
      </c>
      <c r="S25" s="2" t="s">
        <v>2</v>
      </c>
      <c r="T25" s="2" t="s">
        <v>2</v>
      </c>
      <c r="U25" s="2" t="s">
        <v>2</v>
      </c>
    </row>
    <row r="26" spans="1:21" ht="15" thickBot="1" x14ac:dyDescent="0.35">
      <c r="A26" s="4" t="s">
        <v>7</v>
      </c>
      <c r="B26" s="2" t="s">
        <v>1</v>
      </c>
      <c r="C26" s="2" t="s">
        <v>1</v>
      </c>
      <c r="D26" s="2" t="s">
        <v>2</v>
      </c>
      <c r="E26" s="2" t="s">
        <v>2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2</v>
      </c>
      <c r="O26" s="2" t="s">
        <v>2</v>
      </c>
      <c r="P26" s="2" t="s">
        <v>2</v>
      </c>
      <c r="Q26" s="2" t="s">
        <v>2</v>
      </c>
      <c r="R26" s="2" t="s">
        <v>2</v>
      </c>
      <c r="S26" s="2" t="s">
        <v>2</v>
      </c>
      <c r="T26" s="2" t="s">
        <v>2</v>
      </c>
      <c r="U26" s="2" t="s">
        <v>2</v>
      </c>
    </row>
    <row r="27" spans="1:21" ht="15" thickBot="1" x14ac:dyDescent="0.35">
      <c r="A27" s="4" t="s">
        <v>8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2</v>
      </c>
      <c r="G27" s="2" t="s">
        <v>2</v>
      </c>
      <c r="H27" s="2" t="s">
        <v>2</v>
      </c>
      <c r="I27" s="2" t="s">
        <v>2</v>
      </c>
      <c r="J27" s="2" t="s">
        <v>2</v>
      </c>
      <c r="K27" s="2" t="s">
        <v>2</v>
      </c>
      <c r="L27" s="2" t="s">
        <v>2</v>
      </c>
      <c r="M27" s="2" t="s">
        <v>2</v>
      </c>
      <c r="N27" s="2" t="s">
        <v>2</v>
      </c>
      <c r="O27" s="2" t="s">
        <v>2</v>
      </c>
      <c r="P27" s="2" t="s">
        <v>2</v>
      </c>
      <c r="Q27" s="2" t="s">
        <v>2</v>
      </c>
      <c r="R27" s="2" t="s">
        <v>2</v>
      </c>
      <c r="S27" s="2" t="s">
        <v>2</v>
      </c>
      <c r="T27" s="2" t="s">
        <v>2</v>
      </c>
      <c r="U27" s="2" t="s">
        <v>2</v>
      </c>
    </row>
    <row r="31" spans="1:21" x14ac:dyDescent="0.3">
      <c r="A31" t="s">
        <v>15</v>
      </c>
    </row>
    <row r="32" spans="1:21" x14ac:dyDescent="0.3">
      <c r="A32" s="34" t="s">
        <v>9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</row>
    <row r="33" spans="1:21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1:21" ht="15" thickBo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</row>
    <row r="35" spans="1:21" ht="15" thickBot="1" x14ac:dyDescent="0.35">
      <c r="A35" s="3" t="s">
        <v>0</v>
      </c>
      <c r="B35" s="2">
        <v>1</v>
      </c>
      <c r="C35" s="2">
        <v>8</v>
      </c>
      <c r="D35" s="2">
        <v>9</v>
      </c>
      <c r="E35" s="2">
        <v>16</v>
      </c>
      <c r="F35" s="2">
        <v>17</v>
      </c>
      <c r="G35" s="2">
        <v>18</v>
      </c>
      <c r="H35" s="2">
        <v>19</v>
      </c>
      <c r="I35" s="2">
        <v>20</v>
      </c>
      <c r="J35" s="2">
        <v>21</v>
      </c>
      <c r="K35" s="2">
        <v>22</v>
      </c>
      <c r="L35" s="2">
        <v>23</v>
      </c>
      <c r="M35" s="2">
        <v>24</v>
      </c>
      <c r="N35" s="2">
        <v>25</v>
      </c>
      <c r="O35" s="7">
        <v>26</v>
      </c>
      <c r="P35" s="7">
        <v>27</v>
      </c>
      <c r="Q35" s="7">
        <v>28</v>
      </c>
      <c r="R35" s="7">
        <v>29</v>
      </c>
      <c r="S35" s="7">
        <v>30</v>
      </c>
      <c r="T35" s="7">
        <v>31</v>
      </c>
      <c r="U35" s="7">
        <v>32</v>
      </c>
    </row>
    <row r="36" spans="1:21" ht="15" thickBot="1" x14ac:dyDescent="0.35">
      <c r="A36" s="4" t="s">
        <v>4</v>
      </c>
      <c r="B36" s="2"/>
      <c r="C36" s="2"/>
      <c r="D36" s="2"/>
      <c r="E36" s="2"/>
      <c r="F36" s="2" t="s">
        <v>1</v>
      </c>
      <c r="G36" s="2" t="s">
        <v>2</v>
      </c>
      <c r="H36" s="2" t="s">
        <v>1</v>
      </c>
      <c r="I36" s="2" t="s">
        <v>2</v>
      </c>
      <c r="J36" s="2" t="s">
        <v>1</v>
      </c>
      <c r="K36" s="2" t="s">
        <v>2</v>
      </c>
      <c r="L36" s="2" t="s">
        <v>1</v>
      </c>
      <c r="M36" s="2" t="s">
        <v>2</v>
      </c>
      <c r="N36" s="2" t="s">
        <v>1</v>
      </c>
      <c r="O36" s="2" t="s">
        <v>2</v>
      </c>
      <c r="P36" s="2" t="s">
        <v>1</v>
      </c>
      <c r="Q36" s="2" t="s">
        <v>2</v>
      </c>
      <c r="R36" s="2" t="s">
        <v>1</v>
      </c>
      <c r="S36" s="2" t="s">
        <v>2</v>
      </c>
      <c r="T36" s="2" t="s">
        <v>1</v>
      </c>
      <c r="U36" s="2" t="s">
        <v>2</v>
      </c>
    </row>
    <row r="37" spans="1:21" ht="15" thickBot="1" x14ac:dyDescent="0.35">
      <c r="A37" s="4" t="s">
        <v>5</v>
      </c>
      <c r="B37" s="2"/>
      <c r="C37" s="2"/>
      <c r="D37" s="2"/>
      <c r="E37" s="2"/>
      <c r="F37" s="2" t="s">
        <v>1</v>
      </c>
      <c r="G37" s="2" t="s">
        <v>1</v>
      </c>
      <c r="H37" s="2" t="s">
        <v>2</v>
      </c>
      <c r="I37" s="2" t="s">
        <v>2</v>
      </c>
      <c r="J37" s="2" t="s">
        <v>1</v>
      </c>
      <c r="K37" s="2" t="s">
        <v>1</v>
      </c>
      <c r="L37" s="2" t="s">
        <v>2</v>
      </c>
      <c r="M37" s="2" t="s">
        <v>2</v>
      </c>
      <c r="N37" s="2" t="s">
        <v>1</v>
      </c>
      <c r="O37" s="2" t="s">
        <v>1</v>
      </c>
      <c r="P37" s="2" t="s">
        <v>2</v>
      </c>
      <c r="Q37" s="2" t="s">
        <v>2</v>
      </c>
      <c r="R37" s="2" t="s">
        <v>1</v>
      </c>
      <c r="S37" s="2" t="s">
        <v>1</v>
      </c>
      <c r="T37" s="2" t="s">
        <v>2</v>
      </c>
      <c r="U37" s="2" t="s">
        <v>2</v>
      </c>
    </row>
    <row r="38" spans="1:21" ht="15" thickBot="1" x14ac:dyDescent="0.35">
      <c r="A38" s="4" t="s">
        <v>6</v>
      </c>
      <c r="B38" s="2" t="s">
        <v>1</v>
      </c>
      <c r="C38" s="2" t="s">
        <v>2</v>
      </c>
      <c r="D38" s="2" t="s">
        <v>1</v>
      </c>
      <c r="E38" s="2" t="s">
        <v>2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2</v>
      </c>
      <c r="K38" s="2" t="s">
        <v>2</v>
      </c>
      <c r="L38" s="2" t="s">
        <v>2</v>
      </c>
      <c r="M38" s="2" t="s">
        <v>2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2</v>
      </c>
      <c r="S38" s="2" t="s">
        <v>2</v>
      </c>
      <c r="T38" s="2" t="s">
        <v>2</v>
      </c>
      <c r="U38" s="2" t="s">
        <v>2</v>
      </c>
    </row>
    <row r="39" spans="1:21" ht="15" thickBot="1" x14ac:dyDescent="0.35">
      <c r="A39" s="4" t="s">
        <v>7</v>
      </c>
      <c r="B39" s="2" t="s">
        <v>1</v>
      </c>
      <c r="C39" s="2" t="s">
        <v>1</v>
      </c>
      <c r="D39" s="2" t="s">
        <v>2</v>
      </c>
      <c r="E39" s="2" t="s">
        <v>2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  <c r="L39" s="2" t="s">
        <v>1</v>
      </c>
      <c r="M39" s="2" t="s">
        <v>1</v>
      </c>
      <c r="N39" s="2" t="s">
        <v>2</v>
      </c>
      <c r="O39" s="2" t="s">
        <v>2</v>
      </c>
      <c r="P39" s="2" t="s">
        <v>2</v>
      </c>
      <c r="Q39" s="2" t="s">
        <v>2</v>
      </c>
      <c r="R39" s="2" t="s">
        <v>2</v>
      </c>
      <c r="S39" s="2" t="s">
        <v>2</v>
      </c>
      <c r="T39" s="2" t="s">
        <v>2</v>
      </c>
      <c r="U39" s="2" t="s">
        <v>2</v>
      </c>
    </row>
    <row r="40" spans="1:21" ht="15" thickBot="1" x14ac:dyDescent="0.35">
      <c r="A40" s="4" t="s">
        <v>8</v>
      </c>
      <c r="B40" s="2" t="s">
        <v>1</v>
      </c>
      <c r="C40" s="2" t="s">
        <v>1</v>
      </c>
      <c r="D40" s="2" t="s">
        <v>1</v>
      </c>
      <c r="E40" s="2" t="s">
        <v>1</v>
      </c>
      <c r="F40" s="2" t="s">
        <v>2</v>
      </c>
      <c r="G40" s="2"/>
      <c r="H40" s="2" t="s">
        <v>2</v>
      </c>
      <c r="I40" s="2"/>
      <c r="J40" s="2" t="s">
        <v>2</v>
      </c>
      <c r="K40" s="2"/>
      <c r="L40" s="2" t="s">
        <v>2</v>
      </c>
      <c r="M40" s="2"/>
      <c r="N40" s="2" t="s">
        <v>2</v>
      </c>
      <c r="O40" s="2"/>
      <c r="P40" s="2" t="s">
        <v>2</v>
      </c>
      <c r="Q40" s="2"/>
      <c r="R40" s="2" t="s">
        <v>2</v>
      </c>
      <c r="S40" s="2"/>
      <c r="T40" s="2" t="s">
        <v>2</v>
      </c>
      <c r="U40" s="2" t="s">
        <v>2</v>
      </c>
    </row>
    <row r="41" spans="1:21" x14ac:dyDescent="0.3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3" spans="1:21" x14ac:dyDescent="0.3">
      <c r="A43" t="s">
        <v>16</v>
      </c>
    </row>
    <row r="44" spans="1:21" x14ac:dyDescent="0.3">
      <c r="A44" s="34" t="s">
        <v>10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spans="1:21" ht="15" thickBo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6" spans="1:21" ht="15" thickBot="1" x14ac:dyDescent="0.35">
      <c r="A46" s="3" t="s">
        <v>0</v>
      </c>
      <c r="B46" s="2">
        <v>1</v>
      </c>
      <c r="C46" s="2">
        <v>8</v>
      </c>
      <c r="D46" s="2">
        <v>9</v>
      </c>
      <c r="E46" s="2">
        <v>16</v>
      </c>
      <c r="F46" s="2">
        <v>17</v>
      </c>
      <c r="G46" s="2">
        <v>18</v>
      </c>
      <c r="H46" s="2">
        <v>19</v>
      </c>
      <c r="I46" s="2">
        <v>20</v>
      </c>
      <c r="J46" s="2">
        <v>21</v>
      </c>
      <c r="K46" s="2">
        <v>22</v>
      </c>
      <c r="L46" s="2">
        <v>23</v>
      </c>
      <c r="M46" s="2">
        <v>24</v>
      </c>
      <c r="N46" s="2">
        <v>25</v>
      </c>
      <c r="O46" s="7">
        <v>26</v>
      </c>
      <c r="P46" s="7">
        <v>27</v>
      </c>
      <c r="Q46" s="7">
        <v>28</v>
      </c>
      <c r="R46" s="7">
        <v>29</v>
      </c>
      <c r="S46" s="7">
        <v>30</v>
      </c>
      <c r="T46" s="7">
        <v>31</v>
      </c>
      <c r="U46" s="7">
        <v>32</v>
      </c>
    </row>
    <row r="47" spans="1:21" ht="15" thickBot="1" x14ac:dyDescent="0.35">
      <c r="A47" s="4" t="s">
        <v>4</v>
      </c>
      <c r="B47" s="2"/>
      <c r="C47" s="2"/>
      <c r="D47" s="2"/>
      <c r="E47" s="2"/>
      <c r="F47" s="2" t="s">
        <v>1</v>
      </c>
      <c r="G47" s="2" t="s">
        <v>2</v>
      </c>
      <c r="H47" s="2" t="s">
        <v>1</v>
      </c>
      <c r="I47" s="2" t="s">
        <v>2</v>
      </c>
      <c r="J47" s="2" t="s">
        <v>1</v>
      </c>
      <c r="K47" s="2" t="s">
        <v>2</v>
      </c>
      <c r="L47" s="2" t="s">
        <v>1</v>
      </c>
      <c r="M47" s="2" t="s">
        <v>2</v>
      </c>
      <c r="N47" s="2" t="s">
        <v>1</v>
      </c>
      <c r="O47" s="2" t="s">
        <v>2</v>
      </c>
      <c r="P47" s="2" t="s">
        <v>1</v>
      </c>
      <c r="Q47" s="2" t="s">
        <v>2</v>
      </c>
      <c r="R47" s="2" t="s">
        <v>1</v>
      </c>
      <c r="S47" s="2" t="s">
        <v>2</v>
      </c>
      <c r="T47" s="2" t="s">
        <v>1</v>
      </c>
      <c r="U47" s="2" t="s">
        <v>2</v>
      </c>
    </row>
    <row r="48" spans="1:21" ht="15" thickBot="1" x14ac:dyDescent="0.35">
      <c r="A48" s="4" t="s">
        <v>5</v>
      </c>
      <c r="B48" s="2"/>
      <c r="C48" s="2"/>
      <c r="D48" s="2"/>
      <c r="E48" s="2"/>
      <c r="F48" s="2" t="s">
        <v>1</v>
      </c>
      <c r="G48" s="2" t="s">
        <v>1</v>
      </c>
      <c r="H48" s="2" t="s">
        <v>2</v>
      </c>
      <c r="I48" s="2" t="s">
        <v>2</v>
      </c>
      <c r="J48" s="2" t="s">
        <v>1</v>
      </c>
      <c r="K48" s="2" t="s">
        <v>1</v>
      </c>
      <c r="L48" s="2" t="s">
        <v>2</v>
      </c>
      <c r="M48" s="2" t="s">
        <v>2</v>
      </c>
      <c r="N48" s="2" t="s">
        <v>1</v>
      </c>
      <c r="O48" s="2" t="s">
        <v>1</v>
      </c>
      <c r="P48" s="2" t="s">
        <v>2</v>
      </c>
      <c r="Q48" s="2" t="s">
        <v>2</v>
      </c>
      <c r="R48" s="2" t="s">
        <v>1</v>
      </c>
      <c r="S48" s="2" t="s">
        <v>1</v>
      </c>
      <c r="T48" s="2" t="s">
        <v>2</v>
      </c>
      <c r="U48" s="2" t="s">
        <v>2</v>
      </c>
    </row>
    <row r="49" spans="1:21" ht="15" thickBot="1" x14ac:dyDescent="0.35">
      <c r="A49" s="4" t="s">
        <v>6</v>
      </c>
      <c r="B49" s="2" t="s">
        <v>1</v>
      </c>
      <c r="C49" s="2" t="s">
        <v>2</v>
      </c>
      <c r="D49" s="2" t="s">
        <v>1</v>
      </c>
      <c r="E49" s="2" t="s">
        <v>2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2</v>
      </c>
      <c r="K49" s="2" t="s">
        <v>2</v>
      </c>
      <c r="L49" s="2" t="s">
        <v>2</v>
      </c>
      <c r="M49" s="2" t="s">
        <v>2</v>
      </c>
      <c r="N49" s="2" t="s">
        <v>1</v>
      </c>
      <c r="O49" s="2" t="s">
        <v>1</v>
      </c>
      <c r="P49" s="2" t="s">
        <v>1</v>
      </c>
      <c r="Q49" s="2" t="s">
        <v>1</v>
      </c>
      <c r="R49" s="2" t="s">
        <v>2</v>
      </c>
      <c r="S49" s="2" t="s">
        <v>2</v>
      </c>
      <c r="T49" s="2" t="s">
        <v>2</v>
      </c>
      <c r="U49" s="2" t="s">
        <v>2</v>
      </c>
    </row>
    <row r="50" spans="1:21" ht="15" thickBot="1" x14ac:dyDescent="0.35">
      <c r="A50" s="4" t="s">
        <v>7</v>
      </c>
      <c r="B50" s="2" t="s">
        <v>1</v>
      </c>
      <c r="C50" s="2" t="s">
        <v>1</v>
      </c>
      <c r="D50" s="2" t="s">
        <v>2</v>
      </c>
      <c r="E50" s="2" t="s">
        <v>2</v>
      </c>
      <c r="F50" s="2" t="s">
        <v>1</v>
      </c>
      <c r="G50" s="2" t="s">
        <v>1</v>
      </c>
      <c r="H50" s="2" t="s">
        <v>1</v>
      </c>
      <c r="I50" s="2" t="s">
        <v>1</v>
      </c>
      <c r="J50" s="2" t="s">
        <v>1</v>
      </c>
      <c r="K50" s="2" t="s">
        <v>1</v>
      </c>
      <c r="L50" s="2" t="s">
        <v>1</v>
      </c>
      <c r="M50" s="2" t="s">
        <v>1</v>
      </c>
      <c r="N50" s="2" t="s">
        <v>2</v>
      </c>
      <c r="O50" s="2" t="s">
        <v>2</v>
      </c>
      <c r="P50" s="2" t="s">
        <v>2</v>
      </c>
      <c r="Q50" s="2" t="s">
        <v>2</v>
      </c>
      <c r="R50" s="2" t="s">
        <v>2</v>
      </c>
      <c r="S50" s="2" t="s">
        <v>2</v>
      </c>
      <c r="T50" s="2" t="s">
        <v>2</v>
      </c>
      <c r="U50" s="2" t="s">
        <v>2</v>
      </c>
    </row>
    <row r="51" spans="1:21" ht="15" thickBot="1" x14ac:dyDescent="0.35">
      <c r="A51" s="4" t="s">
        <v>8</v>
      </c>
      <c r="B51" s="2" t="s">
        <v>1</v>
      </c>
      <c r="C51" s="2" t="s">
        <v>1</v>
      </c>
      <c r="D51" s="2" t="s">
        <v>1</v>
      </c>
      <c r="E51" s="2" t="s">
        <v>1</v>
      </c>
      <c r="F51" s="2" t="s">
        <v>2</v>
      </c>
      <c r="G51" s="2"/>
      <c r="H51" s="2"/>
      <c r="I51" s="2"/>
      <c r="J51" s="2" t="s">
        <v>2</v>
      </c>
      <c r="K51" s="2"/>
      <c r="L51" s="2"/>
      <c r="M51" s="2"/>
      <c r="N51" s="2" t="s">
        <v>2</v>
      </c>
      <c r="O51" s="2"/>
      <c r="P51" s="2"/>
      <c r="Q51" s="2"/>
      <c r="R51" s="2" t="s">
        <v>2</v>
      </c>
      <c r="S51" s="2"/>
      <c r="T51" s="2"/>
      <c r="U51" s="2" t="s">
        <v>2</v>
      </c>
    </row>
    <row r="53" spans="1:21" ht="15" thickBot="1" x14ac:dyDescent="0.35">
      <c r="A53" s="8" t="s">
        <v>11</v>
      </c>
    </row>
    <row r="54" spans="1:21" ht="15" thickBot="1" x14ac:dyDescent="0.35">
      <c r="A54" s="4" t="s">
        <v>4</v>
      </c>
      <c r="B54" s="2"/>
      <c r="C54" s="2"/>
      <c r="D54" s="2"/>
      <c r="E54" s="2"/>
      <c r="F54" s="2">
        <v>-15</v>
      </c>
      <c r="G54" s="2">
        <v>0</v>
      </c>
      <c r="H54" s="2">
        <v>-15</v>
      </c>
      <c r="I54" s="2">
        <v>0</v>
      </c>
      <c r="J54" s="2">
        <v>-15</v>
      </c>
      <c r="K54" s="2">
        <v>0</v>
      </c>
      <c r="L54" s="2">
        <v>-15</v>
      </c>
      <c r="M54" s="2">
        <v>0</v>
      </c>
      <c r="N54" s="2">
        <v>-15</v>
      </c>
      <c r="O54" s="2">
        <v>0</v>
      </c>
      <c r="P54" s="2">
        <v>-15</v>
      </c>
      <c r="Q54" s="2">
        <v>0</v>
      </c>
      <c r="R54" s="2">
        <v>-15</v>
      </c>
      <c r="S54" s="2">
        <v>0</v>
      </c>
      <c r="T54" s="2">
        <v>-15</v>
      </c>
      <c r="U54" s="2">
        <v>0</v>
      </c>
    </row>
    <row r="55" spans="1:21" ht="15" thickBot="1" x14ac:dyDescent="0.35">
      <c r="A55" s="4" t="s">
        <v>5</v>
      </c>
      <c r="B55" s="2"/>
      <c r="C55" s="2"/>
      <c r="D55" s="2"/>
      <c r="E55" s="2"/>
      <c r="F55" s="2">
        <v>-20</v>
      </c>
      <c r="G55" s="2">
        <v>-20</v>
      </c>
      <c r="H55" s="2">
        <v>0</v>
      </c>
      <c r="I55" s="2">
        <v>0</v>
      </c>
      <c r="J55" s="2">
        <v>-20</v>
      </c>
      <c r="K55" s="2">
        <v>-20</v>
      </c>
      <c r="L55" s="2">
        <v>0</v>
      </c>
      <c r="M55" s="2">
        <v>0</v>
      </c>
      <c r="N55" s="2">
        <v>-20</v>
      </c>
      <c r="O55" s="2">
        <v>-20</v>
      </c>
      <c r="P55" s="2">
        <v>0</v>
      </c>
      <c r="Q55" s="2">
        <v>0</v>
      </c>
      <c r="R55" s="2">
        <v>-20</v>
      </c>
      <c r="S55" s="2">
        <v>-20</v>
      </c>
      <c r="T55" s="2">
        <v>0</v>
      </c>
      <c r="U55" s="2">
        <v>0</v>
      </c>
    </row>
    <row r="56" spans="1:21" ht="15" thickBot="1" x14ac:dyDescent="0.35">
      <c r="A56" s="4" t="s">
        <v>6</v>
      </c>
      <c r="B56" s="2">
        <v>30</v>
      </c>
      <c r="C56" s="2">
        <v>0</v>
      </c>
      <c r="D56" s="2">
        <v>30</v>
      </c>
      <c r="E56" s="2">
        <v>0</v>
      </c>
      <c r="F56" s="2">
        <v>30</v>
      </c>
      <c r="G56" s="2">
        <v>30</v>
      </c>
      <c r="H56" s="2">
        <v>30</v>
      </c>
      <c r="I56" s="2">
        <v>30</v>
      </c>
      <c r="J56" s="2">
        <v>0</v>
      </c>
      <c r="K56" s="2">
        <v>0</v>
      </c>
      <c r="L56" s="2">
        <v>0</v>
      </c>
      <c r="M56" s="2">
        <v>0</v>
      </c>
      <c r="N56" s="2">
        <v>30</v>
      </c>
      <c r="O56" s="2">
        <v>30</v>
      </c>
      <c r="P56" s="2">
        <v>30</v>
      </c>
      <c r="Q56" s="2">
        <v>30</v>
      </c>
      <c r="R56" s="2">
        <v>0</v>
      </c>
      <c r="S56" s="2">
        <v>0</v>
      </c>
      <c r="T56" s="2">
        <v>0</v>
      </c>
      <c r="U56" s="2">
        <v>0</v>
      </c>
    </row>
    <row r="57" spans="1:21" ht="15" thickBot="1" x14ac:dyDescent="0.35">
      <c r="A57" s="4" t="s">
        <v>7</v>
      </c>
      <c r="B57" s="2">
        <v>-15</v>
      </c>
      <c r="C57" s="2">
        <v>-15</v>
      </c>
      <c r="D57" s="2">
        <v>0</v>
      </c>
      <c r="E57" s="2">
        <v>0</v>
      </c>
      <c r="F57" s="2">
        <v>-15</v>
      </c>
      <c r="G57" s="2">
        <v>-15</v>
      </c>
      <c r="H57" s="2">
        <v>-15</v>
      </c>
      <c r="I57" s="2">
        <v>-15</v>
      </c>
      <c r="J57" s="2">
        <v>-15</v>
      </c>
      <c r="K57" s="2">
        <v>-15</v>
      </c>
      <c r="L57" s="2">
        <v>-15</v>
      </c>
      <c r="M57" s="2">
        <v>-15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 ht="15" thickBot="1" x14ac:dyDescent="0.35">
      <c r="A58" s="4" t="s">
        <v>8</v>
      </c>
      <c r="B58" s="2">
        <v>-30</v>
      </c>
      <c r="C58" s="2">
        <v>-30</v>
      </c>
      <c r="D58" s="2">
        <v>-30</v>
      </c>
      <c r="E58" s="2">
        <v>-30</v>
      </c>
      <c r="F58" s="2">
        <v>0</v>
      </c>
      <c r="G58" s="2"/>
      <c r="H58" s="2"/>
      <c r="I58" s="2"/>
      <c r="J58" s="2">
        <v>0</v>
      </c>
      <c r="K58" s="2"/>
      <c r="L58" s="2"/>
      <c r="M58" s="2"/>
      <c r="N58" s="2">
        <v>0</v>
      </c>
      <c r="O58" s="2"/>
      <c r="P58" s="2"/>
      <c r="Q58" s="2"/>
      <c r="R58" s="2">
        <v>0</v>
      </c>
      <c r="S58" s="2"/>
      <c r="T58" s="2"/>
      <c r="U58" s="2">
        <v>0</v>
      </c>
    </row>
    <row r="61" spans="1:21" x14ac:dyDescent="0.3">
      <c r="A61" s="12" t="s">
        <v>12</v>
      </c>
      <c r="B61" s="1">
        <f>SUM(B54:B58)</f>
        <v>-15</v>
      </c>
      <c r="C61" s="1">
        <f>SUM(C54:C58)</f>
        <v>-45</v>
      </c>
      <c r="D61" s="1">
        <f t="shared" ref="D61:U61" si="0">SUM(D54:D58)</f>
        <v>0</v>
      </c>
      <c r="E61" s="1">
        <f t="shared" si="0"/>
        <v>-30</v>
      </c>
      <c r="F61" s="1">
        <f t="shared" si="0"/>
        <v>-20</v>
      </c>
      <c r="G61" s="1">
        <f t="shared" si="0"/>
        <v>-5</v>
      </c>
      <c r="H61" s="1">
        <f t="shared" si="0"/>
        <v>0</v>
      </c>
      <c r="I61" s="1">
        <f t="shared" si="0"/>
        <v>15</v>
      </c>
      <c r="J61" s="1">
        <f t="shared" si="0"/>
        <v>-50</v>
      </c>
      <c r="K61" s="1">
        <f t="shared" si="0"/>
        <v>-35</v>
      </c>
      <c r="L61" s="1">
        <f t="shared" si="0"/>
        <v>-30</v>
      </c>
      <c r="M61" s="1">
        <f t="shared" si="0"/>
        <v>-15</v>
      </c>
      <c r="N61" s="1">
        <f t="shared" si="0"/>
        <v>-5</v>
      </c>
      <c r="O61" s="1">
        <f t="shared" si="0"/>
        <v>10</v>
      </c>
      <c r="P61" s="1">
        <f t="shared" si="0"/>
        <v>15</v>
      </c>
      <c r="Q61" s="1">
        <f t="shared" si="0"/>
        <v>30</v>
      </c>
      <c r="R61" s="1">
        <f t="shared" si="0"/>
        <v>-35</v>
      </c>
      <c r="S61" s="1">
        <f t="shared" si="0"/>
        <v>-20</v>
      </c>
      <c r="T61" s="1">
        <f t="shared" si="0"/>
        <v>-15</v>
      </c>
      <c r="U61" s="1">
        <f t="shared" si="0"/>
        <v>0</v>
      </c>
    </row>
    <row r="63" spans="1:21" x14ac:dyDescent="0.3">
      <c r="A63" s="5" t="s">
        <v>17</v>
      </c>
      <c r="B63" s="5"/>
      <c r="C63" s="5"/>
      <c r="D63" s="5"/>
      <c r="E63" s="5"/>
      <c r="F63" s="5"/>
    </row>
    <row r="64" spans="1:21" x14ac:dyDescent="0.3">
      <c r="A64" s="5"/>
      <c r="B64" s="5"/>
      <c r="C64" s="5"/>
      <c r="D64" s="5"/>
      <c r="E64" s="5"/>
      <c r="F64" s="5"/>
    </row>
  </sheetData>
  <mergeCells count="3">
    <mergeCell ref="A44:N45"/>
    <mergeCell ref="A18:S20"/>
    <mergeCell ref="A32:Q3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F3EA-7B11-4045-9A0D-65BA057BE465}">
  <dimension ref="A1:Q52"/>
  <sheetViews>
    <sheetView workbookViewId="0">
      <selection activeCell="I18" sqref="I18"/>
    </sheetView>
  </sheetViews>
  <sheetFormatPr defaultRowHeight="14.4" x14ac:dyDescent="0.3"/>
  <cols>
    <col min="1" max="1" width="17.44140625" customWidth="1"/>
    <col min="2" max="2" width="21.33203125" customWidth="1"/>
    <col min="3" max="3" width="11.88671875" customWidth="1"/>
    <col min="8" max="8" width="7.88671875" customWidth="1"/>
    <col min="9" max="9" width="17.33203125" customWidth="1"/>
    <col min="10" max="10" width="21.109375" customWidth="1"/>
  </cols>
  <sheetData>
    <row r="1" spans="1:3" ht="21" x14ac:dyDescent="0.4">
      <c r="A1" s="14" t="s">
        <v>74</v>
      </c>
    </row>
    <row r="2" spans="1:3" ht="21" x14ac:dyDescent="0.4">
      <c r="A2" s="14"/>
    </row>
    <row r="3" spans="1:3" ht="21" x14ac:dyDescent="0.4">
      <c r="A3" s="14"/>
    </row>
    <row r="4" spans="1:3" ht="21" x14ac:dyDescent="0.4">
      <c r="A4" s="14"/>
    </row>
    <row r="5" spans="1:3" ht="21" x14ac:dyDescent="0.4">
      <c r="A5" s="14"/>
    </row>
    <row r="6" spans="1:3" ht="21" x14ac:dyDescent="0.4">
      <c r="A6" s="14"/>
    </row>
    <row r="7" spans="1:3" ht="21" x14ac:dyDescent="0.4">
      <c r="A7" s="14"/>
    </row>
    <row r="8" spans="1:3" ht="21" x14ac:dyDescent="0.4">
      <c r="A8" s="15" t="s">
        <v>29</v>
      </c>
      <c r="C8" s="9"/>
    </row>
    <row r="9" spans="1:3" ht="21" x14ac:dyDescent="0.4">
      <c r="A9" s="15"/>
      <c r="C9" s="9"/>
    </row>
    <row r="10" spans="1:3" ht="21" x14ac:dyDescent="0.4">
      <c r="A10" s="15"/>
      <c r="C10" s="9"/>
    </row>
    <row r="11" spans="1:3" ht="21.6" thickBot="1" x14ac:dyDescent="0.45">
      <c r="A11" s="15"/>
      <c r="C11" s="20"/>
    </row>
    <row r="12" spans="1:3" ht="15.6" thickTop="1" thickBot="1" x14ac:dyDescent="0.35">
      <c r="A12" s="19" t="s">
        <v>18</v>
      </c>
      <c r="B12" s="19" t="s">
        <v>19</v>
      </c>
      <c r="C12" s="19" t="s">
        <v>28</v>
      </c>
    </row>
    <row r="13" spans="1:3" ht="15.6" thickTop="1" thickBot="1" x14ac:dyDescent="0.35">
      <c r="A13" s="18" t="s">
        <v>21</v>
      </c>
      <c r="B13" s="16" t="s">
        <v>25</v>
      </c>
      <c r="C13" s="16">
        <v>200</v>
      </c>
    </row>
    <row r="14" spans="1:3" ht="15.6" thickTop="1" thickBot="1" x14ac:dyDescent="0.35">
      <c r="A14" s="17" t="s">
        <v>22</v>
      </c>
      <c r="B14" s="16" t="s">
        <v>26</v>
      </c>
      <c r="C14" s="16">
        <v>500</v>
      </c>
    </row>
    <row r="15" spans="1:3" ht="15.6" thickTop="1" thickBot="1" x14ac:dyDescent="0.35">
      <c r="A15" s="16" t="s">
        <v>23</v>
      </c>
      <c r="B15" s="18" t="s">
        <v>27</v>
      </c>
      <c r="C15" s="16">
        <v>1000</v>
      </c>
    </row>
    <row r="16" spans="1:3" ht="15.6" thickTop="1" thickBot="1" x14ac:dyDescent="0.35">
      <c r="A16" s="16" t="s">
        <v>24</v>
      </c>
      <c r="B16" s="16"/>
      <c r="C16" s="16"/>
    </row>
    <row r="17" spans="1:17" ht="15" thickTop="1" x14ac:dyDescent="0.3">
      <c r="A17" t="s">
        <v>31</v>
      </c>
    </row>
    <row r="18" spans="1:17" x14ac:dyDescent="0.3">
      <c r="A18" t="s">
        <v>30</v>
      </c>
    </row>
    <row r="20" spans="1:17" x14ac:dyDescent="0.3">
      <c r="A20" s="35" t="s">
        <v>32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7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7" ht="15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7" ht="15.6" thickTop="1" thickBot="1" x14ac:dyDescent="0.35">
      <c r="A23" s="19" t="s">
        <v>18</v>
      </c>
      <c r="B23" s="19" t="s">
        <v>19</v>
      </c>
      <c r="C23" s="19" t="s">
        <v>28</v>
      </c>
    </row>
    <row r="24" spans="1:17" ht="15.6" thickTop="1" thickBot="1" x14ac:dyDescent="0.35">
      <c r="A24" s="16" t="s">
        <v>21</v>
      </c>
      <c r="B24" s="16" t="s">
        <v>25</v>
      </c>
      <c r="C24" s="16">
        <v>200</v>
      </c>
    </row>
    <row r="25" spans="1:17" ht="15.6" thickTop="1" thickBot="1" x14ac:dyDescent="0.35">
      <c r="A25" s="16" t="s">
        <v>21</v>
      </c>
      <c r="B25" s="16" t="s">
        <v>26</v>
      </c>
      <c r="C25" s="16">
        <v>500</v>
      </c>
    </row>
    <row r="26" spans="1:17" ht="15.6" thickTop="1" thickBot="1" x14ac:dyDescent="0.35">
      <c r="A26" s="16" t="s">
        <v>21</v>
      </c>
      <c r="B26" s="18" t="s">
        <v>27</v>
      </c>
      <c r="C26" s="16">
        <v>1000</v>
      </c>
    </row>
    <row r="27" spans="1:17" ht="15.6" thickTop="1" thickBot="1" x14ac:dyDescent="0.35">
      <c r="A27" s="16" t="s">
        <v>22</v>
      </c>
      <c r="B27" s="16" t="s">
        <v>26</v>
      </c>
      <c r="C27" s="16">
        <v>1000</v>
      </c>
    </row>
    <row r="28" spans="1:17" ht="15.6" thickTop="1" thickBot="1" x14ac:dyDescent="0.35">
      <c r="A28" s="16" t="s">
        <v>22</v>
      </c>
      <c r="B28" s="18" t="s">
        <v>27</v>
      </c>
      <c r="C28" s="16">
        <v>200</v>
      </c>
      <c r="Q28" s="13"/>
    </row>
    <row r="29" spans="1:17" ht="15.6" thickTop="1" thickBot="1" x14ac:dyDescent="0.35">
      <c r="A29" s="16" t="s">
        <v>22</v>
      </c>
      <c r="B29" s="16" t="s">
        <v>25</v>
      </c>
      <c r="C29" s="16">
        <v>500</v>
      </c>
    </row>
    <row r="30" spans="1:17" ht="15.6" thickTop="1" thickBot="1" x14ac:dyDescent="0.35">
      <c r="A30" s="16" t="s">
        <v>23</v>
      </c>
      <c r="B30" s="18" t="s">
        <v>27</v>
      </c>
      <c r="C30" s="16">
        <v>500</v>
      </c>
    </row>
    <row r="31" spans="1:17" ht="15.6" thickTop="1" thickBot="1" x14ac:dyDescent="0.35">
      <c r="A31" s="16" t="s">
        <v>23</v>
      </c>
      <c r="B31" s="16" t="s">
        <v>25</v>
      </c>
      <c r="C31" s="16">
        <v>200</v>
      </c>
    </row>
    <row r="32" spans="1:17" ht="15.6" thickTop="1" thickBot="1" x14ac:dyDescent="0.35">
      <c r="A32" s="16" t="s">
        <v>23</v>
      </c>
      <c r="B32" s="18" t="s">
        <v>27</v>
      </c>
      <c r="C32" s="16">
        <v>1000</v>
      </c>
    </row>
    <row r="33" spans="1:11" ht="15.6" thickTop="1" thickBot="1" x14ac:dyDescent="0.35">
      <c r="A33" s="16" t="s">
        <v>24</v>
      </c>
      <c r="B33" s="16" t="s">
        <v>25</v>
      </c>
      <c r="C33" s="16">
        <v>500</v>
      </c>
    </row>
    <row r="34" spans="1:11" ht="15.6" thickTop="1" thickBot="1" x14ac:dyDescent="0.35">
      <c r="A34" s="16" t="s">
        <v>24</v>
      </c>
      <c r="B34" s="16" t="s">
        <v>26</v>
      </c>
      <c r="C34" s="16">
        <v>200</v>
      </c>
    </row>
    <row r="35" spans="1:11" ht="15.6" thickTop="1" thickBot="1" x14ac:dyDescent="0.35">
      <c r="A35" s="16" t="s">
        <v>24</v>
      </c>
      <c r="B35" s="18" t="s">
        <v>27</v>
      </c>
      <c r="C35" s="16">
        <v>1000</v>
      </c>
    </row>
    <row r="36" spans="1:11" ht="15" thickTop="1" x14ac:dyDescent="0.3"/>
    <row r="39" spans="1:11" x14ac:dyDescent="0.3">
      <c r="A39" s="31" t="s">
        <v>33</v>
      </c>
      <c r="B39" s="31"/>
      <c r="C39" s="31"/>
      <c r="D39" s="31"/>
      <c r="E39" s="31"/>
      <c r="H39" s="32"/>
      <c r="I39" s="32"/>
      <c r="J39" s="32"/>
    </row>
    <row r="40" spans="1:11" x14ac:dyDescent="0.3">
      <c r="A40" s="31" t="s">
        <v>35</v>
      </c>
      <c r="B40" s="31"/>
      <c r="C40" s="31"/>
      <c r="D40" s="31"/>
      <c r="E40" s="31"/>
      <c r="H40" s="32" t="s">
        <v>36</v>
      </c>
      <c r="I40" s="32"/>
      <c r="J40" s="32"/>
    </row>
    <row r="41" spans="1:11" x14ac:dyDescent="0.3">
      <c r="H41" s="21"/>
      <c r="I41" s="21" t="s">
        <v>18</v>
      </c>
      <c r="J41" s="21" t="s">
        <v>19</v>
      </c>
      <c r="K41" s="21" t="s">
        <v>20</v>
      </c>
    </row>
    <row r="42" spans="1:11" x14ac:dyDescent="0.3">
      <c r="H42" s="21">
        <v>1</v>
      </c>
      <c r="I42" s="22" t="s">
        <v>34</v>
      </c>
      <c r="J42" s="22" t="s">
        <v>25</v>
      </c>
      <c r="K42" s="22">
        <v>200</v>
      </c>
    </row>
    <row r="43" spans="1:11" x14ac:dyDescent="0.3">
      <c r="H43" s="21">
        <v>2</v>
      </c>
      <c r="I43" s="22" t="s">
        <v>34</v>
      </c>
      <c r="J43" s="22" t="s">
        <v>26</v>
      </c>
      <c r="K43" s="22">
        <v>500</v>
      </c>
    </row>
    <row r="44" spans="1:11" x14ac:dyDescent="0.3">
      <c r="H44" s="21">
        <v>3</v>
      </c>
      <c r="I44" s="22" t="s">
        <v>34</v>
      </c>
      <c r="J44" s="22" t="s">
        <v>27</v>
      </c>
      <c r="K44" s="22">
        <v>1000</v>
      </c>
    </row>
    <row r="45" spans="1:11" x14ac:dyDescent="0.3">
      <c r="H45" s="21">
        <v>4</v>
      </c>
      <c r="I45" s="22" t="s">
        <v>22</v>
      </c>
      <c r="J45" s="22" t="s">
        <v>26</v>
      </c>
      <c r="K45" s="22">
        <v>1000</v>
      </c>
    </row>
    <row r="46" spans="1:11" x14ac:dyDescent="0.3">
      <c r="H46" s="21">
        <v>5</v>
      </c>
      <c r="I46" s="22" t="s">
        <v>22</v>
      </c>
      <c r="J46" s="22" t="s">
        <v>27</v>
      </c>
      <c r="K46" s="22">
        <v>200</v>
      </c>
    </row>
    <row r="47" spans="1:11" x14ac:dyDescent="0.3">
      <c r="H47" s="21">
        <v>6</v>
      </c>
      <c r="I47" s="22" t="s">
        <v>22</v>
      </c>
      <c r="J47" s="22" t="s">
        <v>25</v>
      </c>
      <c r="K47" s="22">
        <v>500</v>
      </c>
    </row>
    <row r="48" spans="1:11" x14ac:dyDescent="0.3">
      <c r="H48" s="21">
        <v>7</v>
      </c>
      <c r="I48" s="22" t="s">
        <v>23</v>
      </c>
      <c r="J48" s="22" t="s">
        <v>27</v>
      </c>
      <c r="K48" s="22">
        <v>200</v>
      </c>
    </row>
    <row r="49" spans="8:11" x14ac:dyDescent="0.3">
      <c r="H49" s="21">
        <v>8</v>
      </c>
      <c r="I49" s="22" t="s">
        <v>23</v>
      </c>
      <c r="J49" s="22" t="s">
        <v>25</v>
      </c>
      <c r="K49" s="22">
        <v>500</v>
      </c>
    </row>
    <row r="50" spans="8:11" x14ac:dyDescent="0.3">
      <c r="H50" s="21">
        <v>9</v>
      </c>
      <c r="I50" s="22" t="s">
        <v>24</v>
      </c>
      <c r="J50" s="22" t="s">
        <v>25</v>
      </c>
      <c r="K50" s="22">
        <v>200</v>
      </c>
    </row>
    <row r="51" spans="8:11" x14ac:dyDescent="0.3">
      <c r="H51" s="21">
        <v>10</v>
      </c>
      <c r="I51" s="22" t="s">
        <v>24</v>
      </c>
      <c r="J51" s="22" t="s">
        <v>26</v>
      </c>
      <c r="K51" s="22">
        <v>200</v>
      </c>
    </row>
    <row r="52" spans="8:11" x14ac:dyDescent="0.3">
      <c r="H52" s="21">
        <v>11</v>
      </c>
      <c r="I52" s="22" t="s">
        <v>24</v>
      </c>
      <c r="J52" s="22" t="s">
        <v>27</v>
      </c>
      <c r="K52" s="22">
        <v>500</v>
      </c>
    </row>
  </sheetData>
  <mergeCells count="1">
    <mergeCell ref="A20:K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D9DB-754C-4B57-81DF-BFDFED56E48C}">
  <dimension ref="A1:K24"/>
  <sheetViews>
    <sheetView tabSelected="1" topLeftCell="A28" workbookViewId="0">
      <selection activeCell="N31" sqref="N31"/>
    </sheetView>
  </sheetViews>
  <sheetFormatPr defaultRowHeight="14.4" x14ac:dyDescent="0.3"/>
  <cols>
    <col min="1" max="1" width="15.44140625" customWidth="1"/>
    <col min="2" max="2" width="10.6640625" customWidth="1"/>
    <col min="3" max="3" width="11.88671875" customWidth="1"/>
    <col min="4" max="4" width="11.44140625" customWidth="1"/>
    <col min="5" max="5" width="11.21875" customWidth="1"/>
    <col min="6" max="6" width="14.77734375" customWidth="1"/>
    <col min="7" max="8" width="17.5546875" customWidth="1"/>
    <col min="9" max="9" width="12.109375" customWidth="1"/>
    <col min="10" max="10" width="12.21875" customWidth="1"/>
    <col min="11" max="11" width="11" customWidth="1"/>
  </cols>
  <sheetData>
    <row r="1" spans="1:11" x14ac:dyDescent="0.3">
      <c r="A1" s="67" t="s">
        <v>73</v>
      </c>
    </row>
    <row r="14" spans="1:11" x14ac:dyDescent="0.3">
      <c r="A14" s="23"/>
      <c r="B14" s="28" t="s">
        <v>37</v>
      </c>
      <c r="C14" s="29" t="s">
        <v>38</v>
      </c>
      <c r="D14" s="29" t="s">
        <v>39</v>
      </c>
      <c r="E14" s="30" t="s">
        <v>40</v>
      </c>
      <c r="F14" s="29" t="s">
        <v>43</v>
      </c>
      <c r="G14" s="29" t="s">
        <v>44</v>
      </c>
      <c r="H14" s="23" t="s">
        <v>45</v>
      </c>
      <c r="I14" s="30" t="s">
        <v>46</v>
      </c>
      <c r="J14" s="30" t="s">
        <v>41</v>
      </c>
      <c r="K14" s="30" t="s">
        <v>42</v>
      </c>
    </row>
    <row r="15" spans="1:11" ht="24" customHeight="1" x14ac:dyDescent="0.3">
      <c r="A15" s="1" t="s">
        <v>37</v>
      </c>
      <c r="B15" s="24"/>
      <c r="C15" s="25"/>
      <c r="D15" s="26"/>
      <c r="E15" s="27"/>
      <c r="F15" s="26"/>
      <c r="G15" s="26"/>
      <c r="H15" s="26"/>
      <c r="I15" s="27"/>
      <c r="J15" s="26"/>
      <c r="K15" s="26"/>
    </row>
    <row r="16" spans="1:11" ht="25.2" customHeight="1" x14ac:dyDescent="0.3">
      <c r="A16" s="1" t="s">
        <v>38</v>
      </c>
      <c r="B16" s="26"/>
      <c r="C16" s="24"/>
      <c r="D16" s="27"/>
      <c r="E16" s="27"/>
      <c r="F16" s="26"/>
      <c r="G16" s="26"/>
      <c r="H16" s="26"/>
      <c r="I16" s="27"/>
      <c r="J16" s="26"/>
      <c r="K16" s="33"/>
    </row>
    <row r="17" spans="1:11" ht="23.4" customHeight="1" x14ac:dyDescent="0.3">
      <c r="A17" s="1" t="s">
        <v>39</v>
      </c>
      <c r="B17" s="26"/>
      <c r="C17" s="26"/>
      <c r="D17" s="24"/>
      <c r="E17" s="27"/>
      <c r="F17" s="27"/>
      <c r="G17" s="26"/>
      <c r="H17" s="26"/>
      <c r="I17" s="27"/>
      <c r="J17" s="26"/>
      <c r="K17" s="27"/>
    </row>
    <row r="18" spans="1:11" ht="26.4" customHeight="1" x14ac:dyDescent="0.3">
      <c r="A18" s="1" t="s">
        <v>40</v>
      </c>
      <c r="B18" s="27"/>
      <c r="C18" s="27"/>
      <c r="D18" s="27"/>
      <c r="E18" s="24"/>
      <c r="F18" s="27"/>
      <c r="G18" s="27"/>
      <c r="H18" s="27"/>
      <c r="I18" s="27"/>
      <c r="J18" s="27"/>
      <c r="K18" s="27"/>
    </row>
    <row r="19" spans="1:11" ht="30.6" customHeight="1" x14ac:dyDescent="0.3">
      <c r="A19" s="29" t="s">
        <v>43</v>
      </c>
      <c r="B19" s="26"/>
      <c r="C19" s="26"/>
      <c r="D19" s="27"/>
      <c r="E19" s="27"/>
      <c r="F19" s="24"/>
      <c r="G19" s="27"/>
      <c r="H19" s="26"/>
      <c r="I19" s="27"/>
      <c r="J19" s="26"/>
      <c r="K19" s="27"/>
    </row>
    <row r="20" spans="1:11" x14ac:dyDescent="0.3">
      <c r="A20" s="29" t="s">
        <v>44</v>
      </c>
      <c r="B20" s="26"/>
      <c r="C20" s="26"/>
      <c r="D20" s="26"/>
      <c r="E20" s="27"/>
      <c r="F20" s="26"/>
      <c r="G20" s="24"/>
      <c r="H20" s="27"/>
      <c r="I20" s="27"/>
      <c r="J20" s="27"/>
      <c r="K20" s="26"/>
    </row>
    <row r="21" spans="1:11" ht="29.4" customHeight="1" x14ac:dyDescent="0.3">
      <c r="A21" s="23" t="s">
        <v>45</v>
      </c>
      <c r="B21" s="26"/>
      <c r="C21" s="26"/>
      <c r="D21" s="26"/>
      <c r="E21" s="27"/>
      <c r="F21" s="26"/>
      <c r="G21" s="27"/>
      <c r="H21" s="24"/>
      <c r="I21" s="27"/>
      <c r="J21" s="27"/>
      <c r="K21" s="26"/>
    </row>
    <row r="22" spans="1:11" ht="22.8" customHeight="1" x14ac:dyDescent="0.3">
      <c r="A22" s="30" t="s">
        <v>46</v>
      </c>
      <c r="B22" s="26"/>
      <c r="C22" s="26"/>
      <c r="D22" s="26"/>
      <c r="E22" s="26"/>
      <c r="F22" s="26"/>
      <c r="G22" s="26"/>
      <c r="H22" s="26"/>
      <c r="I22" s="24"/>
      <c r="J22" s="26"/>
      <c r="K22" s="26"/>
    </row>
    <row r="23" spans="1:11" ht="25.8" customHeight="1" x14ac:dyDescent="0.3">
      <c r="A23" s="1" t="s">
        <v>41</v>
      </c>
      <c r="B23" s="26"/>
      <c r="C23" s="27"/>
      <c r="D23" s="26"/>
      <c r="E23" s="27"/>
      <c r="F23" s="26"/>
      <c r="G23" s="26"/>
      <c r="H23" s="27"/>
      <c r="I23" s="27"/>
      <c r="J23" s="24"/>
      <c r="K23" s="26"/>
    </row>
    <row r="24" spans="1:11" ht="24.6" customHeight="1" x14ac:dyDescent="0.3">
      <c r="A24" s="1" t="s">
        <v>42</v>
      </c>
      <c r="B24" s="26"/>
      <c r="C24" s="27"/>
      <c r="D24" s="27"/>
      <c r="E24" s="27"/>
      <c r="F24" s="27"/>
      <c r="G24" s="26"/>
      <c r="H24" s="26"/>
      <c r="I24" s="27"/>
      <c r="J24" s="26"/>
      <c r="K24" s="24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00A4-1D59-415B-8FB3-6BED75571A3A}">
  <dimension ref="A1:T70"/>
  <sheetViews>
    <sheetView topLeftCell="A16" workbookViewId="0">
      <selection activeCell="S70" sqref="S70"/>
    </sheetView>
  </sheetViews>
  <sheetFormatPr defaultRowHeight="15.6" x14ac:dyDescent="0.3"/>
  <cols>
    <col min="1" max="1" width="10.21875" style="36" bestFit="1" customWidth="1"/>
    <col min="2" max="16384" width="8.88671875" style="36"/>
  </cols>
  <sheetData>
    <row r="1" spans="1:14" x14ac:dyDescent="0.3">
      <c r="A1" s="44" t="s">
        <v>51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22" spans="1:14" ht="15.6" customHeight="1" x14ac:dyDescent="0.3">
      <c r="A22" s="43" t="s">
        <v>50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</row>
    <row r="23" spans="1:14" x14ac:dyDescent="0.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4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spans="1:14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pans="1:14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 spans="1:14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1:14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x14ac:dyDescent="0.3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4" x14ac:dyDescent="0.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1:14" x14ac:dyDescent="0.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 spans="1:14" x14ac:dyDescent="0.3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1:14" x14ac:dyDescent="0.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1:14" x14ac:dyDescent="0.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20" x14ac:dyDescent="0.3">
      <c r="A49" s="41" t="s">
        <v>49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1:20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1:20" ht="7.8" customHeigh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T51" s="37"/>
    </row>
    <row r="52" spans="1:20" x14ac:dyDescent="0.3">
      <c r="A52" s="40" t="s">
        <v>48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1:20" ht="21" customHeight="1" x14ac:dyDescent="0.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1:20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20" x14ac:dyDescent="0.3">
      <c r="A55" s="38" t="s">
        <v>47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20" x14ac:dyDescent="0.3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70" spans="19:19" x14ac:dyDescent="0.3">
      <c r="S70" s="37"/>
    </row>
  </sheetData>
  <mergeCells count="5">
    <mergeCell ref="A55:N56"/>
    <mergeCell ref="A1:N2"/>
    <mergeCell ref="A22:N34"/>
    <mergeCell ref="A49:N50"/>
    <mergeCell ref="A52:N53"/>
  </mergeCells>
  <hyperlinks>
    <hyperlink ref="A49" r:id="rId1" display="https://1gai.ru/blog/cars/513900-desyat-samyh-malomoschnyh-avtomobiley.html?ysclid=l8p7ntgoyc469498047" xr:uid="{83C08D23-7B90-4356-A34F-3858877BE8A8}"/>
  </hyperlinks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FE5F-1A14-498F-A08B-23D81C45E368}">
  <dimension ref="A1:X89"/>
  <sheetViews>
    <sheetView topLeftCell="A13" workbookViewId="0">
      <selection activeCell="J73" sqref="J73"/>
    </sheetView>
  </sheetViews>
  <sheetFormatPr defaultRowHeight="14.4" x14ac:dyDescent="0.3"/>
  <cols>
    <col min="5" max="5" width="9.44140625" bestFit="1" customWidth="1"/>
    <col min="14" max="14" width="10.77734375" customWidth="1"/>
    <col min="15" max="15" width="11.33203125" customWidth="1"/>
    <col min="16" max="17" width="10" customWidth="1"/>
  </cols>
  <sheetData>
    <row r="1" spans="1:23" ht="96" customHeight="1" x14ac:dyDescent="0.3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idden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4" spans="1:23" ht="19.8" customHeight="1" x14ac:dyDescent="0.3">
      <c r="A4" s="65" t="s">
        <v>71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t="s">
        <v>68</v>
      </c>
      <c r="S4" t="s">
        <v>70</v>
      </c>
    </row>
    <row r="5" spans="1:23" ht="61.2" customHeight="1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56" t="s">
        <v>66</v>
      </c>
      <c r="N5" s="55" t="s">
        <v>65</v>
      </c>
      <c r="O5" s="55" t="s">
        <v>64</v>
      </c>
      <c r="P5" s="55" t="s">
        <v>63</v>
      </c>
      <c r="Q5" s="55" t="s">
        <v>62</v>
      </c>
      <c r="S5" s="56" t="s">
        <v>66</v>
      </c>
      <c r="T5" s="55" t="s">
        <v>65</v>
      </c>
      <c r="U5" s="55" t="s">
        <v>64</v>
      </c>
      <c r="V5" s="55" t="s">
        <v>63</v>
      </c>
      <c r="W5" s="55" t="s">
        <v>62</v>
      </c>
    </row>
    <row r="6" spans="1:23" x14ac:dyDescent="0.3">
      <c r="A6" s="21"/>
      <c r="B6" s="21"/>
      <c r="C6" s="21"/>
      <c r="D6" s="21"/>
      <c r="M6" s="47">
        <v>1</v>
      </c>
      <c r="N6" s="49">
        <v>4</v>
      </c>
      <c r="O6" s="50">
        <v>200.011</v>
      </c>
      <c r="P6" s="49">
        <v>75</v>
      </c>
      <c r="Q6" s="48">
        <f>N6/12*O6*P6</f>
        <v>5000.2749999999996</v>
      </c>
      <c r="S6" s="61">
        <v>1</v>
      </c>
      <c r="T6" s="60">
        <v>5</v>
      </c>
      <c r="U6" s="60">
        <v>100</v>
      </c>
      <c r="V6" s="60">
        <v>25</v>
      </c>
      <c r="W6" s="59">
        <f>T6/12*U6*V6</f>
        <v>1041.6666666666667</v>
      </c>
    </row>
    <row r="7" spans="1:23" x14ac:dyDescent="0.3">
      <c r="A7" s="21"/>
      <c r="B7" s="22"/>
      <c r="C7" s="22"/>
      <c r="D7" s="22"/>
      <c r="M7" s="47">
        <v>2</v>
      </c>
      <c r="N7" s="49">
        <v>4</v>
      </c>
      <c r="O7" s="50">
        <v>225</v>
      </c>
      <c r="P7" s="49">
        <v>75</v>
      </c>
      <c r="Q7" s="48">
        <f>N7/12*O7*P7</f>
        <v>5625</v>
      </c>
      <c r="S7" s="61">
        <v>2</v>
      </c>
      <c r="T7" s="60">
        <v>5</v>
      </c>
      <c r="U7" s="60">
        <v>1</v>
      </c>
      <c r="V7" s="60">
        <v>25</v>
      </c>
      <c r="W7" s="59">
        <f>T7/12*U7*V7</f>
        <v>10.416666666666668</v>
      </c>
    </row>
    <row r="8" spans="1:23" x14ac:dyDescent="0.3">
      <c r="A8" s="21"/>
      <c r="B8" s="22"/>
      <c r="C8" s="22"/>
      <c r="D8" s="22"/>
      <c r="M8" s="61">
        <v>3</v>
      </c>
      <c r="N8" s="60">
        <v>4</v>
      </c>
      <c r="O8" s="60">
        <v>200.01</v>
      </c>
      <c r="P8" s="60">
        <v>75</v>
      </c>
      <c r="Q8" s="59">
        <f>N8/12*O8*P8</f>
        <v>5000.2499999999991</v>
      </c>
      <c r="S8" s="47">
        <v>3</v>
      </c>
      <c r="T8" s="49">
        <v>5</v>
      </c>
      <c r="U8" s="50">
        <v>0.75</v>
      </c>
      <c r="V8" s="49">
        <v>25</v>
      </c>
      <c r="W8" s="48">
        <f>T8/12*U8*V8</f>
        <v>7.8125</v>
      </c>
    </row>
    <row r="9" spans="1:23" x14ac:dyDescent="0.3">
      <c r="A9" s="21"/>
      <c r="B9" s="22"/>
      <c r="C9" s="22"/>
      <c r="D9" s="22"/>
      <c r="M9" s="61">
        <v>4</v>
      </c>
      <c r="N9" s="60">
        <v>4</v>
      </c>
      <c r="O9" s="60">
        <v>249.999</v>
      </c>
      <c r="P9" s="60">
        <v>75</v>
      </c>
      <c r="Q9" s="59">
        <f>N9/12*O9*P9</f>
        <v>6249.9749999999995</v>
      </c>
      <c r="S9" s="47">
        <v>4</v>
      </c>
      <c r="T9" s="49">
        <v>5</v>
      </c>
      <c r="U9" s="50">
        <v>99.998999999999995</v>
      </c>
      <c r="V9" s="49">
        <v>25</v>
      </c>
      <c r="W9" s="48">
        <f>T9/12*U9*V9</f>
        <v>1041.65625</v>
      </c>
    </row>
    <row r="10" spans="1:23" x14ac:dyDescent="0.3">
      <c r="A10" s="21"/>
      <c r="B10" s="22"/>
      <c r="C10" s="22"/>
      <c r="D10" s="22"/>
      <c r="M10" s="61">
        <v>5</v>
      </c>
      <c r="N10" s="60">
        <v>4</v>
      </c>
      <c r="O10" s="60">
        <v>250</v>
      </c>
      <c r="P10" s="60">
        <v>75</v>
      </c>
      <c r="Q10" s="59">
        <f>N10/12*O10*P10</f>
        <v>6250</v>
      </c>
      <c r="S10" s="47">
        <v>5</v>
      </c>
      <c r="T10" s="49">
        <v>5</v>
      </c>
      <c r="U10" s="50">
        <v>0.76</v>
      </c>
      <c r="V10" s="49">
        <v>25</v>
      </c>
      <c r="W10" s="48">
        <f>T10/12*U10*V10</f>
        <v>7.9166666666666679</v>
      </c>
    </row>
    <row r="11" spans="1:23" x14ac:dyDescent="0.3">
      <c r="A11" s="21"/>
      <c r="B11" s="22"/>
      <c r="C11" s="22"/>
      <c r="D11" s="22"/>
      <c r="M11" s="61">
        <v>6</v>
      </c>
      <c r="N11" s="60">
        <v>6</v>
      </c>
      <c r="O11" s="60">
        <v>225</v>
      </c>
      <c r="P11" s="60">
        <v>75</v>
      </c>
      <c r="Q11" s="59">
        <f>N11/12*O11*P11</f>
        <v>8437.5</v>
      </c>
    </row>
    <row r="12" spans="1:23" x14ac:dyDescent="0.3">
      <c r="A12" s="21"/>
      <c r="B12" s="22"/>
      <c r="C12" s="22"/>
      <c r="D12" s="22"/>
      <c r="M12" s="47">
        <v>7</v>
      </c>
      <c r="N12" s="49">
        <v>6</v>
      </c>
      <c r="O12" s="50">
        <v>200.01</v>
      </c>
      <c r="P12" s="49">
        <v>75</v>
      </c>
      <c r="Q12" s="48">
        <f>N12/12*O12*P12</f>
        <v>7500.375</v>
      </c>
    </row>
    <row r="13" spans="1:23" x14ac:dyDescent="0.3">
      <c r="M13" s="47">
        <v>8</v>
      </c>
      <c r="N13" s="49">
        <v>6</v>
      </c>
      <c r="O13" s="50">
        <v>249.999</v>
      </c>
      <c r="P13" s="49">
        <v>75</v>
      </c>
      <c r="Q13" s="48">
        <f>N13/12*O13*P13</f>
        <v>9374.9624999999996</v>
      </c>
    </row>
    <row r="14" spans="1:23" x14ac:dyDescent="0.3">
      <c r="M14" s="47">
        <v>9</v>
      </c>
      <c r="N14" s="49">
        <v>6</v>
      </c>
      <c r="O14" s="50">
        <v>250</v>
      </c>
      <c r="P14" s="49">
        <v>75</v>
      </c>
      <c r="Q14" s="48">
        <f>N14/12*O14*P14</f>
        <v>9375</v>
      </c>
    </row>
    <row r="15" spans="1:23" x14ac:dyDescent="0.3">
      <c r="M15" s="64">
        <v>10</v>
      </c>
      <c r="N15" s="63">
        <v>6</v>
      </c>
      <c r="O15" s="63">
        <v>200.011</v>
      </c>
      <c r="P15" s="63">
        <v>75</v>
      </c>
      <c r="Q15" s="62">
        <f>N15/12*O15*P15</f>
        <v>7500.4124999999995</v>
      </c>
    </row>
    <row r="16" spans="1:23" x14ac:dyDescent="0.3">
      <c r="M16" s="47">
        <v>11</v>
      </c>
      <c r="N16" s="49">
        <v>10</v>
      </c>
      <c r="O16" s="50">
        <v>200</v>
      </c>
      <c r="P16" s="49">
        <v>50</v>
      </c>
      <c r="Q16" s="48">
        <f>N16/12*O16*P16</f>
        <v>8333.3333333333339</v>
      </c>
    </row>
    <row r="17" spans="13:24" ht="14.4" customHeight="1" x14ac:dyDescent="0.3">
      <c r="M17" s="47">
        <v>12</v>
      </c>
      <c r="N17" s="49">
        <v>10</v>
      </c>
      <c r="O17" s="50">
        <v>175</v>
      </c>
      <c r="P17" s="49">
        <v>50</v>
      </c>
      <c r="Q17" s="48">
        <f>N17/12*O17*P17</f>
        <v>7291.666666666667</v>
      </c>
      <c r="S17" s="35" t="s">
        <v>69</v>
      </c>
      <c r="T17" s="35"/>
      <c r="U17" s="35"/>
      <c r="V17" s="35"/>
      <c r="W17" s="35"/>
      <c r="X17" s="35"/>
    </row>
    <row r="18" spans="13:24" x14ac:dyDescent="0.3">
      <c r="M18" s="47">
        <v>13</v>
      </c>
      <c r="N18" s="49">
        <v>10</v>
      </c>
      <c r="O18" s="50">
        <v>150.011</v>
      </c>
      <c r="P18" s="49">
        <v>50</v>
      </c>
      <c r="Q18" s="48">
        <f>N18/12*O18*P18</f>
        <v>6250.4583333333339</v>
      </c>
      <c r="S18" s="35"/>
      <c r="T18" s="35"/>
      <c r="U18" s="35"/>
      <c r="V18" s="35"/>
      <c r="W18" s="35"/>
      <c r="X18" s="35"/>
    </row>
    <row r="19" spans="13:24" x14ac:dyDescent="0.3">
      <c r="M19" s="61">
        <v>14</v>
      </c>
      <c r="N19" s="60">
        <v>10</v>
      </c>
      <c r="O19" s="60">
        <v>199.999</v>
      </c>
      <c r="P19" s="60">
        <v>50</v>
      </c>
      <c r="Q19" s="59">
        <f>N19/12*O19*P19</f>
        <v>8333.2916666666661</v>
      </c>
      <c r="S19" s="35"/>
      <c r="T19" s="35"/>
      <c r="U19" s="35"/>
      <c r="V19" s="35"/>
      <c r="W19" s="35"/>
      <c r="X19" s="35"/>
    </row>
    <row r="20" spans="13:24" x14ac:dyDescent="0.3">
      <c r="M20" s="61">
        <v>15</v>
      </c>
      <c r="N20" s="60">
        <v>10</v>
      </c>
      <c r="O20" s="60">
        <v>150.01</v>
      </c>
      <c r="P20" s="60">
        <v>50</v>
      </c>
      <c r="Q20" s="59">
        <f>N20/12*O20*P20</f>
        <v>6250.4166666666661</v>
      </c>
      <c r="S20" s="35"/>
      <c r="T20" s="35"/>
      <c r="U20" s="35"/>
      <c r="V20" s="35"/>
      <c r="W20" s="35"/>
      <c r="X20" s="35"/>
    </row>
    <row r="21" spans="13:24" x14ac:dyDescent="0.3">
      <c r="M21" s="61">
        <v>16</v>
      </c>
      <c r="N21" s="60">
        <v>12</v>
      </c>
      <c r="O21" s="60">
        <v>175</v>
      </c>
      <c r="P21" s="60">
        <v>50</v>
      </c>
      <c r="Q21" s="59">
        <f>N21/12*O21*P21</f>
        <v>8750</v>
      </c>
      <c r="S21" s="35"/>
      <c r="T21" s="35"/>
      <c r="U21" s="35"/>
      <c r="V21" s="35"/>
      <c r="W21" s="35"/>
      <c r="X21" s="35"/>
    </row>
    <row r="22" spans="13:24" x14ac:dyDescent="0.3">
      <c r="M22" s="61">
        <v>17</v>
      </c>
      <c r="N22" s="60">
        <v>12</v>
      </c>
      <c r="O22" s="60">
        <v>150.011</v>
      </c>
      <c r="P22" s="60">
        <v>50</v>
      </c>
      <c r="Q22" s="59">
        <f>N22/12*O22*P22</f>
        <v>7500.55</v>
      </c>
      <c r="S22" s="35"/>
      <c r="T22" s="35"/>
      <c r="U22" s="35"/>
      <c r="V22" s="35"/>
      <c r="W22" s="35"/>
      <c r="X22" s="35"/>
    </row>
    <row r="23" spans="13:24" x14ac:dyDescent="0.3">
      <c r="M23" s="47">
        <v>18</v>
      </c>
      <c r="N23" s="49">
        <v>12</v>
      </c>
      <c r="O23" s="50">
        <v>199.999</v>
      </c>
      <c r="P23" s="49">
        <v>50</v>
      </c>
      <c r="Q23" s="48">
        <f>N23/12*O23*P23</f>
        <v>9999.9499999999989</v>
      </c>
      <c r="S23" s="35"/>
      <c r="T23" s="35"/>
      <c r="U23" s="35"/>
      <c r="V23" s="35"/>
      <c r="W23" s="35"/>
      <c r="X23" s="35"/>
    </row>
    <row r="24" spans="13:24" x14ac:dyDescent="0.3">
      <c r="M24" s="47">
        <v>19</v>
      </c>
      <c r="N24" s="49">
        <v>12</v>
      </c>
      <c r="O24" s="50">
        <v>150.01</v>
      </c>
      <c r="P24" s="49">
        <v>50</v>
      </c>
      <c r="Q24" s="48">
        <f>N24/12*O24*P24</f>
        <v>7500.5</v>
      </c>
      <c r="S24" s="35"/>
      <c r="T24" s="35"/>
      <c r="U24" s="35"/>
      <c r="V24" s="35"/>
      <c r="W24" s="35"/>
      <c r="X24" s="35"/>
    </row>
    <row r="25" spans="13:24" x14ac:dyDescent="0.3">
      <c r="M25" s="61">
        <v>20</v>
      </c>
      <c r="N25" s="60">
        <v>12</v>
      </c>
      <c r="O25" s="60">
        <v>200</v>
      </c>
      <c r="P25" s="60">
        <v>50</v>
      </c>
      <c r="Q25" s="59">
        <f>N25/12*O25*P25</f>
        <v>10000</v>
      </c>
    </row>
    <row r="26" spans="13:24" x14ac:dyDescent="0.3">
      <c r="M26" s="47">
        <v>21</v>
      </c>
      <c r="N26" s="49">
        <v>11</v>
      </c>
      <c r="O26" s="50">
        <v>250.011</v>
      </c>
      <c r="P26" s="49">
        <v>150</v>
      </c>
      <c r="Q26" s="48">
        <f>N26/12*O26*P26</f>
        <v>34376.512499999997</v>
      </c>
    </row>
    <row r="27" spans="13:24" x14ac:dyDescent="0.3">
      <c r="M27" s="47">
        <v>22</v>
      </c>
      <c r="N27" s="49">
        <v>11</v>
      </c>
      <c r="O27" s="50">
        <v>1600</v>
      </c>
      <c r="P27" s="49">
        <v>150</v>
      </c>
      <c r="Q27" s="48">
        <f>N27/12*O27*P27</f>
        <v>219999.99999999997</v>
      </c>
    </row>
    <row r="28" spans="13:24" x14ac:dyDescent="0.3">
      <c r="M28" s="61">
        <v>23</v>
      </c>
      <c r="N28" s="60">
        <v>11</v>
      </c>
      <c r="O28" s="60">
        <v>250.01</v>
      </c>
      <c r="P28" s="60">
        <v>150</v>
      </c>
      <c r="Q28" s="59">
        <f>N28/12*O28*P28</f>
        <v>34376.375</v>
      </c>
    </row>
    <row r="29" spans="13:24" x14ac:dyDescent="0.3">
      <c r="M29" s="61">
        <v>24</v>
      </c>
      <c r="N29" s="60">
        <v>1</v>
      </c>
      <c r="O29" s="60">
        <v>1600</v>
      </c>
      <c r="P29" s="60">
        <v>150</v>
      </c>
      <c r="Q29" s="59">
        <f>N29/12*O29*P29</f>
        <v>19999.999999999996</v>
      </c>
    </row>
    <row r="30" spans="13:24" x14ac:dyDescent="0.3">
      <c r="M30" s="47">
        <v>25</v>
      </c>
      <c r="N30" s="49">
        <v>1</v>
      </c>
      <c r="O30" s="50">
        <v>250.01</v>
      </c>
      <c r="P30" s="49">
        <v>150</v>
      </c>
      <c r="Q30" s="48">
        <f>N30/12*O30*P30</f>
        <v>3125.1249999999995</v>
      </c>
    </row>
    <row r="31" spans="13:24" x14ac:dyDescent="0.3">
      <c r="M31" s="61">
        <v>26</v>
      </c>
      <c r="N31" s="60">
        <v>1</v>
      </c>
      <c r="O31" s="60">
        <v>250.011</v>
      </c>
      <c r="P31" s="60">
        <v>150</v>
      </c>
      <c r="Q31" s="59">
        <f>N31/12*O31*P31</f>
        <v>3125.1374999999998</v>
      </c>
    </row>
    <row r="32" spans="13:24" x14ac:dyDescent="0.3">
      <c r="M32" s="47">
        <v>27</v>
      </c>
      <c r="N32" s="49">
        <v>2</v>
      </c>
      <c r="O32" s="50">
        <v>150</v>
      </c>
      <c r="P32" s="49">
        <v>35</v>
      </c>
      <c r="Q32" s="48">
        <f>N32/12*O32*P32</f>
        <v>875</v>
      </c>
    </row>
    <row r="33" spans="13:17" x14ac:dyDescent="0.3">
      <c r="M33" s="47">
        <v>28</v>
      </c>
      <c r="N33" s="49">
        <v>2</v>
      </c>
      <c r="O33" s="50">
        <v>125</v>
      </c>
      <c r="P33" s="49">
        <v>35</v>
      </c>
      <c r="Q33" s="48">
        <f>N33/12*O33*P33</f>
        <v>729.16666666666663</v>
      </c>
    </row>
    <row r="34" spans="13:17" x14ac:dyDescent="0.3">
      <c r="M34" s="47">
        <v>29</v>
      </c>
      <c r="N34" s="49">
        <v>2</v>
      </c>
      <c r="O34" s="50">
        <v>100.01</v>
      </c>
      <c r="P34" s="49">
        <v>35</v>
      </c>
      <c r="Q34" s="48">
        <f>N34/12*O34*P34</f>
        <v>583.39166666666665</v>
      </c>
    </row>
    <row r="35" spans="13:17" x14ac:dyDescent="0.3">
      <c r="M35" s="61">
        <v>30</v>
      </c>
      <c r="N35" s="60">
        <v>2</v>
      </c>
      <c r="O35" s="60">
        <v>149.999</v>
      </c>
      <c r="P35" s="60">
        <v>35</v>
      </c>
      <c r="Q35" s="59">
        <f>N35/12*O35*P35</f>
        <v>874.99416666666662</v>
      </c>
    </row>
    <row r="36" spans="13:17" x14ac:dyDescent="0.3">
      <c r="M36" s="61">
        <v>31</v>
      </c>
      <c r="N36" s="60">
        <v>2</v>
      </c>
      <c r="O36" s="60">
        <v>100.011</v>
      </c>
      <c r="P36" s="60">
        <v>35</v>
      </c>
      <c r="Q36" s="59">
        <f>N36/12*O36*P36</f>
        <v>583.39749999999992</v>
      </c>
    </row>
    <row r="37" spans="13:17" x14ac:dyDescent="0.3">
      <c r="M37" s="61">
        <v>32</v>
      </c>
      <c r="N37" s="60">
        <v>8</v>
      </c>
      <c r="O37" s="60">
        <v>125</v>
      </c>
      <c r="P37" s="60">
        <v>35</v>
      </c>
      <c r="Q37" s="59">
        <f>N37/12*O37*P37</f>
        <v>2916.6666666666665</v>
      </c>
    </row>
    <row r="38" spans="13:17" x14ac:dyDescent="0.3">
      <c r="M38" s="61">
        <v>33</v>
      </c>
      <c r="N38" s="60">
        <v>8</v>
      </c>
      <c r="O38" s="60">
        <v>100.01</v>
      </c>
      <c r="P38" s="60">
        <v>35</v>
      </c>
      <c r="Q38" s="59">
        <f>N38/12*O38*P38</f>
        <v>2333.5666666666666</v>
      </c>
    </row>
    <row r="39" spans="13:17" x14ac:dyDescent="0.3">
      <c r="M39" s="47">
        <v>34</v>
      </c>
      <c r="N39" s="49">
        <v>8</v>
      </c>
      <c r="O39" s="50">
        <v>149.999</v>
      </c>
      <c r="P39" s="49">
        <v>35</v>
      </c>
      <c r="Q39" s="48">
        <f>N39/12*O39*P39</f>
        <v>3499.9766666666665</v>
      </c>
    </row>
    <row r="40" spans="13:17" x14ac:dyDescent="0.3">
      <c r="M40" s="47">
        <v>35</v>
      </c>
      <c r="N40" s="49">
        <v>8</v>
      </c>
      <c r="O40" s="50">
        <v>100.011</v>
      </c>
      <c r="P40" s="49">
        <v>35</v>
      </c>
      <c r="Q40" s="48">
        <f>N40/12*O40*P40</f>
        <v>2333.5899999999997</v>
      </c>
    </row>
    <row r="41" spans="13:17" x14ac:dyDescent="0.3">
      <c r="M41" s="61">
        <v>36</v>
      </c>
      <c r="N41" s="60">
        <v>8</v>
      </c>
      <c r="O41" s="60">
        <v>150</v>
      </c>
      <c r="P41" s="60">
        <v>35</v>
      </c>
      <c r="Q41" s="59">
        <f>N41/12*O41*P41</f>
        <v>3500</v>
      </c>
    </row>
    <row r="42" spans="13:17" x14ac:dyDescent="0.3">
      <c r="M42" s="47">
        <v>37</v>
      </c>
      <c r="N42" s="49">
        <v>3</v>
      </c>
      <c r="O42" s="50">
        <v>100</v>
      </c>
      <c r="P42" s="49">
        <v>10</v>
      </c>
      <c r="Q42" s="48">
        <f>N42/12*O42*P42</f>
        <v>250</v>
      </c>
    </row>
    <row r="43" spans="13:17" x14ac:dyDescent="0.3">
      <c r="M43" s="47">
        <v>38</v>
      </c>
      <c r="N43" s="49">
        <v>3</v>
      </c>
      <c r="O43" s="50">
        <v>1</v>
      </c>
      <c r="P43" s="49">
        <v>10</v>
      </c>
      <c r="Q43" s="48">
        <f>N43/12*O43*P43</f>
        <v>2.5</v>
      </c>
    </row>
    <row r="44" spans="13:17" x14ac:dyDescent="0.3">
      <c r="M44" s="61">
        <v>39</v>
      </c>
      <c r="N44" s="60">
        <v>3</v>
      </c>
      <c r="O44" s="60">
        <v>0.75</v>
      </c>
      <c r="P44" s="60">
        <v>10</v>
      </c>
      <c r="Q44" s="59">
        <f>N44/12*O44*P44</f>
        <v>1.875</v>
      </c>
    </row>
    <row r="45" spans="13:17" x14ac:dyDescent="0.3">
      <c r="M45" s="61">
        <v>40</v>
      </c>
      <c r="N45" s="60">
        <v>3</v>
      </c>
      <c r="O45" s="60">
        <v>99.998999999999995</v>
      </c>
      <c r="P45" s="60">
        <v>10</v>
      </c>
      <c r="Q45" s="59">
        <f>N45/12*O45*P45</f>
        <v>249.9975</v>
      </c>
    </row>
    <row r="46" spans="13:17" x14ac:dyDescent="0.3">
      <c r="M46" s="61">
        <v>41</v>
      </c>
      <c r="N46" s="60">
        <v>3</v>
      </c>
      <c r="O46" s="60">
        <v>0.76</v>
      </c>
      <c r="P46" s="60">
        <v>10</v>
      </c>
      <c r="Q46" s="59">
        <f>N46/12*O46*P46</f>
        <v>1.9</v>
      </c>
    </row>
    <row r="47" spans="13:17" x14ac:dyDescent="0.3">
      <c r="M47" s="47">
        <v>42</v>
      </c>
      <c r="N47" s="1"/>
      <c r="O47" s="57">
        <v>-1</v>
      </c>
      <c r="P47" s="1"/>
      <c r="Q47" s="12" t="s">
        <v>52</v>
      </c>
    </row>
    <row r="48" spans="13:17" x14ac:dyDescent="0.3">
      <c r="M48" s="47">
        <v>43</v>
      </c>
      <c r="N48" s="1"/>
      <c r="O48" s="57">
        <v>0</v>
      </c>
      <c r="P48" s="1"/>
      <c r="Q48" s="12" t="s">
        <v>52</v>
      </c>
    </row>
    <row r="49" spans="1:17" x14ac:dyDescent="0.3">
      <c r="M49" s="47">
        <v>44</v>
      </c>
      <c r="N49" s="1"/>
      <c r="O49" s="57" t="s">
        <v>61</v>
      </c>
      <c r="P49" s="1"/>
      <c r="Q49" s="12" t="s">
        <v>52</v>
      </c>
    </row>
    <row r="50" spans="1:17" x14ac:dyDescent="0.3">
      <c r="M50" s="47">
        <v>45</v>
      </c>
      <c r="N50" s="1"/>
      <c r="O50" s="57" t="s">
        <v>60</v>
      </c>
      <c r="P50" s="1"/>
      <c r="Q50" s="12" t="s">
        <v>52</v>
      </c>
    </row>
    <row r="51" spans="1:17" x14ac:dyDescent="0.3">
      <c r="M51" s="47">
        <v>46</v>
      </c>
      <c r="N51" s="1"/>
      <c r="O51" s="57" t="s">
        <v>59</v>
      </c>
      <c r="P51" s="1"/>
      <c r="Q51" s="12" t="s">
        <v>52</v>
      </c>
    </row>
    <row r="52" spans="1:17" x14ac:dyDescent="0.3">
      <c r="M52" s="47">
        <v>47</v>
      </c>
      <c r="N52" s="1"/>
      <c r="O52" s="57" t="s">
        <v>58</v>
      </c>
      <c r="P52" s="1"/>
      <c r="Q52" s="12" t="s">
        <v>52</v>
      </c>
    </row>
    <row r="53" spans="1:17" x14ac:dyDescent="0.3">
      <c r="M53" s="58">
        <v>48</v>
      </c>
      <c r="N53" s="1"/>
      <c r="O53" s="57" t="s">
        <v>57</v>
      </c>
      <c r="P53" s="1"/>
      <c r="Q53" s="12" t="s">
        <v>52</v>
      </c>
    </row>
    <row r="54" spans="1:17" x14ac:dyDescent="0.3">
      <c r="M54" s="58">
        <v>49</v>
      </c>
      <c r="N54" s="1"/>
      <c r="O54" s="57" t="s">
        <v>56</v>
      </c>
      <c r="P54" s="1"/>
      <c r="Q54" s="12" t="s">
        <v>52</v>
      </c>
    </row>
    <row r="55" spans="1:17" x14ac:dyDescent="0.3">
      <c r="M55" s="58">
        <v>50</v>
      </c>
      <c r="N55" s="1"/>
      <c r="O55" s="57" t="s">
        <v>55</v>
      </c>
      <c r="P55" s="1"/>
      <c r="Q55" s="12" t="s">
        <v>52</v>
      </c>
    </row>
    <row r="56" spans="1:17" x14ac:dyDescent="0.3">
      <c r="M56" s="58">
        <v>51</v>
      </c>
      <c r="N56" s="1"/>
      <c r="O56" s="57" t="s">
        <v>54</v>
      </c>
      <c r="P56" s="1"/>
      <c r="Q56" s="12" t="s">
        <v>52</v>
      </c>
    </row>
    <row r="57" spans="1:17" x14ac:dyDescent="0.3">
      <c r="A57" t="s">
        <v>68</v>
      </c>
      <c r="D57" t="s">
        <v>67</v>
      </c>
      <c r="M57" s="58">
        <v>52</v>
      </c>
      <c r="N57" s="1"/>
      <c r="O57" s="57" t="s">
        <v>53</v>
      </c>
      <c r="P57" s="1"/>
      <c r="Q57" s="12" t="s">
        <v>52</v>
      </c>
    </row>
    <row r="58" spans="1:17" ht="96" x14ac:dyDescent="0.3">
      <c r="A58" s="56" t="s">
        <v>66</v>
      </c>
      <c r="B58" s="55" t="s">
        <v>65</v>
      </c>
      <c r="C58" s="55" t="s">
        <v>64</v>
      </c>
      <c r="D58" s="55" t="s">
        <v>63</v>
      </c>
      <c r="E58" s="55" t="s">
        <v>62</v>
      </c>
      <c r="M58" s="54"/>
      <c r="O58" s="53"/>
    </row>
    <row r="59" spans="1:17" x14ac:dyDescent="0.3">
      <c r="A59" s="47">
        <v>1</v>
      </c>
      <c r="B59" s="49">
        <v>4</v>
      </c>
      <c r="C59" s="50">
        <v>200.011</v>
      </c>
      <c r="D59" s="49">
        <v>75</v>
      </c>
      <c r="E59" s="48">
        <f>B59/12*C59*D59</f>
        <v>5000.2749999999996</v>
      </c>
    </row>
    <row r="60" spans="1:17" x14ac:dyDescent="0.3">
      <c r="A60" s="47">
        <v>2</v>
      </c>
      <c r="B60" s="49">
        <v>4</v>
      </c>
      <c r="C60" s="50">
        <v>225</v>
      </c>
      <c r="D60" s="49">
        <v>75</v>
      </c>
      <c r="E60" s="48">
        <f>B60/12*C60*D60</f>
        <v>5625</v>
      </c>
    </row>
    <row r="61" spans="1:17" x14ac:dyDescent="0.3">
      <c r="A61" s="47">
        <v>3</v>
      </c>
      <c r="B61" s="49">
        <v>6</v>
      </c>
      <c r="C61" s="50">
        <v>200.01</v>
      </c>
      <c r="D61" s="49">
        <v>75</v>
      </c>
      <c r="E61" s="48">
        <f>B61/12*C61*D61</f>
        <v>7500.375</v>
      </c>
    </row>
    <row r="62" spans="1:17" x14ac:dyDescent="0.3">
      <c r="A62" s="47">
        <v>4</v>
      </c>
      <c r="B62" s="49">
        <v>6</v>
      </c>
      <c r="C62" s="50">
        <v>249.999</v>
      </c>
      <c r="D62" s="49">
        <v>75</v>
      </c>
      <c r="E62" s="48">
        <f>B62/12*C62*D62</f>
        <v>9374.9624999999996</v>
      </c>
    </row>
    <row r="63" spans="1:17" x14ac:dyDescent="0.3">
      <c r="A63" s="47">
        <v>5</v>
      </c>
      <c r="B63" s="49">
        <v>6</v>
      </c>
      <c r="C63" s="50">
        <v>250</v>
      </c>
      <c r="D63" s="49">
        <v>75</v>
      </c>
      <c r="E63" s="48">
        <f>B63/12*C63*D63</f>
        <v>9375</v>
      </c>
    </row>
    <row r="64" spans="1:17" x14ac:dyDescent="0.3">
      <c r="A64" s="47">
        <v>6</v>
      </c>
      <c r="B64" s="49">
        <v>10</v>
      </c>
      <c r="C64" s="52">
        <v>200</v>
      </c>
      <c r="D64" s="49">
        <v>50</v>
      </c>
      <c r="E64" s="51">
        <f>B64/12*C64*D64</f>
        <v>8333.3333333333339</v>
      </c>
    </row>
    <row r="65" spans="1:5" x14ac:dyDescent="0.3">
      <c r="A65" s="47">
        <v>7</v>
      </c>
      <c r="B65" s="49">
        <v>10</v>
      </c>
      <c r="C65" s="52">
        <v>175</v>
      </c>
      <c r="D65" s="49">
        <v>50</v>
      </c>
      <c r="E65" s="51">
        <f>B65/12*C65*D65</f>
        <v>7291.666666666667</v>
      </c>
    </row>
    <row r="66" spans="1:5" x14ac:dyDescent="0.3">
      <c r="A66" s="47">
        <v>8</v>
      </c>
      <c r="B66" s="49">
        <v>10</v>
      </c>
      <c r="C66" s="52">
        <v>150.011</v>
      </c>
      <c r="D66" s="49">
        <v>50</v>
      </c>
      <c r="E66" s="51">
        <f>B66/12*C66*D66</f>
        <v>6250.4583333333339</v>
      </c>
    </row>
    <row r="67" spans="1:5" x14ac:dyDescent="0.3">
      <c r="A67" s="47">
        <v>9</v>
      </c>
      <c r="B67" s="49">
        <v>12</v>
      </c>
      <c r="C67" s="52">
        <v>199.999</v>
      </c>
      <c r="D67" s="49">
        <v>50</v>
      </c>
      <c r="E67" s="51">
        <f>B67/12*C67*D67</f>
        <v>9999.9499999999989</v>
      </c>
    </row>
    <row r="68" spans="1:5" x14ac:dyDescent="0.3">
      <c r="A68" s="47">
        <v>10</v>
      </c>
      <c r="B68" s="49">
        <v>12</v>
      </c>
      <c r="C68" s="52">
        <v>150.01</v>
      </c>
      <c r="D68" s="49">
        <v>50</v>
      </c>
      <c r="E68" s="51">
        <f>B68/12*C68*D68</f>
        <v>7500.5</v>
      </c>
    </row>
    <row r="69" spans="1:5" x14ac:dyDescent="0.3">
      <c r="A69" s="47">
        <v>11</v>
      </c>
      <c r="B69" s="49">
        <v>11</v>
      </c>
      <c r="C69" s="50">
        <v>250.011</v>
      </c>
      <c r="D69" s="49">
        <v>150</v>
      </c>
      <c r="E69" s="48">
        <f>B69/12*C69*D69</f>
        <v>34376.512499999997</v>
      </c>
    </row>
    <row r="70" spans="1:5" x14ac:dyDescent="0.3">
      <c r="A70" s="47">
        <v>12</v>
      </c>
      <c r="B70" s="49">
        <v>11</v>
      </c>
      <c r="C70" s="50">
        <v>1600</v>
      </c>
      <c r="D70" s="49">
        <v>150</v>
      </c>
      <c r="E70" s="48">
        <f>B70/12*C70*D70</f>
        <v>219999.99999999997</v>
      </c>
    </row>
    <row r="71" spans="1:5" x14ac:dyDescent="0.3">
      <c r="A71" s="47">
        <v>13</v>
      </c>
      <c r="B71" s="49">
        <v>1</v>
      </c>
      <c r="C71" s="50">
        <v>250.01</v>
      </c>
      <c r="D71" s="49">
        <v>150</v>
      </c>
      <c r="E71" s="48">
        <f>B71/12*C71*D71</f>
        <v>3125.1249999999995</v>
      </c>
    </row>
    <row r="72" spans="1:5" x14ac:dyDescent="0.3">
      <c r="A72" s="47">
        <v>14</v>
      </c>
      <c r="B72" s="49">
        <v>2</v>
      </c>
      <c r="C72" s="52">
        <v>150</v>
      </c>
      <c r="D72" s="49">
        <v>35</v>
      </c>
      <c r="E72" s="51">
        <f>B72/12*C72*D72</f>
        <v>875</v>
      </c>
    </row>
    <row r="73" spans="1:5" x14ac:dyDescent="0.3">
      <c r="A73" s="47">
        <v>15</v>
      </c>
      <c r="B73" s="49">
        <v>2</v>
      </c>
      <c r="C73" s="52">
        <v>125</v>
      </c>
      <c r="D73" s="49">
        <v>35</v>
      </c>
      <c r="E73" s="51">
        <f>B73/12*C73*D73</f>
        <v>729.16666666666663</v>
      </c>
    </row>
    <row r="74" spans="1:5" x14ac:dyDescent="0.3">
      <c r="A74" s="47">
        <v>16</v>
      </c>
      <c r="B74" s="49">
        <v>2</v>
      </c>
      <c r="C74" s="52">
        <v>100.01</v>
      </c>
      <c r="D74" s="49">
        <v>35</v>
      </c>
      <c r="E74" s="51">
        <f>B74/12*C74*D74</f>
        <v>583.39166666666665</v>
      </c>
    </row>
    <row r="75" spans="1:5" x14ac:dyDescent="0.3">
      <c r="A75" s="47">
        <v>17</v>
      </c>
      <c r="B75" s="49">
        <v>8</v>
      </c>
      <c r="C75" s="52">
        <v>149.999</v>
      </c>
      <c r="D75" s="49">
        <v>35</v>
      </c>
      <c r="E75" s="51">
        <f>B75/12*C75*D75</f>
        <v>3499.9766666666665</v>
      </c>
    </row>
    <row r="76" spans="1:5" x14ac:dyDescent="0.3">
      <c r="A76" s="47">
        <v>18</v>
      </c>
      <c r="B76" s="49">
        <v>8</v>
      </c>
      <c r="C76" s="52">
        <v>100.011</v>
      </c>
      <c r="D76" s="49">
        <v>35</v>
      </c>
      <c r="E76" s="51">
        <f>B76/12*C76*D76</f>
        <v>2333.5899999999997</v>
      </c>
    </row>
    <row r="77" spans="1:5" x14ac:dyDescent="0.3">
      <c r="A77" s="47">
        <v>19</v>
      </c>
      <c r="B77" s="49">
        <v>3</v>
      </c>
      <c r="C77" s="50">
        <v>100</v>
      </c>
      <c r="D77" s="49">
        <v>10</v>
      </c>
      <c r="E77" s="48">
        <f>B77/12*C77*D77</f>
        <v>250</v>
      </c>
    </row>
    <row r="78" spans="1:5" x14ac:dyDescent="0.3">
      <c r="A78" s="47">
        <v>20</v>
      </c>
      <c r="B78" s="49">
        <v>3</v>
      </c>
      <c r="C78" s="50">
        <v>1</v>
      </c>
      <c r="D78" s="49">
        <v>10</v>
      </c>
      <c r="E78" s="48">
        <f>B78/12*C78*D78</f>
        <v>2.5</v>
      </c>
    </row>
    <row r="79" spans="1:5" x14ac:dyDescent="0.3">
      <c r="A79" s="47">
        <v>21</v>
      </c>
      <c r="B79" s="1"/>
      <c r="C79" s="46">
        <v>-1</v>
      </c>
      <c r="D79" s="1"/>
      <c r="E79" s="45" t="s">
        <v>52</v>
      </c>
    </row>
    <row r="80" spans="1:5" x14ac:dyDescent="0.3">
      <c r="A80" s="47">
        <v>22</v>
      </c>
      <c r="B80" s="1"/>
      <c r="C80" s="46">
        <v>0</v>
      </c>
      <c r="D80" s="1"/>
      <c r="E80" s="45" t="s">
        <v>52</v>
      </c>
    </row>
    <row r="81" spans="1:5" x14ac:dyDescent="0.3">
      <c r="A81" s="47">
        <v>23</v>
      </c>
      <c r="B81" s="1"/>
      <c r="C81" s="46" t="s">
        <v>61</v>
      </c>
      <c r="D81" s="1"/>
      <c r="E81" s="45" t="s">
        <v>52</v>
      </c>
    </row>
    <row r="82" spans="1:5" x14ac:dyDescent="0.3">
      <c r="A82" s="47">
        <v>24</v>
      </c>
      <c r="B82" s="1"/>
      <c r="C82" s="46" t="s">
        <v>60</v>
      </c>
      <c r="D82" s="1"/>
      <c r="E82" s="45" t="s">
        <v>52</v>
      </c>
    </row>
    <row r="83" spans="1:5" x14ac:dyDescent="0.3">
      <c r="A83" s="47">
        <v>25</v>
      </c>
      <c r="B83" s="1"/>
      <c r="C83" s="46" t="s">
        <v>59</v>
      </c>
      <c r="D83" s="1"/>
      <c r="E83" s="45" t="s">
        <v>52</v>
      </c>
    </row>
    <row r="84" spans="1:5" x14ac:dyDescent="0.3">
      <c r="A84" s="47">
        <v>26</v>
      </c>
      <c r="B84" s="1"/>
      <c r="C84" s="46" t="s">
        <v>58</v>
      </c>
      <c r="D84" s="1"/>
      <c r="E84" s="45" t="s">
        <v>52</v>
      </c>
    </row>
    <row r="85" spans="1:5" x14ac:dyDescent="0.3">
      <c r="A85" s="47">
        <v>27</v>
      </c>
      <c r="B85" s="1"/>
      <c r="C85" s="46" t="s">
        <v>57</v>
      </c>
      <c r="D85" s="1"/>
      <c r="E85" s="45" t="s">
        <v>52</v>
      </c>
    </row>
    <row r="86" spans="1:5" x14ac:dyDescent="0.3">
      <c r="A86" s="47">
        <v>28</v>
      </c>
      <c r="B86" s="1"/>
      <c r="C86" s="46" t="s">
        <v>56</v>
      </c>
      <c r="D86" s="1"/>
      <c r="E86" s="45" t="s">
        <v>52</v>
      </c>
    </row>
    <row r="87" spans="1:5" x14ac:dyDescent="0.3">
      <c r="A87" s="47">
        <v>29</v>
      </c>
      <c r="B87" s="1"/>
      <c r="C87" s="46" t="s">
        <v>55</v>
      </c>
      <c r="D87" s="1"/>
      <c r="E87" s="45" t="s">
        <v>52</v>
      </c>
    </row>
    <row r="88" spans="1:5" x14ac:dyDescent="0.3">
      <c r="A88" s="47">
        <v>30</v>
      </c>
      <c r="B88" s="1"/>
      <c r="C88" s="46" t="s">
        <v>54</v>
      </c>
      <c r="D88" s="1"/>
      <c r="E88" s="45" t="s">
        <v>52</v>
      </c>
    </row>
    <row r="89" spans="1:5" x14ac:dyDescent="0.3">
      <c r="A89" s="47">
        <v>31</v>
      </c>
      <c r="B89" s="1"/>
      <c r="C89" s="46" t="s">
        <v>53</v>
      </c>
      <c r="D89" s="1"/>
      <c r="E89" s="45" t="s">
        <v>52</v>
      </c>
    </row>
  </sheetData>
  <mergeCells count="3">
    <mergeCell ref="A4:L5"/>
    <mergeCell ref="A1:W2"/>
    <mergeCell ref="S17:X24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3A8-22C1-4B15-93CF-654C1EA80FB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Таблица принятия решений</vt:lpstr>
      <vt:lpstr>Pairwise </vt:lpstr>
      <vt:lpstr>Матрица состояний и переходов</vt:lpstr>
      <vt:lpstr>Граничные значения и классы экв</vt:lpstr>
      <vt:lpstr>Pairwise #расчет налога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79834</dc:creator>
  <cp:lastModifiedBy>Ольга Преина</cp:lastModifiedBy>
  <dcterms:created xsi:type="dcterms:W3CDTF">2022-10-01T02:59:41Z</dcterms:created>
  <dcterms:modified xsi:type="dcterms:W3CDTF">2022-12-05T02:51:59Z</dcterms:modified>
</cp:coreProperties>
</file>