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40" yWindow="-21140" windowWidth="19540" windowHeight="20460" tabRatio="500" firstSheet="21" activeTab="23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12" r:id="rId7"/>
    <sheet name="RRStunting" sheetId="7" r:id="rId8"/>
    <sheet name="RRWasting" sheetId="8" r:id="rId9"/>
    <sheet name="RR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<sst xmlns="http://schemas.openxmlformats.org/spreadsheetml/2006/main" count="323" uniqueCount="80">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</sst>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_(* #,##0_);_(* \(#,##0\);_(* &quot;-&quot;??_);_(@_)"/>
    <numFmt numFmtId="166" formatCode="0.0"/>
    <numFmt numFmtId="167" formatCode="0.000"/>
    <numFmt numFmtId="168" formatCode="_(* #,##0.000_);_(* \(#,##0.000\);_(* &quot;-&quot;??_);_(@_)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/>
    <xf numFmtId="167" fontId="11" fillId="0" borderId="0" xfId="0" applyNumberFormat="1" applyFont="1" applyAlignment="1">
      <alignment horizontal="right"/>
    </xf>
    <xf numFmtId="168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:B7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1637110.041754826</v>
      </c>
    </row>
    <row r="3" spans="1:2" ht="15.75" customHeight="1" x14ac:dyDescent="0.15">
      <c r="A3" s="2" t="s">
        <v>3</v>
      </c>
      <c r="B3" s="17">
        <v>335747.21468471672</v>
      </c>
    </row>
    <row r="4" spans="1:2" ht="15.75" customHeight="1" x14ac:dyDescent="0.15">
      <c r="A4" s="2" t="s">
        <v>4</v>
      </c>
      <c r="B4" s="17">
        <v>385892.59300591057</v>
      </c>
    </row>
    <row r="5" spans="1:2" ht="15.75" customHeight="1" x14ac:dyDescent="0.15">
      <c r="A5" s="2" t="s">
        <v>77</v>
      </c>
      <c r="B5" s="3">
        <v>0.56799999999999995</v>
      </c>
    </row>
    <row r="6" spans="1:2" ht="15.75" customHeight="1" x14ac:dyDescent="0.15">
      <c r="A6" s="2" t="s">
        <v>78</v>
      </c>
      <c r="B6" s="25">
        <v>0.38900000000000001</v>
      </c>
    </row>
    <row r="7" spans="1:2" ht="15.75" customHeight="1" x14ac:dyDescent="0.15">
      <c r="A7" s="2" t="s">
        <v>79</v>
      </c>
      <c r="B7" s="26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59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60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61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62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63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332284.84529814916</v>
      </c>
    </row>
    <row r="3" spans="1:2" ht="15.75" customHeight="1" x14ac:dyDescent="0.2">
      <c r="A3" s="5">
        <v>2018</v>
      </c>
      <c r="B3" s="15">
        <v>328698.33561280597</v>
      </c>
    </row>
    <row r="4" spans="1:2" ht="15.75" customHeight="1" x14ac:dyDescent="0.2">
      <c r="A4" s="5">
        <v>2019</v>
      </c>
      <c r="B4" s="15">
        <v>324961.44290281384</v>
      </c>
    </row>
    <row r="5" spans="1:2" ht="15.75" customHeight="1" x14ac:dyDescent="0.2">
      <c r="A5" s="5">
        <v>2020</v>
      </c>
      <c r="B5" s="15">
        <v>321058.13291897747</v>
      </c>
    </row>
    <row r="6" spans="1:2" ht="15.75" customHeight="1" x14ac:dyDescent="0.2">
      <c r="A6" s="5">
        <v>2021</v>
      </c>
      <c r="B6" s="15">
        <v>317343.19811392191</v>
      </c>
    </row>
    <row r="7" spans="1:2" ht="15.75" customHeight="1" x14ac:dyDescent="0.2">
      <c r="A7" s="5">
        <v>2022</v>
      </c>
      <c r="B7" s="15">
        <v>313642.31036664272</v>
      </c>
    </row>
    <row r="8" spans="1:2" ht="15.75" customHeight="1" x14ac:dyDescent="0.2">
      <c r="A8" s="5">
        <v>2023</v>
      </c>
      <c r="B8" s="15">
        <v>309760.73791796766</v>
      </c>
    </row>
    <row r="9" spans="1:2" ht="15.75" customHeight="1" x14ac:dyDescent="0.2">
      <c r="A9" s="5">
        <v>2024</v>
      </c>
      <c r="B9" s="15">
        <v>305707.44017239101</v>
      </c>
    </row>
    <row r="10" spans="1:2" ht="15.75" customHeight="1" x14ac:dyDescent="0.2">
      <c r="A10" s="5">
        <v>2025</v>
      </c>
      <c r="B10" s="15">
        <v>301485.71271681401</v>
      </c>
    </row>
    <row r="11" spans="1:2" ht="15.75" customHeight="1" x14ac:dyDescent="0.2">
      <c r="A11" s="5">
        <v>2026</v>
      </c>
      <c r="B11" s="15">
        <v>296197.57381748687</v>
      </c>
    </row>
    <row r="12" spans="1:2" ht="15.75" customHeight="1" x14ac:dyDescent="0.2">
      <c r="A12" s="5">
        <v>2027</v>
      </c>
      <c r="B12" s="15">
        <v>291730.01504917309</v>
      </c>
    </row>
    <row r="13" spans="1:2" ht="15.75" customHeight="1" x14ac:dyDescent="0.2">
      <c r="A13" s="5">
        <v>2028</v>
      </c>
      <c r="B13" s="15">
        <v>287139.90796092403</v>
      </c>
    </row>
    <row r="14" spans="1:2" ht="15.75" customHeight="1" x14ac:dyDescent="0.2">
      <c r="A14" s="5">
        <v>2029</v>
      </c>
      <c r="B14" s="15">
        <v>282432.5551609947</v>
      </c>
    </row>
    <row r="15" spans="1:2" ht="15.75" customHeight="1" x14ac:dyDescent="0.2">
      <c r="A15" s="5">
        <v>2030</v>
      </c>
      <c r="B15" s="15">
        <v>277610.28308834764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7" sqref="B7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64</v>
      </c>
      <c r="C1" s="2" t="s">
        <v>65</v>
      </c>
      <c r="D1" s="2" t="s">
        <v>66</v>
      </c>
    </row>
    <row r="2" spans="1:7" ht="15.75" customHeight="1" x14ac:dyDescent="0.15">
      <c r="A2" s="2" t="s">
        <v>57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67</v>
      </c>
      <c r="B3" s="18">
        <v>0.6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68</v>
      </c>
      <c r="B4" s="18">
        <v>0.14000000000000001</v>
      </c>
      <c r="C4" s="2">
        <v>0.85</v>
      </c>
      <c r="D4" s="18">
        <v>3.91</v>
      </c>
      <c r="E4" s="2"/>
      <c r="F4" s="13"/>
      <c r="G4" s="2"/>
    </row>
    <row r="5" spans="1:7" ht="15.75" customHeight="1" x14ac:dyDescent="0.15">
      <c r="A5" s="2" t="s">
        <v>69</v>
      </c>
      <c r="B5" s="18">
        <v>0</v>
      </c>
      <c r="C5" s="2">
        <v>0.85</v>
      </c>
      <c r="D5" s="18">
        <v>230.4</v>
      </c>
      <c r="E5" s="2"/>
      <c r="F5" s="13"/>
      <c r="G5" s="2"/>
    </row>
    <row r="6" spans="1:7" ht="15.75" customHeight="1" x14ac:dyDescent="0.15">
      <c r="A6" s="2" t="s">
        <v>63</v>
      </c>
      <c r="B6" s="18">
        <v>0.61</v>
      </c>
      <c r="C6" s="2">
        <v>0.85</v>
      </c>
      <c r="D6" s="18">
        <v>3.91</v>
      </c>
      <c r="E6" s="2"/>
      <c r="F6" s="13"/>
      <c r="G6" s="2"/>
    </row>
    <row r="7" spans="1:7" ht="15.75" customHeight="1" x14ac:dyDescent="0.15">
      <c r="A7" t="s">
        <v>70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71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G8" sqref="G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72</v>
      </c>
      <c r="I1" s="2"/>
      <c r="J1" s="2"/>
    </row>
    <row r="2" spans="1:10" ht="15.75" customHeight="1" x14ac:dyDescent="0.15">
      <c r="A2" s="2" t="s">
        <v>57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67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68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69</v>
      </c>
      <c r="B5" s="5">
        <v>0</v>
      </c>
      <c r="C5" s="5">
        <v>0</v>
      </c>
      <c r="D5" s="5">
        <f>demographics!$B$6</f>
        <v>0.38900000000000001</v>
      </c>
      <c r="E5" s="5">
        <f>demographics!$B$6</f>
        <v>0.38900000000000001</v>
      </c>
      <c r="F5" s="5">
        <v>0</v>
      </c>
      <c r="G5" s="5">
        <v>0</v>
      </c>
    </row>
    <row r="6" spans="1:10" ht="15.75" customHeight="1" x14ac:dyDescent="0.15">
      <c r="A6" s="2" t="s">
        <v>63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70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0.38900000000000001</v>
      </c>
    </row>
    <row r="8" spans="1:10" ht="15.75" customHeight="1" x14ac:dyDescent="0.15">
      <c r="A8" s="3" t="s">
        <v>71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2" t="s">
        <v>56</v>
      </c>
      <c r="B1" t="s">
        <v>73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70</v>
      </c>
      <c r="B2" t="s">
        <v>74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75</v>
      </c>
      <c r="C3" s="14">
        <f>demographics!$B$5 * 'Interventions target population'!$G$7</f>
        <v>0.22095199999999998</v>
      </c>
      <c r="D3" s="14">
        <f>demographics!$B$5 * 'Interventions target population'!$G$7</f>
        <v>0.22095199999999998</v>
      </c>
      <c r="E3" s="14">
        <v>0</v>
      </c>
      <c r="F3" s="14">
        <v>0</v>
      </c>
    </row>
    <row r="4" spans="1:6" ht="15.75" customHeight="1" x14ac:dyDescent="0.15">
      <c r="A4" t="s">
        <v>71</v>
      </c>
      <c r="B4" t="s">
        <v>74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75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8" sqref="C8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2">
        <v>0.29699999999999999</v>
      </c>
      <c r="G2" s="22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2">
        <v>0.29699999999999999</v>
      </c>
      <c r="G3" s="22">
        <v>0.29699999999999999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0.33500000000000002</v>
      </c>
      <c r="F4" s="22">
        <v>0.33500000000000002</v>
      </c>
      <c r="G4" s="22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9" sqref="C9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.15"/>
  <cols>
    <col min="1" max="1" width="23.83203125" customWidth="1"/>
  </cols>
  <sheetData>
    <row r="1" spans="1:7" ht="15.75" customHeight="1" x14ac:dyDescent="0.15">
      <c r="A1" s="2" t="s">
        <v>76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57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67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37.19</v>
      </c>
      <c r="B2" s="10">
        <v>42.89</v>
      </c>
      <c r="C2" s="10">
        <v>47.87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23" sqref="D23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23" t="s">
        <v>36</v>
      </c>
      <c r="C2" s="20">
        <v>65.274949586124677</v>
      </c>
      <c r="D2" s="20">
        <v>63.766159590406737</v>
      </c>
      <c r="E2" s="20">
        <v>49.282994005203946</v>
      </c>
      <c r="F2" s="20">
        <v>28.209787731618295</v>
      </c>
      <c r="G2" s="20">
        <v>25.489558200355106</v>
      </c>
    </row>
    <row r="3" spans="1:7" ht="15.75" customHeight="1" x14ac:dyDescent="0.15">
      <c r="B3" s="23" t="s">
        <v>37</v>
      </c>
      <c r="C3" s="20">
        <v>23.240905571585429</v>
      </c>
      <c r="D3" s="20">
        <v>22.703706446344178</v>
      </c>
      <c r="E3" s="20">
        <v>31.544087717487031</v>
      </c>
      <c r="F3" s="20">
        <v>34.113698352009095</v>
      </c>
      <c r="G3" s="20">
        <v>33.409285701672637</v>
      </c>
    </row>
    <row r="4" spans="1:7" ht="15.75" customHeight="1" x14ac:dyDescent="0.15">
      <c r="B4" s="23" t="s">
        <v>38</v>
      </c>
      <c r="C4" s="20">
        <v>12.069557793601408</v>
      </c>
      <c r="D4" s="20">
        <v>11.790577447125642</v>
      </c>
      <c r="E4" s="20">
        <v>16.992302791445777</v>
      </c>
      <c r="F4" s="20">
        <v>28.600435082458773</v>
      </c>
      <c r="G4" s="20">
        <v>32.537337077615049</v>
      </c>
    </row>
    <row r="5" spans="1:7" ht="15.75" customHeight="1" x14ac:dyDescent="0.15">
      <c r="B5" s="23" t="s">
        <v>39</v>
      </c>
      <c r="C5" s="20">
        <v>2.4618732880914371</v>
      </c>
      <c r="D5" s="20">
        <v>2.4049686131533625</v>
      </c>
      <c r="E5" s="20">
        <v>3.1011437380135471</v>
      </c>
      <c r="F5" s="20">
        <v>8.4951567672892381</v>
      </c>
      <c r="G5" s="20">
        <v>8.4317600749960331</v>
      </c>
    </row>
    <row r="6" spans="1:7" ht="15.75" customHeight="1" x14ac:dyDescent="0.15">
      <c r="A6" s="2" t="s">
        <v>40</v>
      </c>
      <c r="B6" s="23" t="s">
        <v>36</v>
      </c>
      <c r="C6" s="21">
        <v>56.582644501736077</v>
      </c>
      <c r="D6" s="21">
        <v>55.274771749680653</v>
      </c>
      <c r="E6" s="21">
        <v>57.026437051607147</v>
      </c>
      <c r="F6" s="21">
        <v>53.516998700251762</v>
      </c>
      <c r="G6" s="21">
        <v>47.765627255233817</v>
      </c>
    </row>
    <row r="7" spans="1:7" ht="15.75" customHeight="1" x14ac:dyDescent="0.15">
      <c r="B7" s="23" t="s">
        <v>37</v>
      </c>
      <c r="C7" s="21">
        <v>23.256896312522745</v>
      </c>
      <c r="D7" s="21">
        <v>22.719327571217384</v>
      </c>
      <c r="E7" s="21">
        <v>22.524311883910794</v>
      </c>
      <c r="F7" s="21">
        <v>29.302291880883097</v>
      </c>
      <c r="G7" s="21">
        <v>37.506933607530364</v>
      </c>
    </row>
    <row r="8" spans="1:7" ht="15.75" customHeight="1" x14ac:dyDescent="0.15">
      <c r="B8" s="23" t="s">
        <v>38</v>
      </c>
      <c r="C8" s="21">
        <v>18.323081075224021</v>
      </c>
      <c r="D8" s="21">
        <v>17.899554414654929</v>
      </c>
      <c r="E8" s="21">
        <v>15.393616796603245</v>
      </c>
      <c r="F8" s="21">
        <v>13.148748818083824</v>
      </c>
      <c r="G8" s="21">
        <v>12.551078417261834</v>
      </c>
    </row>
    <row r="9" spans="1:7" ht="15.75" customHeight="1" x14ac:dyDescent="0.15">
      <c r="B9" s="23" t="s">
        <v>39</v>
      </c>
      <c r="C9" s="21">
        <v>4.8381357351388203</v>
      </c>
      <c r="D9" s="21">
        <v>4.7263052267832135</v>
      </c>
      <c r="E9" s="21">
        <v>5.1121260616226589</v>
      </c>
      <c r="F9" s="21">
        <v>3.9614148462078842</v>
      </c>
      <c r="G9" s="21">
        <v>2.0290173602528188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8" sqref="F8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3.3000000000000002E-2</v>
      </c>
      <c r="C2" s="24">
        <v>3.3000000000000002E-2</v>
      </c>
      <c r="D2" s="24">
        <v>3.3000000000000002E-2</v>
      </c>
      <c r="E2" s="24">
        <v>3.3000000000000002E-2</v>
      </c>
      <c r="F2" s="24">
        <v>3.3000000000000002E-2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2016-09-13T05:38:23Z</dcterms:modified>
</cp:coreProperties>
</file>