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00" yWindow="-21140" windowWidth="19540" windowHeight="20540" tabRatio="500" firstSheet="3" activeTab="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<sst xmlns="http://schemas.openxmlformats.org/spreadsheetml/2006/main" count="323" uniqueCount="80">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</sst>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1936974.8534836257</v>
      </c>
    </row>
    <row r="3" spans="1:2" ht="15.75" customHeight="1" x14ac:dyDescent="0.15">
      <c r="A3" s="2" t="s">
        <v>3</v>
      </c>
      <c r="B3" s="17">
        <v>397245.08150616958</v>
      </c>
    </row>
    <row r="4" spans="1:2" ht="15.75" customHeight="1" x14ac:dyDescent="0.15">
      <c r="A4" s="2" t="s">
        <v>4</v>
      </c>
      <c r="B4" s="17">
        <v>456575.44681408803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0.45200000000000001</v>
      </c>
    </row>
    <row r="7" spans="1:2" ht="15.75" customHeight="1" x14ac:dyDescent="0.15">
      <c r="A7" s="2" t="s">
        <v>79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393351.35226437828</v>
      </c>
    </row>
    <row r="3" spans="1:2" ht="15.75" customHeight="1" x14ac:dyDescent="0.2">
      <c r="A3" s="5">
        <v>2018</v>
      </c>
      <c r="B3" s="15">
        <v>389301.97476763336</v>
      </c>
    </row>
    <row r="4" spans="1:2" ht="15.75" customHeight="1" x14ac:dyDescent="0.2">
      <c r="A4" s="5">
        <v>2019</v>
      </c>
      <c r="B4" s="15">
        <v>385065.91481653036</v>
      </c>
    </row>
    <row r="5" spans="1:2" ht="15.75" customHeight="1" x14ac:dyDescent="0.2">
      <c r="A5" s="5">
        <v>2020</v>
      </c>
      <c r="B5" s="15">
        <v>380624.17799671047</v>
      </c>
    </row>
    <row r="6" spans="1:2" ht="15.75" customHeight="1" x14ac:dyDescent="0.2">
      <c r="A6" s="5">
        <v>2021</v>
      </c>
      <c r="B6" s="15">
        <v>376397.56719808484</v>
      </c>
    </row>
    <row r="7" spans="1:2" ht="15.75" customHeight="1" x14ac:dyDescent="0.2">
      <c r="A7" s="5">
        <v>2022</v>
      </c>
      <c r="B7" s="15">
        <v>368769.08092137182</v>
      </c>
    </row>
    <row r="8" spans="1:2" ht="15.75" customHeight="1" x14ac:dyDescent="0.2">
      <c r="A8" s="5">
        <v>2023</v>
      </c>
      <c r="B8" s="15">
        <v>361061.67471508484</v>
      </c>
    </row>
    <row r="9" spans="1:2" ht="15.75" customHeight="1" x14ac:dyDescent="0.2">
      <c r="A9" s="5">
        <v>2024</v>
      </c>
      <c r="B9" s="15">
        <v>353287.72850215825</v>
      </c>
    </row>
    <row r="10" spans="1:2" ht="15.75" customHeight="1" x14ac:dyDescent="0.2">
      <c r="A10" s="5">
        <v>2025</v>
      </c>
      <c r="B10" s="15">
        <v>345452.71223801235</v>
      </c>
    </row>
    <row r="11" spans="1:2" ht="15.75" customHeight="1" x14ac:dyDescent="0.2">
      <c r="A11" s="5">
        <v>2026</v>
      </c>
      <c r="B11" s="15">
        <v>352331.35180761269</v>
      </c>
    </row>
    <row r="12" spans="1:2" ht="15.75" customHeight="1" x14ac:dyDescent="0.2">
      <c r="A12" s="5">
        <v>2027</v>
      </c>
      <c r="B12" s="15">
        <v>350330.92393249989</v>
      </c>
    </row>
    <row r="13" spans="1:2" ht="15.75" customHeight="1" x14ac:dyDescent="0.2">
      <c r="A13" s="5">
        <v>2028</v>
      </c>
      <c r="B13" s="15">
        <v>348040.32908035134</v>
      </c>
    </row>
    <row r="14" spans="1:2" ht="15.75" customHeight="1" x14ac:dyDescent="0.2">
      <c r="A14" s="5">
        <v>2029</v>
      </c>
      <c r="B14" s="15">
        <v>345464.57573599624</v>
      </c>
    </row>
    <row r="15" spans="1:2" ht="15.75" customHeight="1" x14ac:dyDescent="0.2">
      <c r="A15" s="5">
        <v>2030</v>
      </c>
      <c r="B15" s="15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0.45200000000000001</v>
      </c>
      <c r="E5" s="5">
        <f>demographics!$B$6</f>
        <v>0.45200000000000001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0.45200000000000001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0.25673599999999996</v>
      </c>
      <c r="D3" s="14">
        <f>demographics!$B$5 * 'Interventions target population'!$G$7</f>
        <v>0.25673599999999996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:G5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59.088602313902648</v>
      </c>
      <c r="D2" s="20">
        <v>58.385438594733216</v>
      </c>
      <c r="E2" s="20">
        <v>45.124392604762264</v>
      </c>
      <c r="F2" s="20">
        <v>25.808011633769524</v>
      </c>
      <c r="G2" s="20">
        <v>23.319381940513185</v>
      </c>
    </row>
    <row r="3" spans="1:7" ht="15.75" customHeight="1" x14ac:dyDescent="0.15">
      <c r="B3" s="23" t="s">
        <v>37</v>
      </c>
      <c r="C3" s="20">
        <v>21.03827939265523</v>
      </c>
      <c r="D3" s="20">
        <v>20.78792053826777</v>
      </c>
      <c r="E3" s="20">
        <v>28.882332075292378</v>
      </c>
      <c r="F3" s="20">
        <v>31.209264398426196</v>
      </c>
      <c r="G3" s="20">
        <v>30.5648253105531</v>
      </c>
    </row>
    <row r="4" spans="1:7" ht="15.75" customHeight="1" x14ac:dyDescent="0.15">
      <c r="B4" s="23" t="s">
        <v>38</v>
      </c>
      <c r="C4" s="20">
        <v>13.217451361507401</v>
      </c>
      <c r="D4" s="20">
        <v>13.060161598450815</v>
      </c>
      <c r="E4" s="20">
        <v>18.82199759776735</v>
      </c>
      <c r="F4" s="20">
        <v>31.653851276096646</v>
      </c>
      <c r="G4" s="20">
        <v>36.011061573211173</v>
      </c>
    </row>
    <row r="5" spans="1:7" ht="15.75" customHeight="1" x14ac:dyDescent="0.15">
      <c r="B5" s="23" t="s">
        <v>39</v>
      </c>
      <c r="C5" s="20">
        <v>3.270171594761583</v>
      </c>
      <c r="D5" s="20">
        <v>3.2312560352315214</v>
      </c>
      <c r="E5" s="20">
        <v>4.1666196243774891</v>
      </c>
      <c r="F5" s="20">
        <v>11.404435641535663</v>
      </c>
      <c r="G5" s="20">
        <v>11.319327912867486</v>
      </c>
    </row>
    <row r="6" spans="1:7" ht="15.75" customHeight="1" x14ac:dyDescent="0.15">
      <c r="A6" s="2" t="s">
        <v>40</v>
      </c>
      <c r="B6" s="23" t="s">
        <v>36</v>
      </c>
      <c r="C6" s="21">
        <v>52.969567495905366</v>
      </c>
      <c r="D6" s="21">
        <v>52.339221259496682</v>
      </c>
      <c r="E6" s="21">
        <v>53.997858552931447</v>
      </c>
      <c r="F6" s="21">
        <v>50.632863669276787</v>
      </c>
      <c r="G6" s="21">
        <v>45.19144480500114</v>
      </c>
    </row>
    <row r="7" spans="1:7" ht="15.75" customHeight="1" x14ac:dyDescent="0.15">
      <c r="B7" s="23" t="s">
        <v>37</v>
      </c>
      <c r="C7" s="21">
        <v>21.771844936251323</v>
      </c>
      <c r="D7" s="21">
        <v>21.51275653579761</v>
      </c>
      <c r="E7" s="21">
        <v>21.328097681413073</v>
      </c>
      <c r="F7" s="21">
        <v>27.72315296947674</v>
      </c>
      <c r="G7" s="21">
        <v>35.485635800930218</v>
      </c>
    </row>
    <row r="8" spans="1:7" ht="15.75" customHeight="1" x14ac:dyDescent="0.15">
      <c r="B8" s="23" t="s">
        <v>38</v>
      </c>
      <c r="C8" s="21">
        <v>23.233467461547072</v>
      </c>
      <c r="D8" s="21">
        <v>22.956985521719229</v>
      </c>
      <c r="E8" s="21">
        <v>19.743007548678541</v>
      </c>
      <c r="F8" s="21">
        <v>16.849907138911693</v>
      </c>
      <c r="G8" s="21">
        <v>16.084002268961161</v>
      </c>
    </row>
    <row r="9" spans="1:7" ht="15.75" customHeight="1" x14ac:dyDescent="0.15">
      <c r="B9" s="23" t="s">
        <v>39</v>
      </c>
      <c r="C9" s="21">
        <v>5.9041545976447685</v>
      </c>
      <c r="D9" s="21">
        <v>5.8338942235141307</v>
      </c>
      <c r="E9" s="21">
        <v>6.3101304866581405</v>
      </c>
      <c r="F9" s="21">
        <v>4.8857085090512484</v>
      </c>
      <c r="G9" s="21">
        <v>2.5024360656116156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0.04</v>
      </c>
      <c r="C2" s="24">
        <v>0.04</v>
      </c>
      <c r="D2" s="24">
        <v>0.04</v>
      </c>
      <c r="E2" s="24">
        <v>0.04</v>
      </c>
      <c r="F2" s="24">
        <v>0.04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2016-09-13T05:39:36Z</dcterms:modified>
</cp:coreProperties>
</file>