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054B31B3-5962-44BA-96F3-A930A3BC6553}" xr6:coauthVersionLast="47" xr6:coauthVersionMax="47" xr10:uidLastSave="{00000000-0000-0000-0000-000000000000}"/>
  <bookViews>
    <workbookView xWindow="-28920" yWindow="30" windowWidth="29040" windowHeight="1584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des conditions" sheetId="7" state="hidden" r:id="rId11"/>
    <sheet name="Dépendances du programme" sheetId="58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I24" i="2" s="1"/>
  <c r="H24" i="2"/>
  <c r="G25" i="2"/>
  <c r="I25" i="2" s="1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I36" i="2" s="1"/>
  <c r="H36" i="2"/>
  <c r="G37" i="2"/>
  <c r="H37" i="2"/>
  <c r="I37" i="2" s="1"/>
  <c r="G38" i="2"/>
  <c r="H38" i="2"/>
  <c r="I38" i="2" s="1"/>
  <c r="G39" i="2"/>
  <c r="I39" i="2" s="1"/>
  <c r="H39" i="2"/>
  <c r="G40" i="2"/>
  <c r="H40" i="2"/>
  <c r="I29" i="2"/>
  <c r="I27" i="2"/>
  <c r="I19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G13" i="2"/>
  <c r="G14" i="2"/>
  <c r="G15" i="2"/>
  <c r="G2" i="2"/>
  <c r="I14" i="2" l="1"/>
  <c r="I6" i="2"/>
  <c r="I33" i="2"/>
  <c r="I4" i="2"/>
  <c r="I7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<sst xmlns="http://schemas.openxmlformats.org/spreadsheetml/2006/main" count="1099" uniqueCount="268">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</sst>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7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/>
    </row>
    <row r="8" spans="1:3" ht="15" customHeight="1" x14ac:dyDescent="0.25">
      <c r="B8" s="7" t="s">
        <v>23</v>
      </c>
      <c r="C8" s="66"/>
    </row>
    <row r="9" spans="1:3" ht="15" customHeight="1" x14ac:dyDescent="0.25">
      <c r="B9" s="9" t="s">
        <v>24</v>
      </c>
      <c r="C9" s="67"/>
    </row>
    <row r="10" spans="1:3" ht="15" customHeight="1" x14ac:dyDescent="0.25">
      <c r="B10" s="9" t="s">
        <v>25</v>
      </c>
      <c r="C10" s="67"/>
    </row>
    <row r="11" spans="1:3" ht="15" customHeight="1" x14ac:dyDescent="0.25">
      <c r="B11" s="7" t="s">
        <v>26</v>
      </c>
      <c r="C11" s="66"/>
    </row>
    <row r="12" spans="1:3" ht="15" customHeight="1" x14ac:dyDescent="0.25">
      <c r="B12" s="7" t="s">
        <v>27</v>
      </c>
      <c r="C12" s="66"/>
    </row>
    <row r="13" spans="1:3" ht="15" customHeight="1" x14ac:dyDescent="0.25">
      <c r="B13" s="7" t="s">
        <v>28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/>
    </row>
    <row r="17" spans="1:3" ht="15" customHeight="1" x14ac:dyDescent="0.25">
      <c r="B17" s="9" t="s">
        <v>31</v>
      </c>
      <c r="C17" s="67"/>
    </row>
    <row r="18" spans="1:3" ht="15" customHeight="1" x14ac:dyDescent="0.25">
      <c r="B18" s="9" t="s">
        <v>32</v>
      </c>
      <c r="C18" s="67"/>
    </row>
    <row r="19" spans="1:3" ht="15" customHeight="1" x14ac:dyDescent="0.25">
      <c r="B19" s="9" t="s">
        <v>33</v>
      </c>
      <c r="C19" s="67"/>
    </row>
    <row r="20" spans="1:3" ht="15" customHeight="1" x14ac:dyDescent="0.25">
      <c r="B20" s="9" t="s">
        <v>34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/>
    </row>
    <row r="24" spans="1:3" ht="15" customHeight="1" x14ac:dyDescent="0.25">
      <c r="B24" s="20" t="s">
        <v>37</v>
      </c>
      <c r="C24" s="67"/>
    </row>
    <row r="25" spans="1:3" ht="15" customHeight="1" x14ac:dyDescent="0.25">
      <c r="B25" s="20" t="s">
        <v>38</v>
      </c>
      <c r="C25" s="67"/>
    </row>
    <row r="26" spans="1:3" ht="15" customHeight="1" x14ac:dyDescent="0.25">
      <c r="B26" s="20" t="s">
        <v>39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/>
    </row>
    <row r="30" spans="1:3" ht="14.25" customHeight="1" x14ac:dyDescent="0.25">
      <c r="B30" s="30" t="s">
        <v>42</v>
      </c>
      <c r="C30" s="69"/>
    </row>
    <row r="31" spans="1:3" ht="14.25" customHeight="1" x14ac:dyDescent="0.25">
      <c r="B31" s="30" t="s">
        <v>43</v>
      </c>
      <c r="C31" s="69"/>
    </row>
    <row r="32" spans="1:3" ht="14.25" customHeight="1" x14ac:dyDescent="0.25">
      <c r="B32" s="30" t="s">
        <v>44</v>
      </c>
      <c r="C32" s="69"/>
    </row>
    <row r="33" spans="1:5" ht="13" x14ac:dyDescent="0.25">
      <c r="B33" s="32" t="s">
        <v>45</v>
      </c>
      <c r="C33" s="70">
        <f>SUM(C29:C32)</f>
        <v>0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/>
    </row>
    <row r="38" spans="1:5" ht="15" customHeight="1" x14ac:dyDescent="0.25">
      <c r="B38" s="16" t="s">
        <v>49</v>
      </c>
      <c r="C38" s="71"/>
      <c r="D38" s="17"/>
      <c r="E38" s="18"/>
    </row>
    <row r="39" spans="1:5" ht="15" customHeight="1" x14ac:dyDescent="0.25">
      <c r="B39" s="16" t="s">
        <v>50</v>
      </c>
      <c r="C39" s="71"/>
      <c r="D39" s="17"/>
      <c r="E39" s="17"/>
    </row>
    <row r="40" spans="1:5" ht="15" customHeight="1" x14ac:dyDescent="0.25">
      <c r="B40" s="16" t="s">
        <v>51</v>
      </c>
      <c r="C40" s="71"/>
    </row>
    <row r="41" spans="1:5" ht="15" customHeight="1" x14ac:dyDescent="0.25">
      <c r="B41" s="16" t="s">
        <v>52</v>
      </c>
      <c r="C41" s="67"/>
    </row>
    <row r="42" spans="1:5" ht="15" customHeight="1" x14ac:dyDescent="0.25">
      <c r="B42" s="42" t="s">
        <v>53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/>
      <c r="D45" s="17"/>
    </row>
    <row r="46" spans="1:5" ht="15.75" customHeight="1" x14ac:dyDescent="0.25">
      <c r="B46" s="16" t="s">
        <v>56</v>
      </c>
      <c r="C46" s="67"/>
      <c r="D46" s="17"/>
    </row>
    <row r="47" spans="1:5" ht="15.75" customHeight="1" x14ac:dyDescent="0.25">
      <c r="B47" s="16" t="s">
        <v>57</v>
      </c>
      <c r="C47" s="67"/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/>
      <c r="D51" s="17"/>
    </row>
    <row r="52" spans="1:4" ht="15" customHeight="1" x14ac:dyDescent="0.25">
      <c r="B52" s="16" t="s">
        <v>61</v>
      </c>
      <c r="C52" s="72"/>
    </row>
    <row r="53" spans="1:4" ht="15.75" customHeight="1" x14ac:dyDescent="0.25">
      <c r="B53" s="16" t="s">
        <v>62</v>
      </c>
      <c r="C53" s="72"/>
    </row>
    <row r="54" spans="1:4" ht="15.75" customHeight="1" x14ac:dyDescent="0.25">
      <c r="B54" s="16" t="s">
        <v>63</v>
      </c>
      <c r="C54" s="72"/>
    </row>
    <row r="55" spans="1:4" ht="15.75" customHeight="1" x14ac:dyDescent="0.25">
      <c r="B55" s="16" t="s">
        <v>64</v>
      </c>
      <c r="C55" s="72"/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/>
    </row>
    <row r="59" spans="1:4" ht="15.75" customHeight="1" x14ac:dyDescent="0.25">
      <c r="B59" s="16" t="s">
        <v>67</v>
      </c>
      <c r="C59" s="66"/>
    </row>
    <row r="60" spans="1:4" ht="15.75" customHeight="1" x14ac:dyDescent="0.25">
      <c r="B60" s="16" t="s">
        <v>68</v>
      </c>
      <c r="C60" s="66"/>
    </row>
    <row r="61" spans="1:4" ht="15.75" customHeight="1" x14ac:dyDescent="0.25">
      <c r="B61" s="16" t="s">
        <v>69</v>
      </c>
      <c r="C61" s="66"/>
    </row>
    <row r="63" spans="1:4" ht="15.75" customHeight="1" x14ac:dyDescent="0.3">
      <c r="A63" s="4"/>
    </row>
  </sheetData>
  <sheetProtection algorithmName="SHA-512" hashValue="Bq+hNpr5SbO4R6b+/TQ1wGYiwaFjXiQ4kZ2duzS8bgFOHL1ORQvCsl8yiEo72YxyqeOwgtLEb251YBsF+Xhhmg==" saltValue="qII43BiforYMWXiQLb1Bp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153</v>
      </c>
    </row>
    <row r="2" spans="1:1" x14ac:dyDescent="0.25">
      <c r="A2" s="48" t="s">
        <v>165</v>
      </c>
    </row>
    <row r="3" spans="1:1" x14ac:dyDescent="0.25">
      <c r="A3" s="48" t="s">
        <v>2</v>
      </c>
    </row>
    <row r="4" spans="1:1" x14ac:dyDescent="0.25">
      <c r="A4" s="48" t="s">
        <v>178</v>
      </c>
    </row>
    <row r="5" spans="1:1" x14ac:dyDescent="0.25">
      <c r="A5" s="48" t="s">
        <v>186</v>
      </c>
    </row>
    <row r="6" spans="1:1" x14ac:dyDescent="0.25">
      <c r="A6" s="48" t="s">
        <v>187</v>
      </c>
    </row>
    <row r="7" spans="1:1" x14ac:dyDescent="0.25">
      <c r="A7" s="48" t="s">
        <v>188</v>
      </c>
    </row>
    <row r="8" spans="1:1" x14ac:dyDescent="0.25">
      <c r="A8" s="48" t="s">
        <v>189</v>
      </c>
    </row>
    <row r="9" spans="1:1" x14ac:dyDescent="0.25">
      <c r="A9" s="48" t="s">
        <v>190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km3No4qhX8dftuPqvoUE+CDRqo+IPrW7kQbMSKK1VrlKXq72wTSbaIZ9pGxdL9uqRIda+4mKE3gtrZGDHTgkdw==" saltValue="C+0GbGZTEDYWaMnXKiMM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5">
      <c r="A2" s="3" t="s">
        <v>90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5">
      <c r="A3" s="3" t="s">
        <v>196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195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1ldtlMkWpxkQcgrOibJ8hYZ5hXidGMb+vAshkWpnPlyV+43+xrg1g/sE106jYHSxn536HCE+VWXzy/WDlYwsHg==" saltValue="qTLxeIIGqL+De6I8W1hZ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153</v>
      </c>
      <c r="B1" s="40" t="s">
        <v>197</v>
      </c>
      <c r="C1" s="40" t="s">
        <v>198</v>
      </c>
    </row>
    <row r="2" spans="1:3" x14ac:dyDescent="0.25">
      <c r="A2" s="83" t="s">
        <v>173</v>
      </c>
      <c r="B2" s="80" t="s">
        <v>182</v>
      </c>
      <c r="C2" s="80"/>
    </row>
    <row r="3" spans="1:3" x14ac:dyDescent="0.25">
      <c r="A3" s="83" t="s">
        <v>174</v>
      </c>
      <c r="B3" s="80" t="s">
        <v>182</v>
      </c>
      <c r="C3" s="80"/>
    </row>
    <row r="4" spans="1:3" x14ac:dyDescent="0.25">
      <c r="A4" s="84" t="s">
        <v>184</v>
      </c>
      <c r="B4" s="80" t="s">
        <v>177</v>
      </c>
      <c r="C4" s="80"/>
    </row>
    <row r="5" spans="1:3" x14ac:dyDescent="0.25">
      <c r="A5" s="84" t="s">
        <v>181</v>
      </c>
      <c r="B5" s="80" t="s">
        <v>177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r3wwzvI/CiquDEauel7qg7GZ2EXylA+Mj9aV0R+xIRmuAbc65tAdwWPo4Hce1NRnFVmeMV4SZD0E91mlYlVbiQ==" saltValue="qr8eZcO/vJfn9MFtca6l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3">
      <c r="A2" s="4" t="s">
        <v>89</v>
      </c>
      <c r="B2" s="11" t="s">
        <v>163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177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183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184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154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191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167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168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178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IWIXWQ8fMlDkbILwRhkx7ha0PYZgNpCsTn8f+93a6FmSCtSYi/63CYBWjjbfeEe0nVXq/BxJbH4WCnXoq8EYug==" saltValue="GMF6f/2fSFawYL9TVPA0a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193</v>
      </c>
    </row>
    <row r="2" spans="1:1" x14ac:dyDescent="0.25">
      <c r="A2" s="12" t="s">
        <v>201</v>
      </c>
    </row>
    <row r="3" spans="1:1" x14ac:dyDescent="0.25">
      <c r="A3" s="12" t="s">
        <v>202</v>
      </c>
    </row>
    <row r="4" spans="1:1" x14ac:dyDescent="0.25">
      <c r="A4" s="12" t="s">
        <v>203</v>
      </c>
    </row>
  </sheetData>
  <sheetProtection algorithmName="SHA-512" hashValue="sDUwFkretgqAbPiy5K4AiZOTcoMhNOqR0jrP/Gna/U5oe2Hu7hI8YYD2YTaYRWxwy48bxR2va5uDs1gc5silhw==" saltValue="A93SXwl4l0GAvclgPMe+c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" x14ac:dyDescent="0.3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OlHCYB2nfPqnCHKFd0gM87KK6FtQtGMoob+5ha4qmCu09UnCoweq6fJNmOe2o8oUPMqQ+CohnqL3zxIrtdoTQQ==" saltValue="GwXITeCyIswz4jFd/vsc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3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199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6hF1ayh3lNMIxgbwhArxlpUPkvOP3Vk68EEQYfLTR04N7GusasAnHFiFdeDwgEyfGu8G/THKyrFmX4JOKkdcDw==" saltValue="0RLuvG1IIdnBwms8c/jHI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5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5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5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5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5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5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5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5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5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5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5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5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5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5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5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5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5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5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5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5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5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5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5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5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5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ilEHxispHVzuyiANpEkuCr3OG8fMMdeebmE1S0BMXxZDYKaznPBTnUi3N/v+WeFPPgKdn2WHiGI/dSwXkAj/Vw==" saltValue="FKIfRvsLOiIOuUDTfcVS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5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5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5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5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5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5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5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5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5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5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5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5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5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Cf0VHrXB6+zwOqeDmnaXuJgPDc8SmuSwIZn56urMcnpZEOI/Q3k5vbL1A3upj8fvAdyyWb0CbuvzBM0LIEY1XA==" saltValue="fpT6OZ9MZtKvJvYfWBty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ht="13" x14ac:dyDescent="0.3">
      <c r="A2" s="40" t="s">
        <v>221</v>
      </c>
      <c r="B2" s="13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222</v>
      </c>
      <c r="B19" s="13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223</v>
      </c>
      <c r="B36" s="13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IF13pKsjTqdvAyl/RaPp4EH7TFgs5UHw9K67wWxf6TSTdnOxZX4FswA1Xhndj+0ANThrkTUYEXwELdpnoAKHXw==" saltValue="Ex+otDC5fdcnJsrnjtJ1D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5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uhZRpYn23WMfG85lV36H8hNVgIelC7I4jenCM0cLcvyMIfcVMiIFRjplFRko5+/qgzMtTET/8CE9hFTjJgzSA==" saltValue="C20xuPeGbrafPLBU5gSR+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224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225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jZLIh2+jya7QCuYBLrOhW8oLqzecIGlST7wD8kY/MEK8X2aAtNu+JiBe7BfBWEnv7G+iU2M/fAQuY8ah3vtTeg==" saltValue="hyjn572IvskOzCO2+6vV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233</v>
      </c>
    </row>
    <row r="2" spans="1:16" ht="13" x14ac:dyDescent="0.3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247</v>
      </c>
    </row>
    <row r="29" spans="1:16" s="36" customFormat="1" ht="13" x14ac:dyDescent="0.3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196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195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196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195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196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195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196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195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196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195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196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195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240</v>
      </c>
    </row>
    <row r="56" spans="1:16" s="36" customFormat="1" ht="26" x14ac:dyDescent="0.3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244</v>
      </c>
    </row>
    <row r="65" spans="1:16" s="36" customFormat="1" ht="26" x14ac:dyDescent="0.3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246</v>
      </c>
    </row>
    <row r="104" spans="1:16" s="36" customFormat="1" ht="26" x14ac:dyDescent="0.3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NF70OH2i7eJBEig99eA0fqj+WSZ9V/7WHcF3unAqxzqJrtTGHhEW9I74+Yc4o+4F8vCiriXU2vKPs8sblTZndw==" saltValue="W8Ol/8O5y62oIFuvHDaU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222</v>
      </c>
    </row>
    <row r="2" spans="1:7" ht="14.25" customHeight="1" x14ac:dyDescent="0.3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5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5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q1d10RIhgx2fbbzvIh7JWsiLneihgE+DG2vxfytkdqaS6cQN8W8EG6zjwSv/Z+iNw8kxkOtiqAo/fVnW0OHdnQ==" saltValue="qr0yVRNndNUBmFbMI5HO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182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0gNKIS9+wM/A2sQsgW77Qdd0JKCQBek+MmIHM+j2IBWSfGPgDovkhIpamviTtqzFEJYzOv4/49ztktczUGLl7g==" saltValue="6/84AIm99LqM38dkzixFx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ht="13" x14ac:dyDescent="0.3">
      <c r="A2" s="40" t="s">
        <v>260</v>
      </c>
    </row>
    <row r="3" spans="1:15" x14ac:dyDescent="0.25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261</v>
      </c>
      <c r="B16" s="59"/>
    </row>
    <row r="17" spans="2:15" x14ac:dyDescent="0.25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+5xrViEucsU37xu17eHylhjBP/kqzY4A4Wib5FnRJ+fDUuPMKDlVs6pl8LK+DnvoLgvvPcGI5OrwV31KiwIcQ==" saltValue="0kpOgb+GZJ8xI2Q/rf3F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ht="13" x14ac:dyDescent="0.3">
      <c r="A2" s="40" t="s">
        <v>262</v>
      </c>
    </row>
    <row r="3" spans="1:7" x14ac:dyDescent="0.25">
      <c r="B3" s="59" t="s">
        <v>154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158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E0AR5v8Ng6IBdQspRiJP1HgSsvPAyJR4lMYfucbLHm3+dJNzSDpIKDlxqORQHs6yFGROBppB/Qzx/k21MUrcqA==" saltValue="ToFxKdBIUQwI046lsJw2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5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184</v>
      </c>
      <c r="B5" s="52" t="s">
        <v>195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196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177</v>
      </c>
      <c r="B9" s="52" t="s">
        <v>195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196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163</v>
      </c>
      <c r="B13" s="52" t="s">
        <v>195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196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2xichGyumE03rX0yPf9gtHLoSxDWC7XK5jezyRSvln9XmmgYrLq13WKcAVAdOLfYLER1WIJomTiLGjW46OuWpQ==" saltValue="VwJDtuNosFKDufcnjUOV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5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cAAIStrRUUXgC1QtzYPSkKKCSSjm+I0KyKnE/eb2U03wsuKLRMlqt5de2kMglP6oy9NfeJ2EObgCHitv2k6MNQ==" saltValue="AuNHX3kCYajnaVO+b/WC4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5">
      <c r="B3" s="24" t="s">
        <v>81</v>
      </c>
      <c r="C3" s="75"/>
    </row>
    <row r="4" spans="1:8" ht="15.75" customHeight="1" x14ac:dyDescent="0.25">
      <c r="B4" s="24" t="s">
        <v>82</v>
      </c>
      <c r="C4" s="75"/>
    </row>
    <row r="5" spans="1:8" ht="15.75" customHeight="1" x14ac:dyDescent="0.25">
      <c r="B5" s="24" t="s">
        <v>83</v>
      </c>
      <c r="C5" s="75"/>
    </row>
    <row r="6" spans="1:8" ht="15.75" customHeight="1" x14ac:dyDescent="0.25">
      <c r="B6" s="24" t="s">
        <v>84</v>
      </c>
      <c r="C6" s="75"/>
    </row>
    <row r="7" spans="1:8" ht="15.75" customHeight="1" x14ac:dyDescent="0.25">
      <c r="B7" s="24" t="s">
        <v>85</v>
      </c>
      <c r="C7" s="75"/>
    </row>
    <row r="8" spans="1:8" ht="15.75" customHeight="1" x14ac:dyDescent="0.25">
      <c r="B8" s="24" t="s">
        <v>86</v>
      </c>
      <c r="C8" s="75"/>
    </row>
    <row r="9" spans="1:8" ht="15.75" customHeight="1" x14ac:dyDescent="0.25">
      <c r="B9" s="24" t="s">
        <v>87</v>
      </c>
      <c r="C9" s="75"/>
    </row>
    <row r="10" spans="1:8" ht="15.75" customHeight="1" x14ac:dyDescent="0.25">
      <c r="B10" s="24" t="s">
        <v>88</v>
      </c>
      <c r="C10" s="75"/>
    </row>
    <row r="11" spans="1:8" ht="15.75" customHeight="1" x14ac:dyDescent="0.25">
      <c r="B11" s="32" t="s">
        <v>45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5">
      <c r="B14" s="24" t="s">
        <v>90</v>
      </c>
      <c r="C14" s="75"/>
      <c r="D14" s="75"/>
      <c r="E14" s="75"/>
      <c r="F14" s="75"/>
    </row>
    <row r="15" spans="1:8" ht="15.75" customHeight="1" x14ac:dyDescent="0.25">
      <c r="B15" s="24" t="s">
        <v>91</v>
      </c>
      <c r="C15" s="75"/>
      <c r="D15" s="75"/>
      <c r="E15" s="75"/>
      <c r="F15" s="75"/>
    </row>
    <row r="16" spans="1:8" ht="15.75" customHeight="1" x14ac:dyDescent="0.25">
      <c r="B16" s="24" t="s">
        <v>92</v>
      </c>
      <c r="C16" s="75"/>
      <c r="D16" s="75"/>
      <c r="E16" s="75"/>
      <c r="F16" s="75"/>
    </row>
    <row r="17" spans="1:8" ht="15.75" customHeight="1" x14ac:dyDescent="0.25">
      <c r="B17" s="24" t="s">
        <v>93</v>
      </c>
      <c r="C17" s="75"/>
      <c r="D17" s="75"/>
      <c r="E17" s="75"/>
      <c r="F17" s="75"/>
    </row>
    <row r="18" spans="1:8" ht="15.75" customHeight="1" x14ac:dyDescent="0.25">
      <c r="B18" s="24" t="s">
        <v>94</v>
      </c>
      <c r="C18" s="75"/>
      <c r="D18" s="75"/>
      <c r="E18" s="75"/>
      <c r="F18" s="75"/>
    </row>
    <row r="19" spans="1:8" ht="15.75" customHeight="1" x14ac:dyDescent="0.25">
      <c r="B19" s="24" t="s">
        <v>95</v>
      </c>
      <c r="C19" s="75"/>
      <c r="D19" s="75"/>
      <c r="E19" s="75"/>
      <c r="F19" s="75"/>
    </row>
    <row r="20" spans="1:8" ht="15.75" customHeight="1" x14ac:dyDescent="0.25">
      <c r="B20" s="24" t="s">
        <v>96</v>
      </c>
      <c r="C20" s="75"/>
      <c r="D20" s="75"/>
      <c r="E20" s="75"/>
      <c r="F20" s="75"/>
    </row>
    <row r="21" spans="1:8" ht="15.75" customHeight="1" x14ac:dyDescent="0.25">
      <c r="B21" s="24" t="s">
        <v>97</v>
      </c>
      <c r="C21" s="75"/>
      <c r="D21" s="75"/>
      <c r="E21" s="75"/>
      <c r="F21" s="75"/>
    </row>
    <row r="22" spans="1:8" ht="15.75" customHeight="1" x14ac:dyDescent="0.25">
      <c r="B22" s="24" t="s">
        <v>98</v>
      </c>
      <c r="C22" s="75"/>
      <c r="D22" s="75"/>
      <c r="E22" s="75"/>
      <c r="F22" s="75"/>
    </row>
    <row r="23" spans="1:8" ht="15.75" customHeight="1" x14ac:dyDescent="0.25">
      <c r="B23" s="32" t="s">
        <v>45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104</v>
      </c>
      <c r="C26" s="75"/>
    </row>
    <row r="27" spans="1:8" ht="15.75" customHeight="1" x14ac:dyDescent="0.25">
      <c r="B27" s="24" t="s">
        <v>105</v>
      </c>
      <c r="C27" s="75"/>
    </row>
    <row r="28" spans="1:8" ht="15.75" customHeight="1" x14ac:dyDescent="0.25">
      <c r="B28" s="24" t="s">
        <v>106</v>
      </c>
      <c r="C28" s="75"/>
    </row>
    <row r="29" spans="1:8" ht="15.75" customHeight="1" x14ac:dyDescent="0.25">
      <c r="B29" s="24" t="s">
        <v>107</v>
      </c>
      <c r="C29" s="75"/>
    </row>
    <row r="30" spans="1:8" ht="15.75" customHeight="1" x14ac:dyDescent="0.25">
      <c r="B30" s="24" t="s">
        <v>1</v>
      </c>
      <c r="C30" s="75"/>
    </row>
    <row r="31" spans="1:8" ht="15.75" customHeight="1" x14ac:dyDescent="0.25">
      <c r="B31" s="24" t="s">
        <v>108</v>
      </c>
      <c r="C31" s="75"/>
    </row>
    <row r="32" spans="1:8" ht="15.75" customHeight="1" x14ac:dyDescent="0.25">
      <c r="B32" s="24" t="s">
        <v>109</v>
      </c>
      <c r="C32" s="75"/>
    </row>
    <row r="33" spans="2:3" ht="15.75" customHeight="1" x14ac:dyDescent="0.25">
      <c r="B33" s="24" t="s">
        <v>110</v>
      </c>
      <c r="C33" s="75"/>
    </row>
    <row r="34" spans="2:3" ht="15.75" customHeight="1" x14ac:dyDescent="0.25">
      <c r="B34" s="24" t="s">
        <v>111</v>
      </c>
      <c r="C34" s="75"/>
    </row>
    <row r="35" spans="2:3" ht="15.75" customHeight="1" x14ac:dyDescent="0.25">
      <c r="B35" s="32" t="s">
        <v>45</v>
      </c>
      <c r="C35" s="70">
        <f>SUM(C26:C34)</f>
        <v>0</v>
      </c>
    </row>
  </sheetData>
  <sheetProtection algorithmName="SHA-512" hashValue="O60HlGSVVqiImDJaqkWPCG9cvPWOl+UlD+R+BUfxkLPF4Vd6ZyOGEObCODh2Lkyh8wRu4Le5L+feFML9PCS0mQ==" saltValue="8/NdIeilaoemkWldmvrv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5">
      <c r="A2" s="6" t="s">
        <v>114</v>
      </c>
      <c r="B2" s="11" t="s">
        <v>115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116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117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118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119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123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5">
      <c r="B14" s="16" t="s">
        <v>129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130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aqXLFTG/KZVErCZBLi9PyJPuIPju4MEdpao7casxYdC5wTwOLwN90nZ18O/20cHLUpgZb2FzolewlsplWZWehw==" saltValue="Cvifwyjo8uTBoiRMARvb5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5">
      <c r="A2" s="3" t="s">
        <v>131</v>
      </c>
      <c r="B2" s="43" t="s">
        <v>132</v>
      </c>
      <c r="C2" s="77"/>
      <c r="D2" s="77"/>
      <c r="E2" s="77"/>
      <c r="F2" s="77"/>
      <c r="G2" s="77"/>
    </row>
    <row r="3" spans="1:7" x14ac:dyDescent="0.25">
      <c r="B3" s="43" t="s">
        <v>133</v>
      </c>
      <c r="C3" s="77"/>
      <c r="D3" s="77"/>
      <c r="E3" s="77"/>
      <c r="F3" s="77"/>
      <c r="G3" s="77"/>
    </row>
    <row r="4" spans="1:7" x14ac:dyDescent="0.25">
      <c r="B4" s="43" t="s">
        <v>134</v>
      </c>
      <c r="C4" s="77"/>
      <c r="D4" s="77"/>
      <c r="E4" s="77"/>
      <c r="F4" s="77"/>
      <c r="G4" s="77"/>
    </row>
    <row r="5" spans="1:7" x14ac:dyDescent="0.25">
      <c r="B5" s="43" t="s">
        <v>135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1pEZeApIj4JLcEWq/gCrCiD/lScgflFjbw+mYTfYgYYh35oGWK31oEeMMvUp/Xmy9kY6G9BphelwJyruvttYKA==" saltValue="LVPwlzFFu2o+L25GwSjSB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103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140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141</v>
      </c>
      <c r="B10" s="16" t="s">
        <v>142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143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47</v>
      </c>
      <c r="B13" s="34" t="s">
        <v>144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145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CMzCStXzE2fGRwltETEvFH/tfLc/Cv4u19hUORrJXsaGLlxhyVZtTw5cgDvzE0vsonHd+NXQMMtgq6Z+Pz86ag==" saltValue="+waEno4MJQw5WVa90RoVN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ht="13" x14ac:dyDescent="0.3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112</v>
      </c>
      <c r="C3" s="80" t="s">
        <v>10</v>
      </c>
      <c r="D3" s="80"/>
      <c r="E3" s="57" t="str">
        <f>IF(E$7="","",E$7)</f>
        <v/>
      </c>
    </row>
    <row r="4" spans="1:5" x14ac:dyDescent="0.25">
      <c r="A4" s="47"/>
      <c r="B4" s="46" t="s">
        <v>99</v>
      </c>
      <c r="C4" s="80" t="s">
        <v>10</v>
      </c>
      <c r="D4" s="80"/>
      <c r="E4" s="57" t="str">
        <f>IF(E$7="","",E$7)</f>
        <v/>
      </c>
    </row>
    <row r="5" spans="1:5" x14ac:dyDescent="0.25">
      <c r="A5" s="47"/>
      <c r="B5" s="46" t="s">
        <v>100</v>
      </c>
      <c r="C5" s="80" t="s">
        <v>10</v>
      </c>
      <c r="D5" s="80"/>
      <c r="E5" s="57" t="str">
        <f>IF(E$7="","",E$7)</f>
        <v/>
      </c>
    </row>
    <row r="6" spans="1:5" x14ac:dyDescent="0.25">
      <c r="A6" s="47"/>
      <c r="B6" s="46" t="s">
        <v>101</v>
      </c>
      <c r="C6" s="80" t="s">
        <v>10</v>
      </c>
      <c r="D6" s="80"/>
      <c r="E6" s="57" t="str">
        <f>IF(E$7="","",E$7)</f>
        <v/>
      </c>
    </row>
    <row r="7" spans="1:5" x14ac:dyDescent="0.25">
      <c r="A7" s="47"/>
      <c r="B7" s="46" t="s">
        <v>152</v>
      </c>
      <c r="C7" s="45"/>
      <c r="D7" s="44"/>
      <c r="E7" s="80"/>
    </row>
    <row r="9" spans="1:5" ht="13" x14ac:dyDescent="0.3">
      <c r="A9" s="49" t="s">
        <v>11</v>
      </c>
      <c r="B9" s="46" t="s">
        <v>103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152</v>
      </c>
      <c r="C14" s="45"/>
      <c r="D14" s="44"/>
      <c r="E14" s="80" t="s">
        <v>10</v>
      </c>
    </row>
    <row r="16" spans="1:5" ht="13" x14ac:dyDescent="0.3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5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5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5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5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5">
      <c r="A21" s="47"/>
      <c r="B21" s="46" t="s">
        <v>152</v>
      </c>
      <c r="C21" s="45"/>
      <c r="D21" s="44"/>
      <c r="E21" s="80"/>
    </row>
  </sheetData>
  <sheetProtection algorithmName="SHA-512" hashValue="694fY62zRn6IJhiPvOxe4BWG9aLz8412ZqkDqo5OyQtf/kwgrBbhEyRwN2U1ILtYHobc5YfTyvcYXJcVAfvEVw==" saltValue="eBTXXw0FNsQo1NiV8R/b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7</v>
      </c>
      <c r="B1" s="51" t="s">
        <v>155</v>
      </c>
      <c r="C1" s="61" t="s">
        <v>9</v>
      </c>
      <c r="D1" s="61" t="s">
        <v>156</v>
      </c>
    </row>
    <row r="2" spans="1:4" ht="13" x14ac:dyDescent="0.3">
      <c r="A2" s="61" t="s">
        <v>153</v>
      </c>
      <c r="B2" s="46" t="s">
        <v>154</v>
      </c>
      <c r="C2" s="46" t="s">
        <v>158</v>
      </c>
      <c r="D2" s="80"/>
    </row>
    <row r="3" spans="1:4" ht="13" x14ac:dyDescent="0.3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lGftmL5wyYZFeIU3p7OdpoCzG+j8aLYV2a/fy6gwYv1Av17JpRdGPpSYpjwaLHvnYqswXD2+R644vAw9+oaHYQ==" saltValue="kMC9nuT/IhsCRcuj64CWi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5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5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5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5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5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5">
      <c r="A7" s="52" t="s">
        <v>166</v>
      </c>
      <c r="B7" s="81">
        <v>0</v>
      </c>
      <c r="C7" s="81">
        <v>0.95</v>
      </c>
      <c r="D7" s="137">
        <v>0.25</v>
      </c>
      <c r="E7" s="82" t="s">
        <v>193</v>
      </c>
    </row>
    <row r="8" spans="1:5" ht="15.75" customHeight="1" x14ac:dyDescent="0.25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5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5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5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5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5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5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5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5">
      <c r="A16" s="52" t="s">
        <v>2</v>
      </c>
      <c r="B16" s="81">
        <v>0</v>
      </c>
      <c r="C16" s="81">
        <v>0.95</v>
      </c>
      <c r="D16" s="137">
        <v>2.06</v>
      </c>
      <c r="E16" s="82" t="s">
        <v>193</v>
      </c>
    </row>
    <row r="17" spans="1:5" ht="15.75" customHeight="1" x14ac:dyDescent="0.25">
      <c r="A17" s="52" t="s">
        <v>175</v>
      </c>
      <c r="B17" s="81">
        <v>0</v>
      </c>
      <c r="C17" s="81">
        <v>0.95</v>
      </c>
      <c r="D17" s="137">
        <v>0.05</v>
      </c>
      <c r="E17" s="82" t="s">
        <v>193</v>
      </c>
    </row>
    <row r="18" spans="1:5" ht="15.9" customHeight="1" x14ac:dyDescent="0.25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5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5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5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5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5">
      <c r="A23" s="52" t="s">
        <v>178</v>
      </c>
      <c r="B23" s="81">
        <v>0</v>
      </c>
      <c r="C23" s="81">
        <v>0.95</v>
      </c>
      <c r="D23" s="137">
        <v>2.61</v>
      </c>
      <c r="E23" s="82" t="s">
        <v>193</v>
      </c>
    </row>
    <row r="24" spans="1:5" ht="15.75" customHeight="1" x14ac:dyDescent="0.25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5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5">
      <c r="A26" s="52" t="s">
        <v>181</v>
      </c>
      <c r="B26" s="81">
        <v>0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5">
      <c r="A27" s="52" t="s">
        <v>182</v>
      </c>
      <c r="B27" s="81">
        <v>0</v>
      </c>
      <c r="C27" s="81">
        <v>0.95</v>
      </c>
      <c r="D27" s="137">
        <v>3.78</v>
      </c>
      <c r="E27" s="82" t="s">
        <v>193</v>
      </c>
    </row>
    <row r="28" spans="1:5" ht="15.75" customHeight="1" x14ac:dyDescent="0.25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5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5">
      <c r="A30" s="52" t="s">
        <v>154</v>
      </c>
      <c r="B30" s="81">
        <v>0</v>
      </c>
      <c r="C30" s="81">
        <v>0.95</v>
      </c>
      <c r="D30" s="137">
        <v>5.3</v>
      </c>
      <c r="E30" s="82" t="s">
        <v>193</v>
      </c>
    </row>
    <row r="31" spans="1:5" ht="15.75" customHeight="1" x14ac:dyDescent="0.25">
      <c r="A31" s="52" t="s">
        <v>185</v>
      </c>
      <c r="B31" s="81">
        <v>0</v>
      </c>
      <c r="C31" s="81">
        <v>0.95</v>
      </c>
      <c r="D31" s="137">
        <v>0.41</v>
      </c>
      <c r="E31" s="82" t="s">
        <v>193</v>
      </c>
    </row>
    <row r="32" spans="1:5" ht="15.75" customHeight="1" x14ac:dyDescent="0.25">
      <c r="A32" s="52" t="s">
        <v>186</v>
      </c>
      <c r="B32" s="81">
        <v>0</v>
      </c>
      <c r="C32" s="81">
        <v>0.95</v>
      </c>
      <c r="D32" s="137">
        <v>0.9</v>
      </c>
      <c r="E32" s="82" t="s">
        <v>193</v>
      </c>
    </row>
    <row r="33" spans="1:6" ht="15.75" customHeight="1" x14ac:dyDescent="0.25">
      <c r="A33" s="52" t="s">
        <v>187</v>
      </c>
      <c r="B33" s="81">
        <v>0</v>
      </c>
      <c r="C33" s="81">
        <v>0.95</v>
      </c>
      <c r="D33" s="137">
        <v>0.9</v>
      </c>
      <c r="E33" s="82" t="s">
        <v>193</v>
      </c>
    </row>
    <row r="34" spans="1:6" ht="15.75" customHeight="1" x14ac:dyDescent="0.25">
      <c r="A34" s="52" t="s">
        <v>188</v>
      </c>
      <c r="B34" s="81">
        <v>0</v>
      </c>
      <c r="C34" s="81">
        <v>0.95</v>
      </c>
      <c r="D34" s="137">
        <v>79</v>
      </c>
      <c r="E34" s="82" t="s">
        <v>193</v>
      </c>
    </row>
    <row r="35" spans="1:6" ht="15.75" customHeight="1" x14ac:dyDescent="0.25">
      <c r="A35" s="52" t="s">
        <v>189</v>
      </c>
      <c r="B35" s="81">
        <v>0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5">
      <c r="A36" s="52" t="s">
        <v>190</v>
      </c>
      <c r="B36" s="81">
        <v>0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5">
      <c r="A37" s="52" t="s">
        <v>191</v>
      </c>
      <c r="B37" s="81">
        <v>0</v>
      </c>
      <c r="C37" s="81">
        <v>0.95</v>
      </c>
      <c r="D37" s="137">
        <v>5.53</v>
      </c>
      <c r="E37" s="82" t="s">
        <v>193</v>
      </c>
    </row>
    <row r="38" spans="1:6" ht="15.75" customHeight="1" x14ac:dyDescent="0.25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5">
      <c r="F39" s="36"/>
    </row>
  </sheetData>
  <sheetProtection algorithmName="SHA-512" hashValue="U39ErqgN5R9FoZLw2MIVdb7uZ7DD2n7ieL4tC50+kEd8aR9azcABGpbS1czVNQERpnz83t6liFce+wvjpV79/A==" saltValue="v4ejV0kJpRBY12eqWqnP5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des conditions</vt:lpstr>
      <vt:lpstr>Dépendances du programme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2021-11-11T23:35:35Z</dcterms:modified>
</cp:coreProperties>
</file>