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3CE89B3-8788-46AE-817C-24364ABF2C70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36" i="2"/>
  <c r="A13" i="2"/>
  <c r="A21" i="2"/>
  <c r="A29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20" i="2"/>
  <c r="A28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<sst xmlns="http://schemas.openxmlformats.org/spreadsheetml/2006/main" count="2092" uniqueCount="341">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</sst>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321513.880859375</v>
      </c>
    </row>
    <row r="8" spans="1:3" ht="15" customHeight="1" x14ac:dyDescent="0.25">
      <c r="B8" s="7" t="s">
        <v>8</v>
      </c>
      <c r="C8" s="46">
        <v>0.22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0.89062347412109399</v>
      </c>
    </row>
    <row r="11" spans="1:3" ht="15" customHeight="1" x14ac:dyDescent="0.25">
      <c r="B11" s="7" t="s">
        <v>11</v>
      </c>
      <c r="C11" s="46">
        <v>0.62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0.12920000000000001</v>
      </c>
    </row>
    <row r="24" spans="1:3" ht="15" customHeight="1" x14ac:dyDescent="0.25">
      <c r="B24" s="12" t="s">
        <v>22</v>
      </c>
      <c r="C24" s="47">
        <v>0.48199999999999998</v>
      </c>
    </row>
    <row r="25" spans="1:3" ht="15" customHeight="1" x14ac:dyDescent="0.25">
      <c r="B25" s="12" t="s">
        <v>23</v>
      </c>
      <c r="C25" s="47">
        <v>0.36709999999999998</v>
      </c>
    </row>
    <row r="26" spans="1:3" ht="15" customHeight="1" x14ac:dyDescent="0.25">
      <c r="B26" s="12" t="s">
        <v>24</v>
      </c>
      <c r="C26" s="47">
        <v>2.1700000000000001E-2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3.3282969003637</v>
      </c>
    </row>
    <row r="38" spans="1:5" ht="15" customHeight="1" x14ac:dyDescent="0.25">
      <c r="B38" s="28" t="s">
        <v>34</v>
      </c>
      <c r="C38" s="117">
        <v>5.6288043386920901</v>
      </c>
      <c r="D38" s="9"/>
      <c r="E38" s="10"/>
    </row>
    <row r="39" spans="1:5" ht="15" customHeight="1" x14ac:dyDescent="0.25">
      <c r="B39" s="28" t="s">
        <v>35</v>
      </c>
      <c r="C39" s="117">
        <v>6.7317453641927703</v>
      </c>
      <c r="D39" s="9"/>
      <c r="E39" s="9"/>
    </row>
    <row r="40" spans="1:5" ht="15" customHeight="1" x14ac:dyDescent="0.25">
      <c r="B40" s="28" t="s">
        <v>36</v>
      </c>
      <c r="C40" s="117">
        <v>10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5.019907774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2.11395375E-2</v>
      </c>
      <c r="D45" s="9"/>
    </row>
    <row r="46" spans="1:5" ht="15.75" customHeight="1" x14ac:dyDescent="0.25">
      <c r="B46" s="28" t="s">
        <v>41</v>
      </c>
      <c r="C46" s="47">
        <v>7.4799499999999991E-2</v>
      </c>
      <c r="D46" s="9"/>
    </row>
    <row r="47" spans="1:5" ht="15.75" customHeight="1" x14ac:dyDescent="0.25">
      <c r="B47" s="28" t="s">
        <v>42</v>
      </c>
      <c r="C47" s="47">
        <v>0.13228186250000001</v>
      </c>
      <c r="D47" s="9"/>
      <c r="E47" s="10"/>
    </row>
    <row r="48" spans="1:5" ht="15" customHeight="1" x14ac:dyDescent="0.25">
      <c r="B48" s="28" t="s">
        <v>43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0.57831165779597737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9.5600833999999892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</v>
      </c>
      <c r="C2" s="115">
        <v>0.95</v>
      </c>
      <c r="D2" s="116">
        <v>79.237944195058446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40.355493895445491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746.9025246802014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7.6012727459732039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13.487793339241399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13.487793339241399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13.487793339241399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13.487793339241399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13.487793339241399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13.487793339241399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1.1945591391367461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17.118703595251191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17.118703595251191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0.92700000000000005</v>
      </c>
      <c r="C21" s="115">
        <v>0.95</v>
      </c>
      <c r="D21" s="116">
        <v>80.311935815133822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23.524997843753901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4.5765963468796116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0.69369273269999998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19.061801059277851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162.0533213325655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1.508389493917569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2.613816007068833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3.6602630150362971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0.86003698112403693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5">
      <c r="A4" s="4" t="s">
        <v>205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0.22</v>
      </c>
      <c r="E2" s="65">
        <f>food_insecure</f>
        <v>0.22</v>
      </c>
      <c r="F2" s="65">
        <f>food_insecure</f>
        <v>0.22</v>
      </c>
      <c r="G2" s="65">
        <f>food_insecure</f>
        <v>0.22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0.22</v>
      </c>
      <c r="F5" s="65">
        <f>food_insecure</f>
        <v>0.22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0.22</v>
      </c>
      <c r="F8" s="65">
        <f>food_insecure</f>
        <v>0.22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0.22</v>
      </c>
      <c r="F9" s="65">
        <f>food_insecure</f>
        <v>0.22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</v>
      </c>
      <c r="I15" s="65">
        <f>food_insecure</f>
        <v>0.22</v>
      </c>
      <c r="J15" s="65">
        <f>food_insecure</f>
        <v>0.22</v>
      </c>
      <c r="K15" s="65">
        <f>food_insecure</f>
        <v>0.22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5.8647693176269403E-2</v>
      </c>
      <c r="M25" s="65">
        <f>(1-food_insecure)*(0.49)+food_insecure*(0.7)</f>
        <v>0.53620000000000001</v>
      </c>
      <c r="N25" s="65">
        <f>(1-food_insecure)*(0.49)+food_insecure*(0.7)</f>
        <v>0.53620000000000001</v>
      </c>
      <c r="O25" s="65">
        <f>(1-food_insecure)*(0.49)+food_insecure*(0.7)</f>
        <v>0.53620000000000001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2.5134725646972601E-2</v>
      </c>
      <c r="M26" s="65">
        <f>(1-food_insecure)*(0.21)+food_insecure*(0.3)</f>
        <v>0.2298</v>
      </c>
      <c r="N26" s="65">
        <f>(1-food_insecure)*(0.21)+food_insecure*(0.3)</f>
        <v>0.2298</v>
      </c>
      <c r="O26" s="65">
        <f>(1-food_insecure)*(0.21)+food_insecure*(0.3)</f>
        <v>0.2298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2.5594107055664003E-2</v>
      </c>
      <c r="M27" s="65">
        <f>(1-food_insecure)*(0.3)</f>
        <v>0.23399999999999999</v>
      </c>
      <c r="N27" s="65">
        <f>(1-food_insecure)*(0.3)</f>
        <v>0.23399999999999999</v>
      </c>
      <c r="O27" s="65">
        <f>(1-food_insecure)*(0.3)</f>
        <v>0.23399999999999999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0.89062347412109399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62199.62</v>
      </c>
      <c r="C2" s="53">
        <v>154000</v>
      </c>
      <c r="D2" s="53">
        <v>317000</v>
      </c>
      <c r="E2" s="53">
        <v>452000</v>
      </c>
      <c r="F2" s="53">
        <v>510000</v>
      </c>
      <c r="G2" s="14">
        <f t="shared" ref="G2:G11" si="0">C2+D2+E2+F2</f>
        <v>1433000</v>
      </c>
      <c r="H2" s="14">
        <f t="shared" ref="H2:H11" si="1">(B2 + stillbirth*B2/(1000-stillbirth))/(1-abortion)</f>
        <v>65527.706144211086</v>
      </c>
      <c r="I2" s="14">
        <f t="shared" ref="I2:I11" si="2">G2-H2</f>
        <v>1367472.2938557889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61197.364999999998</v>
      </c>
      <c r="C3" s="53">
        <v>159000</v>
      </c>
      <c r="D3" s="53">
        <v>305000</v>
      </c>
      <c r="E3" s="53">
        <v>445000</v>
      </c>
      <c r="F3" s="53">
        <v>503000</v>
      </c>
      <c r="G3" s="14">
        <f t="shared" si="0"/>
        <v>1412000</v>
      </c>
      <c r="H3" s="14">
        <f t="shared" si="1"/>
        <v>64471.823951979582</v>
      </c>
      <c r="I3" s="14">
        <f t="shared" si="2"/>
        <v>1347528.1760480204</v>
      </c>
    </row>
    <row r="4" spans="1:9" ht="15.75" customHeight="1" x14ac:dyDescent="0.25">
      <c r="A4" s="7">
        <f t="shared" si="3"/>
        <v>2023</v>
      </c>
      <c r="B4" s="52">
        <v>60203.25</v>
      </c>
      <c r="C4" s="53">
        <v>163000</v>
      </c>
      <c r="D4" s="53">
        <v>296000</v>
      </c>
      <c r="E4" s="53">
        <v>437000</v>
      </c>
      <c r="F4" s="53">
        <v>495000</v>
      </c>
      <c r="G4" s="14">
        <f t="shared" si="0"/>
        <v>1391000</v>
      </c>
      <c r="H4" s="14">
        <f t="shared" si="1"/>
        <v>63424.517302942942</v>
      </c>
      <c r="I4" s="14">
        <f t="shared" si="2"/>
        <v>1327575.4826970571</v>
      </c>
    </row>
    <row r="5" spans="1:9" ht="15.75" customHeight="1" x14ac:dyDescent="0.25">
      <c r="A5" s="7">
        <f t="shared" si="3"/>
        <v>2024</v>
      </c>
      <c r="B5" s="52">
        <v>59208.430000000008</v>
      </c>
      <c r="C5" s="53">
        <v>167000</v>
      </c>
      <c r="D5" s="53">
        <v>289000</v>
      </c>
      <c r="E5" s="53">
        <v>427000</v>
      </c>
      <c r="F5" s="53">
        <v>485000</v>
      </c>
      <c r="G5" s="14">
        <f t="shared" si="0"/>
        <v>1368000</v>
      </c>
      <c r="H5" s="14">
        <f t="shared" si="1"/>
        <v>62376.467931799132</v>
      </c>
      <c r="I5" s="14">
        <f t="shared" si="2"/>
        <v>1305623.5320682009</v>
      </c>
    </row>
    <row r="6" spans="1:9" ht="15.75" customHeight="1" x14ac:dyDescent="0.25">
      <c r="A6" s="7">
        <f t="shared" si="3"/>
        <v>2025</v>
      </c>
      <c r="B6" s="52">
        <v>58213.127000000008</v>
      </c>
      <c r="C6" s="53">
        <v>168000</v>
      </c>
      <c r="D6" s="53">
        <v>286000</v>
      </c>
      <c r="E6" s="53">
        <v>413000</v>
      </c>
      <c r="F6" s="53">
        <v>478000</v>
      </c>
      <c r="G6" s="14">
        <f t="shared" si="0"/>
        <v>1345000</v>
      </c>
      <c r="H6" s="14">
        <f t="shared" si="1"/>
        <v>61327.909716998918</v>
      </c>
      <c r="I6" s="14">
        <f t="shared" si="2"/>
        <v>1283672.0902830011</v>
      </c>
    </row>
    <row r="7" spans="1:9" ht="15.75" customHeight="1" x14ac:dyDescent="0.25">
      <c r="A7" s="7">
        <f t="shared" si="3"/>
        <v>2026</v>
      </c>
      <c r="B7" s="52">
        <v>57255.721199999993</v>
      </c>
      <c r="C7" s="53">
        <v>168000</v>
      </c>
      <c r="D7" s="53">
        <v>287000</v>
      </c>
      <c r="E7" s="53">
        <v>396000</v>
      </c>
      <c r="F7" s="53">
        <v>471000</v>
      </c>
      <c r="G7" s="14">
        <f t="shared" si="0"/>
        <v>1322000</v>
      </c>
      <c r="H7" s="14">
        <f t="shared" si="1"/>
        <v>60319.276450056714</v>
      </c>
      <c r="I7" s="14">
        <f t="shared" si="2"/>
        <v>1261680.7235499432</v>
      </c>
    </row>
    <row r="8" spans="1:9" ht="15.75" customHeight="1" x14ac:dyDescent="0.25">
      <c r="A8" s="7">
        <f t="shared" si="3"/>
        <v>2027</v>
      </c>
      <c r="B8" s="52">
        <v>56297.59199999999</v>
      </c>
      <c r="C8" s="53">
        <v>166000</v>
      </c>
      <c r="D8" s="53">
        <v>291000</v>
      </c>
      <c r="E8" s="53">
        <v>377000</v>
      </c>
      <c r="F8" s="53">
        <v>464000</v>
      </c>
      <c r="G8" s="14">
        <f t="shared" si="0"/>
        <v>1298000</v>
      </c>
      <c r="H8" s="14">
        <f t="shared" si="1"/>
        <v>59309.881076487094</v>
      </c>
      <c r="I8" s="14">
        <f t="shared" si="2"/>
        <v>1238690.118923513</v>
      </c>
    </row>
    <row r="9" spans="1:9" ht="15.75" customHeight="1" x14ac:dyDescent="0.25">
      <c r="A9" s="7">
        <f t="shared" si="3"/>
        <v>2028</v>
      </c>
      <c r="B9" s="52">
        <v>55338.943999999989</v>
      </c>
      <c r="C9" s="53">
        <v>163000</v>
      </c>
      <c r="D9" s="53">
        <v>296000</v>
      </c>
      <c r="E9" s="53">
        <v>356000</v>
      </c>
      <c r="F9" s="53">
        <v>459000</v>
      </c>
      <c r="G9" s="14">
        <f t="shared" si="0"/>
        <v>1274000</v>
      </c>
      <c r="H9" s="14">
        <f t="shared" si="1"/>
        <v>58299.939143727119</v>
      </c>
      <c r="I9" s="14">
        <f t="shared" si="2"/>
        <v>1215700.0608562729</v>
      </c>
    </row>
    <row r="10" spans="1:9" ht="15.75" customHeight="1" x14ac:dyDescent="0.25">
      <c r="A10" s="7">
        <f t="shared" si="3"/>
        <v>2029</v>
      </c>
      <c r="B10" s="52">
        <v>54371.483599999978</v>
      </c>
      <c r="C10" s="53">
        <v>160000</v>
      </c>
      <c r="D10" s="53">
        <v>301000</v>
      </c>
      <c r="E10" s="53">
        <v>336000</v>
      </c>
      <c r="F10" s="53">
        <v>452000</v>
      </c>
      <c r="G10" s="14">
        <f t="shared" si="0"/>
        <v>1249000</v>
      </c>
      <c r="H10" s="14">
        <f t="shared" si="1"/>
        <v>57280.71328997815</v>
      </c>
      <c r="I10" s="14">
        <f t="shared" si="2"/>
        <v>1191719.2867100218</v>
      </c>
    </row>
    <row r="11" spans="1:9" ht="15.75" customHeight="1" x14ac:dyDescent="0.25">
      <c r="A11" s="7">
        <f t="shared" si="3"/>
        <v>2030</v>
      </c>
      <c r="B11" s="52">
        <v>53412.480000000003</v>
      </c>
      <c r="C11" s="53">
        <v>158000</v>
      </c>
      <c r="D11" s="53">
        <v>306000</v>
      </c>
      <c r="E11" s="53">
        <v>318000</v>
      </c>
      <c r="F11" s="53">
        <v>445000</v>
      </c>
      <c r="G11" s="14">
        <f t="shared" si="0"/>
        <v>1227000</v>
      </c>
      <c r="H11" s="14">
        <f t="shared" si="1"/>
        <v>56270.396730294364</v>
      </c>
      <c r="I11" s="14">
        <f t="shared" si="2"/>
        <v>1170729.6032697055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4.101989841625385E-2</v>
      </c>
    </row>
    <row r="5" spans="1:8" ht="15.75" customHeight="1" x14ac:dyDescent="0.25">
      <c r="B5" s="16" t="s">
        <v>70</v>
      </c>
      <c r="C5" s="54">
        <v>4.9011360386971133E-2</v>
      </c>
    </row>
    <row r="6" spans="1:8" ht="15.75" customHeight="1" x14ac:dyDescent="0.25">
      <c r="B6" s="16" t="s">
        <v>71</v>
      </c>
      <c r="C6" s="54">
        <v>0.1588085734966799</v>
      </c>
    </row>
    <row r="7" spans="1:8" ht="15.75" customHeight="1" x14ac:dyDescent="0.25">
      <c r="B7" s="16" t="s">
        <v>72</v>
      </c>
      <c r="C7" s="54">
        <v>0.46659760697486791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0.2429543801360107</v>
      </c>
    </row>
    <row r="10" spans="1:8" ht="15.75" customHeight="1" x14ac:dyDescent="0.25">
      <c r="B10" s="16" t="s">
        <v>75</v>
      </c>
      <c r="C10" s="54">
        <v>4.1608180589216497E-2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3.5282421560556408E-2</v>
      </c>
      <c r="D14" s="54">
        <v>3.5282421560556408E-2</v>
      </c>
      <c r="E14" s="54">
        <v>3.5282421560556408E-2</v>
      </c>
      <c r="F14" s="54">
        <v>3.5282421560556408E-2</v>
      </c>
    </row>
    <row r="15" spans="1:8" ht="15.75" customHeight="1" x14ac:dyDescent="0.25">
      <c r="B15" s="16" t="s">
        <v>82</v>
      </c>
      <c r="C15" s="54">
        <v>0.23200998085446661</v>
      </c>
      <c r="D15" s="54">
        <v>0.23200998085446661</v>
      </c>
      <c r="E15" s="54">
        <v>0.23200998085446661</v>
      </c>
      <c r="F15" s="54">
        <v>0.23200998085446661</v>
      </c>
    </row>
    <row r="16" spans="1:8" ht="15.75" customHeight="1" x14ac:dyDescent="0.25">
      <c r="B16" s="16" t="s">
        <v>83</v>
      </c>
      <c r="C16" s="54">
        <v>2.5288392168542801E-2</v>
      </c>
      <c r="D16" s="54">
        <v>2.5288392168542801E-2</v>
      </c>
      <c r="E16" s="54">
        <v>2.5288392168542801E-2</v>
      </c>
      <c r="F16" s="54">
        <v>2.5288392168542801E-2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4.3629165836990688E-3</v>
      </c>
      <c r="D20" s="54">
        <v>4.3629165836990688E-3</v>
      </c>
      <c r="E20" s="54">
        <v>4.3629165836990688E-3</v>
      </c>
      <c r="F20" s="54">
        <v>4.3629165836990688E-3</v>
      </c>
    </row>
    <row r="21" spans="1:8" ht="15.75" customHeight="1" x14ac:dyDescent="0.25">
      <c r="B21" s="16" t="s">
        <v>88</v>
      </c>
      <c r="C21" s="54">
        <v>0.1123279736464316</v>
      </c>
      <c r="D21" s="54">
        <v>0.1123279736464316</v>
      </c>
      <c r="E21" s="54">
        <v>0.1123279736464316</v>
      </c>
      <c r="F21" s="54">
        <v>0.1123279736464316</v>
      </c>
    </row>
    <row r="22" spans="1:8" ht="15.75" customHeight="1" x14ac:dyDescent="0.25">
      <c r="B22" s="16" t="s">
        <v>89</v>
      </c>
      <c r="C22" s="54">
        <v>0.59072831518630353</v>
      </c>
      <c r="D22" s="54">
        <v>0.59072831518630353</v>
      </c>
      <c r="E22" s="54">
        <v>0.59072831518630353</v>
      </c>
      <c r="F22" s="54">
        <v>0.59072831518630353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7.0900000000000005E-2</v>
      </c>
    </row>
    <row r="27" spans="1:8" ht="15.75" customHeight="1" x14ac:dyDescent="0.25">
      <c r="B27" s="16" t="s">
        <v>92</v>
      </c>
      <c r="C27" s="54">
        <v>6.3799999999999996E-2</v>
      </c>
    </row>
    <row r="28" spans="1:8" ht="15.75" customHeight="1" x14ac:dyDescent="0.25">
      <c r="B28" s="16" t="s">
        <v>93</v>
      </c>
      <c r="C28" s="54">
        <v>0.20580000000000001</v>
      </c>
    </row>
    <row r="29" spans="1:8" ht="15.75" customHeight="1" x14ac:dyDescent="0.25">
      <c r="B29" s="16" t="s">
        <v>94</v>
      </c>
      <c r="C29" s="54">
        <v>0.159</v>
      </c>
    </row>
    <row r="30" spans="1:8" ht="15.75" customHeight="1" x14ac:dyDescent="0.25">
      <c r="B30" s="16" t="s">
        <v>95</v>
      </c>
      <c r="C30" s="54">
        <v>0.14979999999999999</v>
      </c>
    </row>
    <row r="31" spans="1:8" ht="15.75" customHeight="1" x14ac:dyDescent="0.25">
      <c r="B31" s="16" t="s">
        <v>96</v>
      </c>
      <c r="C31" s="54">
        <v>5.96E-2</v>
      </c>
    </row>
    <row r="32" spans="1:8" ht="15.75" customHeight="1" x14ac:dyDescent="0.25">
      <c r="B32" s="16" t="s">
        <v>97</v>
      </c>
      <c r="C32" s="54">
        <v>9.64E-2</v>
      </c>
    </row>
    <row r="33" spans="2:3" ht="15.75" customHeight="1" x14ac:dyDescent="0.25">
      <c r="B33" s="16" t="s">
        <v>98</v>
      </c>
      <c r="C33" s="54">
        <v>0.10290000000000001</v>
      </c>
    </row>
    <row r="34" spans="2:3" ht="15.75" customHeight="1" x14ac:dyDescent="0.25">
      <c r="B34" s="16" t="s">
        <v>99</v>
      </c>
      <c r="C34" s="54">
        <v>9.1800000002235163E-2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5">
      <c r="B3" s="7" t="s">
        <v>103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5">
      <c r="B4" s="7" t="s">
        <v>104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5">
      <c r="B5" s="7" t="s">
        <v>105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5">
      <c r="B9" s="7" t="s">
        <v>108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5">
      <c r="B10" s="7" t="s">
        <v>109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5">
      <c r="B11" s="7" t="s">
        <v>110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0.36588747924999998</v>
      </c>
      <c r="D14" s="57">
        <v>0.367404292656</v>
      </c>
      <c r="E14" s="57">
        <v>0.367404292656</v>
      </c>
      <c r="F14" s="57">
        <v>0.16958749963200001</v>
      </c>
      <c r="G14" s="57">
        <v>0.16958749963200001</v>
      </c>
      <c r="H14" s="58">
        <v>0.28000000000000003</v>
      </c>
      <c r="I14" s="58">
        <v>0.28000000000000003</v>
      </c>
      <c r="J14" s="58">
        <v>0.28000000000000003</v>
      </c>
      <c r="K14" s="58">
        <v>0.28000000000000003</v>
      </c>
      <c r="L14" s="58">
        <v>0.12785464158500001</v>
      </c>
      <c r="M14" s="58">
        <v>0.126937302424</v>
      </c>
      <c r="N14" s="58">
        <v>0.12870336201849999</v>
      </c>
      <c r="O14" s="58">
        <v>0.14702495800349999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0.21159699469185875</v>
      </c>
      <c r="D15" s="55">
        <f t="shared" si="0"/>
        <v>0.21247418556724978</v>
      </c>
      <c r="E15" s="55">
        <f t="shared" si="0"/>
        <v>0.21247418556724978</v>
      </c>
      <c r="F15" s="55">
        <f t="shared" si="0"/>
        <v>9.8074428053656626E-2</v>
      </c>
      <c r="G15" s="55">
        <f t="shared" si="0"/>
        <v>9.8074428053656626E-2</v>
      </c>
      <c r="H15" s="55">
        <f t="shared" si="0"/>
        <v>0.16192726418287368</v>
      </c>
      <c r="I15" s="55">
        <f t="shared" si="0"/>
        <v>0.16192726418287368</v>
      </c>
      <c r="J15" s="55">
        <f t="shared" si="0"/>
        <v>0.16192726418287368</v>
      </c>
      <c r="K15" s="55">
        <f t="shared" si="0"/>
        <v>0.16192726418287368</v>
      </c>
      <c r="L15" s="55">
        <f t="shared" si="0"/>
        <v>7.3939829731931861E-2</v>
      </c>
      <c r="M15" s="55">
        <f t="shared" si="0"/>
        <v>7.3409321800972774E-2</v>
      </c>
      <c r="N15" s="55">
        <f t="shared" si="0"/>
        <v>7.4430654652834563E-2</v>
      </c>
      <c r="O15" s="55">
        <f t="shared" si="0"/>
        <v>8.5026247200388025E-2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0.43501501852123098</v>
      </c>
      <c r="D2" s="56">
        <v>0.23498266272916701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0.2763713716074</v>
      </c>
      <c r="D3" s="56">
        <v>0.288356971458333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0.208402150173296</v>
      </c>
      <c r="D4" s="56">
        <v>0.32155992791666699</v>
      </c>
      <c r="E4" s="56">
        <v>0.67901725684710901</v>
      </c>
      <c r="F4" s="56">
        <v>0.33638759210421898</v>
      </c>
      <c r="G4" s="56">
        <v>0</v>
      </c>
    </row>
    <row r="5" spans="1:7" x14ac:dyDescent="0.25">
      <c r="B5" s="98" t="s">
        <v>122</v>
      </c>
      <c r="C5" s="55">
        <v>8.0211459698073112E-2</v>
      </c>
      <c r="D5" s="55">
        <v>0.155100437895833</v>
      </c>
      <c r="E5" s="55">
        <v>0.32098274315289099</v>
      </c>
      <c r="F5" s="55">
        <v>0.66361240789578091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2022-02-01T03:23:13Z</dcterms:modified>
</cp:coreProperties>
</file>