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Sept12/subregionSpreadsheets/"/>
    </mc:Choice>
  </mc:AlternateContent>
  <bookViews>
    <workbookView xWindow="12120" yWindow="-21140" windowWidth="19580" windowHeight="20680" tabRatio="500" firstSheet="19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12" r:id="rId7"/>
    <sheet name="RR death by stunting" sheetId="7" r:id="rId8"/>
    <sheet name="RR death by wasting" sheetId="8" r:id="rId9"/>
    <sheet name="RR death by breastfeeding" sheetId="9" r:id="rId10"/>
    <sheet name="RR death by birth outcome" sheetId="10" r:id="rId11"/>
    <sheet name="OR stunting progression" sheetId="11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21" l="1"/>
  <c r="D3" i="22"/>
  <c r="C3" i="22"/>
  <c r="E5" i="21"/>
  <c r="D5" i="21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Bangladesh Bureau of Statistics</t>
        </r>
      </text>
    </comment>
    <comment ref="A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</t>
        </r>
      </text>
    </commen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Janka Petravic</author>
  </authors>
  <commentLis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WB estimates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B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  <comment ref="C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Extrapolated from BDHS 2014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A1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From BDHS 2014; List has the same distribution from 2010 onwards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in the 2 lowest wealth quintiles for Bangladesh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<sst xmlns="http://schemas.openxmlformats.org/spreadsheetml/2006/main" count="323" uniqueCount="80">
  <si>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</si>
  <si>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data</t>
  </si>
  <si>
    <t>population U5</t>
  </si>
  <si>
    <t>number of live births</t>
  </si>
  <si>
    <t>number of pregnant women</t>
  </si>
  <si>
    <t>year</t>
  </si>
  <si>
    <t>number of births</t>
  </si>
  <si>
    <t>neonatal</t>
  </si>
  <si>
    <t>infant</t>
  </si>
  <si>
    <t>under 5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</si>
  <si>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</si>
  <si>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</si>
  <si>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</si>
  <si>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</si>
  <si>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</si>
  <si>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</si>
  <si>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</si>
  <si>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Neonatal sepsis</t>
  </si>
  <si>
    <t>Neonatal pneumonia</t>
  </si>
  <si>
    <t>Neonatal asphyxia</t>
  </si>
  <si>
    <t>Neonatal prematurity</t>
  </si>
  <si>
    <t>Neonatal tetanus</t>
  </si>
  <si>
    <t>Neonatal congenital anormalies</t>
  </si>
  <si>
    <t>Neonatal other</t>
  </si>
  <si>
    <t>Diarrhea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</si>
  <si>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</si>
  <si>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</si>
  <si>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</si>
  <si>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</si>
  <si>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</si>
  <si>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</si>
  <si>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</si>
  <si>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</si>
  <si>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Distribution</t>
  </si>
  <si>
    <t>Status</t>
  </si>
  <si>
    <t>Stunting</t>
  </si>
  <si>
    <t>normal</t>
  </si>
  <si>
    <t>mild</t>
  </si>
  <si>
    <t>moderate</t>
  </si>
  <si>
    <t>high</t>
  </si>
  <si>
    <t>Wasting</t>
  </si>
  <si>
    <t>Breastfeeding</t>
  </si>
  <si>
    <t>exclusive</t>
  </si>
  <si>
    <t>predominant</t>
  </si>
  <si>
    <t>partial</t>
  </si>
  <si>
    <t>none</t>
  </si>
  <si>
    <t>Pre-term SGA</t>
  </si>
  <si>
    <t>Pre-term AGA</t>
  </si>
  <si>
    <t>Term SGA</t>
  </si>
  <si>
    <t>Stunting Status</t>
  </si>
  <si>
    <t>Wasting Status</t>
  </si>
  <si>
    <t>Breastfeeding Status</t>
  </si>
  <si>
    <t>Term AGA</t>
  </si>
  <si>
    <t>Neonatal congenital anomalies</t>
  </si>
  <si>
    <t>Condition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</si>
  <si>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</si>
  <si>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</si>
  <si>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</si>
  <si>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</si>
  <si>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</si>
  <si>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</si>
  <si>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</si>
  <si>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</si>
  <si>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</si>
  <si>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</si>
  <si>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Multiple micronutrient supplementation</t>
  </si>
  <si>
    <t>pregnant women</t>
  </si>
  <si>
    <t>Outcome</t>
  </si>
  <si>
    <t>effectiveness</t>
  </si>
  <si>
    <t>affected fraction</t>
  </si>
  <si>
    <t>Interventions</t>
  </si>
  <si>
    <t>fraction food insecure (poor)</t>
  </si>
  <si>
    <t>fraction poor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</si>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</sst>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_(* #,##0_);_(* \(#,##0\);_(* &quot;-&quot;??_);_(@_)"/>
    <numFmt numFmtId="166" formatCode="0.0"/>
    <numFmt numFmtId="167" formatCode="0.000"/>
  </numFmts>
  <fonts count="1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1"/>
      <color rgb="FF000000"/>
      <name val="Calibri"/>
    </font>
    <font>
      <sz val="10"/>
      <name val="Calibri"/>
    </font>
    <font>
      <sz val="12"/>
      <color rgb="FF000000"/>
      <name val="Calibri"/>
      <family val="2"/>
    </font>
    <font>
      <sz val="9"/>
      <color indexed="81"/>
      <name val="Arial"/>
    </font>
    <font>
      <b/>
      <sz val="9"/>
      <color indexed="8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  <font>
      <b/>
      <sz val="10"/>
      <color indexed="81"/>
      <name val="Calibri"/>
    </font>
    <font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6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horizontal="right"/>
    </xf>
    <xf numFmtId="10" fontId="2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/>
    <xf numFmtId="4" fontId="2" fillId="0" borderId="0" xfId="0" applyNumberFormat="1" applyFont="1"/>
    <xf numFmtId="165" fontId="6" fillId="0" borderId="0" xfId="0" applyNumberFormat="1" applyFont="1" applyAlignment="1"/>
    <xf numFmtId="166" fontId="0" fillId="0" borderId="0" xfId="0" applyNumberFormat="1" applyFont="1" applyAlignment="1"/>
    <xf numFmtId="165" fontId="2" fillId="0" borderId="0" xfId="0" applyNumberFormat="1" applyFont="1"/>
    <xf numFmtId="0" fontId="2" fillId="2" borderId="0" xfId="0" applyFont="1" applyFill="1" applyAlignment="1"/>
    <xf numFmtId="1" fontId="2" fillId="2" borderId="0" xfId="0" applyNumberFormat="1" applyFont="1" applyFill="1" applyAlignment="1"/>
    <xf numFmtId="2" fontId="0" fillId="2" borderId="0" xfId="0" applyNumberFormat="1" applyFont="1" applyFill="1" applyAlignment="1"/>
    <xf numFmtId="0" fontId="2" fillId="3" borderId="0" xfId="0" applyFont="1" applyFill="1" applyAlignment="1"/>
    <xf numFmtId="2" fontId="0" fillId="3" borderId="0" xfId="0" applyNumberFormat="1" applyFill="1"/>
    <xf numFmtId="0" fontId="2" fillId="0" borderId="0" xfId="0" applyFont="1" applyAlignment="1">
      <alignment horizontal="right"/>
    </xf>
    <xf numFmtId="167" fontId="11" fillId="0" borderId="0" xfId="0" applyNumberFormat="1" applyFont="1" applyAlignment="1">
      <alignment horizontal="right"/>
    </xf>
    <xf numFmtId="167" fontId="2" fillId="0" borderId="0" xfId="0" applyNumberFormat="1" applyFont="1"/>
    <xf numFmtId="167" fontId="2" fillId="0" borderId="0" xfId="0" applyNumberFormat="1" applyFont="1" applyAlignment="1"/>
    <xf numFmtId="167" fontId="0" fillId="0" borderId="0" xfId="0" applyNumberFormat="1" applyFont="1" applyAlignment="1">
      <alignment horizontal="right"/>
    </xf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139700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13" sqref="B13"/>
    </sheetView>
  </sheetViews>
  <sheetFormatPr baseColWidth="10" defaultColWidth="14.5" defaultRowHeight="15.75" customHeight="1" x14ac:dyDescent="0.15"/>
  <cols>
    <col min="1" max="1" width="25.1640625" customWidth="1"/>
  </cols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A2" s="2" t="s">
        <v>2</v>
      </c>
      <c r="B2" s="17">
        <v>3034707.8098376617</v>
      </c>
    </row>
    <row r="3" spans="1:2" ht="15.75" customHeight="1" x14ac:dyDescent="0.15">
      <c r="A3" s="2" t="s">
        <v>3</v>
      </c>
      <c r="B3" s="17">
        <v>622373.98131331103</v>
      </c>
    </row>
    <row r="4" spans="1:2" ht="15.75" customHeight="1" x14ac:dyDescent="0.15">
      <c r="A4" s="2" t="s">
        <v>4</v>
      </c>
      <c r="B4" s="17">
        <v>715328.37493212498</v>
      </c>
    </row>
    <row r="5" spans="1:2" ht="15.75" customHeight="1" x14ac:dyDescent="0.15">
      <c r="A5" s="2" t="s">
        <v>71</v>
      </c>
      <c r="B5" s="25">
        <v>0.56799999999999995</v>
      </c>
    </row>
    <row r="6" spans="1:2" ht="15.75" customHeight="1" x14ac:dyDescent="0.15">
      <c r="A6" s="2" t="s">
        <v>72</v>
      </c>
      <c r="B6" s="26">
        <v>0.32100000000000001</v>
      </c>
    </row>
    <row r="7" spans="1:2" ht="15.75" customHeight="1" x14ac:dyDescent="0.15">
      <c r="A7" s="2" t="s">
        <v>73</v>
      </c>
      <c r="B7" s="27">
        <v>0.20599999999999999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I25" sqref="I25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2" t="s">
        <v>10</v>
      </c>
      <c r="B1" s="2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2" t="s">
        <v>42</v>
      </c>
      <c r="C2">
        <v>1</v>
      </c>
      <c r="D2" s="2">
        <v>1</v>
      </c>
      <c r="E2" s="2">
        <v>1</v>
      </c>
      <c r="F2" s="2">
        <v>1</v>
      </c>
      <c r="G2" s="2">
        <v>1</v>
      </c>
    </row>
    <row r="3" spans="1:7" ht="15.75" customHeight="1" x14ac:dyDescent="0.15">
      <c r="B3" s="2" t="s">
        <v>43</v>
      </c>
      <c r="C3" s="2">
        <v>2.2799999999999998</v>
      </c>
      <c r="D3" s="2">
        <v>1</v>
      </c>
      <c r="E3" s="2">
        <v>1</v>
      </c>
      <c r="F3" s="2">
        <v>1</v>
      </c>
      <c r="G3" s="2">
        <v>1</v>
      </c>
    </row>
    <row r="4" spans="1:7" ht="15.75" customHeight="1" x14ac:dyDescent="0.15">
      <c r="B4" s="2" t="s">
        <v>44</v>
      </c>
      <c r="C4" s="2">
        <v>4.62</v>
      </c>
      <c r="D4" s="2">
        <v>1</v>
      </c>
      <c r="E4" s="2">
        <v>1</v>
      </c>
      <c r="F4" s="2">
        <v>1</v>
      </c>
      <c r="G4" s="2">
        <v>1</v>
      </c>
    </row>
    <row r="5" spans="1:7" ht="15.75" customHeight="1" x14ac:dyDescent="0.15">
      <c r="B5" s="2" t="s">
        <v>45</v>
      </c>
      <c r="C5" s="2">
        <v>10.53</v>
      </c>
      <c r="D5" s="2">
        <v>1</v>
      </c>
      <c r="E5" s="2">
        <v>1</v>
      </c>
      <c r="F5" s="2">
        <v>1</v>
      </c>
      <c r="G5" s="2">
        <v>1</v>
      </c>
    </row>
    <row r="6" spans="1:7" ht="15.75" customHeight="1" x14ac:dyDescent="0.15">
      <c r="A6" t="s">
        <v>17</v>
      </c>
      <c r="B6" s="2" t="s">
        <v>42</v>
      </c>
      <c r="C6">
        <v>1</v>
      </c>
      <c r="D6" s="2">
        <v>1</v>
      </c>
      <c r="E6" s="2">
        <v>1</v>
      </c>
      <c r="F6" s="2">
        <v>1</v>
      </c>
      <c r="G6" s="2">
        <v>1</v>
      </c>
    </row>
    <row r="7" spans="1:7" ht="15.75" customHeight="1" x14ac:dyDescent="0.15">
      <c r="B7" s="2" t="s">
        <v>43</v>
      </c>
      <c r="C7" s="2">
        <v>1.66</v>
      </c>
      <c r="D7" s="2">
        <v>1</v>
      </c>
      <c r="E7" s="2">
        <v>1</v>
      </c>
      <c r="F7" s="2">
        <v>1</v>
      </c>
      <c r="G7" s="2">
        <v>1</v>
      </c>
    </row>
    <row r="8" spans="1:7" ht="15.75" customHeight="1" x14ac:dyDescent="0.15">
      <c r="B8" s="2" t="s">
        <v>44</v>
      </c>
      <c r="C8" s="2">
        <v>2.5</v>
      </c>
      <c r="D8" s="2">
        <v>1</v>
      </c>
      <c r="E8" s="2">
        <v>1</v>
      </c>
      <c r="F8" s="2">
        <v>1</v>
      </c>
      <c r="G8" s="2">
        <v>1</v>
      </c>
    </row>
    <row r="9" spans="1:7" ht="15.75" customHeight="1" x14ac:dyDescent="0.15">
      <c r="B9" s="2" t="s">
        <v>45</v>
      </c>
      <c r="C9" s="2">
        <v>14.97</v>
      </c>
      <c r="D9" s="2">
        <v>1</v>
      </c>
      <c r="E9" s="2">
        <v>1</v>
      </c>
      <c r="F9" s="2">
        <v>1</v>
      </c>
      <c r="G9" s="2">
        <v>1</v>
      </c>
    </row>
    <row r="10" spans="1:7" ht="15.75" customHeight="1" x14ac:dyDescent="0.15">
      <c r="A10" t="s">
        <v>18</v>
      </c>
      <c r="B10" s="2" t="s">
        <v>42</v>
      </c>
      <c r="C10">
        <v>1</v>
      </c>
      <c r="D10" s="2">
        <v>1</v>
      </c>
      <c r="E10" s="2">
        <v>1</v>
      </c>
      <c r="F10" s="2">
        <v>1</v>
      </c>
      <c r="G10" s="2">
        <v>1</v>
      </c>
    </row>
    <row r="11" spans="1:7" ht="15.75" customHeight="1" x14ac:dyDescent="0.15">
      <c r="B11" s="2" t="s">
        <v>43</v>
      </c>
      <c r="C11" s="2">
        <v>1.66</v>
      </c>
      <c r="D11" s="2">
        <v>1</v>
      </c>
      <c r="E11" s="2">
        <v>1</v>
      </c>
      <c r="F11" s="2">
        <v>1</v>
      </c>
      <c r="G11" s="2">
        <v>1</v>
      </c>
    </row>
    <row r="12" spans="1:7" ht="15.75" customHeight="1" x14ac:dyDescent="0.15">
      <c r="B12" s="2" t="s">
        <v>44</v>
      </c>
      <c r="C12" s="2">
        <v>2.5</v>
      </c>
      <c r="D12" s="2">
        <v>1</v>
      </c>
      <c r="E12" s="2">
        <v>1</v>
      </c>
      <c r="F12" s="2">
        <v>1</v>
      </c>
      <c r="G12" s="2">
        <v>1</v>
      </c>
    </row>
    <row r="13" spans="1:7" ht="15.75" customHeight="1" x14ac:dyDescent="0.15">
      <c r="B13" s="2" t="s">
        <v>45</v>
      </c>
      <c r="C13" s="2">
        <v>14.97</v>
      </c>
      <c r="D13" s="2">
        <v>1</v>
      </c>
      <c r="E13" s="2">
        <v>1</v>
      </c>
      <c r="F13" s="2">
        <v>1</v>
      </c>
      <c r="G13" s="2">
        <v>1</v>
      </c>
    </row>
    <row r="14" spans="1:7" ht="15.75" customHeight="1" x14ac:dyDescent="0.15">
      <c r="A14" t="s">
        <v>20</v>
      </c>
      <c r="B14" s="2" t="s">
        <v>42</v>
      </c>
      <c r="C14">
        <v>1</v>
      </c>
      <c r="D14" s="2">
        <v>1</v>
      </c>
      <c r="E14" s="2">
        <v>1</v>
      </c>
      <c r="F14" s="2">
        <v>1</v>
      </c>
      <c r="G14" s="2">
        <v>1</v>
      </c>
    </row>
    <row r="15" spans="1:7" ht="15.75" customHeight="1" x14ac:dyDescent="0.15">
      <c r="B15" s="2" t="s">
        <v>43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7" ht="15.75" customHeight="1" x14ac:dyDescent="0.15">
      <c r="B16" s="2" t="s">
        <v>44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</row>
    <row r="17" spans="1:7" ht="15.75" customHeight="1" x14ac:dyDescent="0.15">
      <c r="B17" s="2" t="s">
        <v>45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</row>
    <row r="18" spans="1:7" ht="15.75" customHeight="1" x14ac:dyDescent="0.15">
      <c r="A18" t="s">
        <v>24</v>
      </c>
      <c r="B18" s="2" t="s">
        <v>42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43</v>
      </c>
      <c r="C19" s="2">
        <v>1</v>
      </c>
      <c r="D19" s="2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44</v>
      </c>
      <c r="C20" s="2">
        <v>1</v>
      </c>
      <c r="D20" s="2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2" t="s">
        <v>45</v>
      </c>
      <c r="C21" s="2">
        <v>1</v>
      </c>
      <c r="D21" s="2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25</v>
      </c>
      <c r="B22" s="2" t="s">
        <v>42</v>
      </c>
      <c r="C22" s="2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2" t="s">
        <v>43</v>
      </c>
      <c r="C23" s="2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2" t="s">
        <v>44</v>
      </c>
      <c r="C24" s="2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2" t="s">
        <v>45</v>
      </c>
      <c r="C25" s="2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26</v>
      </c>
      <c r="B26" s="2" t="s">
        <v>42</v>
      </c>
      <c r="C26" s="2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2" t="s">
        <v>43</v>
      </c>
      <c r="C27" s="2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2" t="s">
        <v>44</v>
      </c>
      <c r="C28" s="2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2" t="s">
        <v>45</v>
      </c>
      <c r="C29" s="2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4" sqref="C14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2" t="s">
        <v>10</v>
      </c>
      <c r="B1" s="3" t="s">
        <v>52</v>
      </c>
      <c r="C1" t="s">
        <v>48</v>
      </c>
      <c r="D1" t="s">
        <v>47</v>
      </c>
      <c r="E1" t="s">
        <v>46</v>
      </c>
    </row>
    <row r="2" spans="1:7" ht="15.75" customHeight="1" x14ac:dyDescent="0.15">
      <c r="A2" s="3" t="s">
        <v>16</v>
      </c>
      <c r="B2" s="3">
        <v>1</v>
      </c>
      <c r="C2">
        <v>1</v>
      </c>
      <c r="D2" s="3">
        <v>1</v>
      </c>
      <c r="E2" s="3">
        <v>1</v>
      </c>
      <c r="F2" s="2"/>
      <c r="G2" s="2"/>
    </row>
    <row r="3" spans="1:7" ht="15.75" customHeight="1" x14ac:dyDescent="0.15">
      <c r="A3" s="3" t="s">
        <v>17</v>
      </c>
      <c r="B3" s="3">
        <v>1</v>
      </c>
      <c r="C3">
        <v>2.0099999999999998</v>
      </c>
      <c r="D3" s="3">
        <v>3.39</v>
      </c>
      <c r="E3" s="3">
        <v>11.89</v>
      </c>
      <c r="F3" s="2"/>
      <c r="G3" s="2"/>
    </row>
    <row r="4" spans="1:7" ht="15.75" customHeight="1" x14ac:dyDescent="0.15">
      <c r="A4" s="3" t="s">
        <v>18</v>
      </c>
      <c r="B4" s="3">
        <v>1</v>
      </c>
      <c r="C4">
        <v>2.0099999999999998</v>
      </c>
      <c r="D4" s="3">
        <v>3.39</v>
      </c>
      <c r="E4" s="3">
        <v>11.89</v>
      </c>
      <c r="F4" s="2"/>
      <c r="G4" s="2"/>
    </row>
    <row r="5" spans="1:7" ht="15.75" customHeight="1" x14ac:dyDescent="0.15">
      <c r="A5" s="3" t="s">
        <v>19</v>
      </c>
      <c r="B5" s="3">
        <v>1</v>
      </c>
      <c r="C5">
        <v>2.0099999999999998</v>
      </c>
      <c r="D5" s="3">
        <v>3.39</v>
      </c>
      <c r="E5" s="3">
        <v>11.89</v>
      </c>
      <c r="F5" s="2"/>
      <c r="G5" s="2"/>
    </row>
    <row r="6" spans="1:7" ht="15.75" customHeight="1" x14ac:dyDescent="0.15">
      <c r="A6" s="3" t="s">
        <v>20</v>
      </c>
      <c r="B6" s="3">
        <v>1</v>
      </c>
      <c r="C6">
        <v>1</v>
      </c>
      <c r="D6" s="3">
        <v>999.99</v>
      </c>
      <c r="E6" s="3">
        <v>999.99</v>
      </c>
      <c r="F6" s="2"/>
      <c r="G6" s="2"/>
    </row>
    <row r="7" spans="1:7" ht="15.75" customHeight="1" x14ac:dyDescent="0.15">
      <c r="A7" s="3" t="s">
        <v>21</v>
      </c>
      <c r="B7" s="3">
        <v>1</v>
      </c>
      <c r="C7">
        <v>1</v>
      </c>
      <c r="D7" s="3">
        <v>1</v>
      </c>
      <c r="E7" s="3">
        <v>1</v>
      </c>
      <c r="F7" s="2"/>
      <c r="G7" s="2"/>
    </row>
    <row r="8" spans="1:7" ht="15.75" customHeight="1" x14ac:dyDescent="0.15">
      <c r="A8" s="3" t="s">
        <v>53</v>
      </c>
      <c r="B8" s="3">
        <v>1</v>
      </c>
      <c r="C8">
        <v>1</v>
      </c>
      <c r="D8" s="3">
        <v>1</v>
      </c>
      <c r="E8" s="3">
        <v>1</v>
      </c>
      <c r="F8" s="2"/>
      <c r="G8" s="2"/>
    </row>
    <row r="9" spans="1:7" ht="15.75" customHeight="1" x14ac:dyDescent="0.15">
      <c r="A9" s="3" t="s">
        <v>23</v>
      </c>
      <c r="B9" s="3">
        <v>1</v>
      </c>
      <c r="C9">
        <v>1</v>
      </c>
      <c r="D9" s="3">
        <v>1</v>
      </c>
      <c r="E9" s="3">
        <v>1</v>
      </c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D16" s="2"/>
      <c r="E16" s="2"/>
      <c r="F16" s="2"/>
      <c r="G16" s="2"/>
    </row>
    <row r="17" spans="2:7" ht="15.75" customHeight="1" x14ac:dyDescent="0.15">
      <c r="B17" s="2"/>
      <c r="D17" s="2"/>
      <c r="E17" s="2"/>
      <c r="F17" s="2"/>
      <c r="G17" s="2"/>
    </row>
    <row r="18" spans="2:7" ht="15.75" customHeight="1" x14ac:dyDescent="0.15">
      <c r="B18" s="2"/>
      <c r="C18" s="2"/>
    </row>
    <row r="19" spans="2:7" ht="15.75" customHeight="1" x14ac:dyDescent="0.15">
      <c r="B19" s="2"/>
      <c r="C19" s="2"/>
    </row>
    <row r="20" spans="2:7" ht="15.75" customHeight="1" x14ac:dyDescent="0.15">
      <c r="B20" s="2"/>
      <c r="C20" s="2"/>
    </row>
    <row r="21" spans="2:7" ht="15.75" customHeight="1" x14ac:dyDescent="0.15">
      <c r="B21" s="2"/>
      <c r="C21" s="2"/>
    </row>
    <row r="22" spans="2:7" ht="15.75" customHeight="1" x14ac:dyDescent="0.15">
      <c r="B22" s="2"/>
      <c r="C22" s="2"/>
    </row>
    <row r="23" spans="2:7" ht="15.75" customHeight="1" x14ac:dyDescent="0.15">
      <c r="B23" s="2"/>
      <c r="C23" s="2"/>
    </row>
    <row r="24" spans="2:7" ht="15.75" customHeight="1" x14ac:dyDescent="0.15">
      <c r="B24" s="2"/>
      <c r="C24" s="2"/>
    </row>
    <row r="25" spans="2:7" ht="15.75" customHeight="1" x14ac:dyDescent="0.15">
      <c r="B25" s="2"/>
      <c r="C25" s="2"/>
    </row>
    <row r="26" spans="2:7" ht="15.75" customHeight="1" x14ac:dyDescent="0.15">
      <c r="B26" s="2"/>
      <c r="C26" s="2"/>
    </row>
    <row r="27" spans="2:7" ht="15.75" customHeight="1" x14ac:dyDescent="0.15">
      <c r="B27" s="2"/>
      <c r="C27" s="2"/>
    </row>
    <row r="28" spans="2:7" ht="15.75" customHeight="1" x14ac:dyDescent="0.15">
      <c r="B28" s="2"/>
      <c r="C28" s="2"/>
    </row>
    <row r="29" spans="2:7" ht="15.75" customHeight="1" x14ac:dyDescent="0.15">
      <c r="B29" s="2"/>
      <c r="C29" s="2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0" sqref="D10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2">
        <v>45</v>
      </c>
      <c r="B2" s="2">
        <v>361.6</v>
      </c>
      <c r="C2" s="2">
        <v>174.7</v>
      </c>
      <c r="D2" s="2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2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42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2" t="s">
        <v>43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2" t="s">
        <v>44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2" t="s">
        <v>45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10" sqref="B10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52</v>
      </c>
      <c r="B1" s="9" t="s">
        <v>48</v>
      </c>
      <c r="C1" s="9" t="s">
        <v>47</v>
      </c>
      <c r="D1" s="9" t="s">
        <v>46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74</v>
      </c>
      <c r="B2" s="2">
        <v>1</v>
      </c>
      <c r="C2" s="2">
        <v>1</v>
      </c>
      <c r="D2" s="2">
        <v>1</v>
      </c>
      <c r="E2" s="2">
        <v>0.9</v>
      </c>
      <c r="F2" s="2">
        <v>0.9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  <row r="5" spans="1:6" ht="15.75" customHeight="1" x14ac:dyDescent="0.15">
      <c r="A5" s="2"/>
      <c r="B5" s="2"/>
      <c r="C5" s="2"/>
      <c r="D5" s="2"/>
      <c r="E5" s="2"/>
      <c r="F5" s="2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2" t="s">
        <v>79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57</v>
      </c>
      <c r="B2" s="2">
        <v>1</v>
      </c>
      <c r="C2" s="2">
        <v>1</v>
      </c>
      <c r="D2" s="2">
        <v>1</v>
      </c>
      <c r="E2" s="2">
        <v>1</v>
      </c>
      <c r="F2" s="2">
        <v>1</v>
      </c>
    </row>
    <row r="3" spans="1:6" ht="15.75" customHeight="1" x14ac:dyDescent="0.15">
      <c r="A3" s="2" t="s">
        <v>58</v>
      </c>
      <c r="B3" s="2">
        <v>1</v>
      </c>
      <c r="C3" s="2">
        <v>1</v>
      </c>
      <c r="D3" s="2">
        <v>1.43</v>
      </c>
      <c r="E3" s="2">
        <v>1.43</v>
      </c>
      <c r="F3" s="2">
        <v>1</v>
      </c>
    </row>
    <row r="4" spans="1:6" ht="15.75" customHeight="1" x14ac:dyDescent="0.15">
      <c r="A4" s="2" t="s">
        <v>59</v>
      </c>
      <c r="B4" s="2">
        <v>1</v>
      </c>
      <c r="C4" s="2">
        <v>1</v>
      </c>
      <c r="D4" s="2">
        <v>1.6</v>
      </c>
      <c r="E4" s="2">
        <v>1.6</v>
      </c>
      <c r="F4" s="2">
        <v>1</v>
      </c>
    </row>
    <row r="5" spans="1:6" ht="15.75" customHeight="1" x14ac:dyDescent="0.15">
      <c r="A5" s="2" t="s">
        <v>60</v>
      </c>
      <c r="B5" s="2">
        <v>1</v>
      </c>
      <c r="C5" s="2">
        <v>1</v>
      </c>
      <c r="D5" s="2">
        <v>2.39</v>
      </c>
      <c r="E5" s="2">
        <v>2.39</v>
      </c>
      <c r="F5" s="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2" t="s">
        <v>75</v>
      </c>
      <c r="B2" s="7">
        <v>5.16</v>
      </c>
      <c r="C2" s="7">
        <v>5.16</v>
      </c>
      <c r="D2" s="7">
        <v>1.82</v>
      </c>
      <c r="E2" s="11">
        <v>1.82</v>
      </c>
      <c r="F2" s="12">
        <v>1</v>
      </c>
    </row>
    <row r="3" spans="1:6" ht="15.75" customHeight="1" x14ac:dyDescent="0.15">
      <c r="A3" s="2"/>
      <c r="B3" s="2"/>
      <c r="C3" s="2"/>
      <c r="D3" s="2"/>
      <c r="E3" s="2"/>
      <c r="F3" s="2"/>
    </row>
    <row r="4" spans="1:6" ht="15.75" customHeight="1" x14ac:dyDescent="0.15">
      <c r="A4" s="2"/>
      <c r="B4" s="2"/>
      <c r="C4" s="2"/>
      <c r="D4" s="2"/>
      <c r="E4" s="2"/>
      <c r="F4" s="2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7" t="s">
        <v>42</v>
      </c>
      <c r="B2" s="7" t="s">
        <v>42</v>
      </c>
      <c r="C2" s="7" t="s">
        <v>44</v>
      </c>
      <c r="D2" s="7" t="s">
        <v>44</v>
      </c>
      <c r="E2" s="11" t="s">
        <v>45</v>
      </c>
    </row>
    <row r="3" spans="1:5" ht="15.75" customHeight="1" x14ac:dyDescent="0.15">
      <c r="A3" s="2"/>
      <c r="B3" s="2"/>
      <c r="C3" s="2"/>
      <c r="D3" s="2"/>
      <c r="E3" s="2"/>
    </row>
    <row r="4" spans="1:5" ht="15.75" customHeight="1" x14ac:dyDescent="0.15">
      <c r="A4" s="2"/>
      <c r="B4" s="2"/>
      <c r="C4" s="2"/>
      <c r="D4" s="2"/>
      <c r="E4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4" t="s">
        <v>5</v>
      </c>
      <c r="B1" s="4" t="s">
        <v>6</v>
      </c>
    </row>
    <row r="2" spans="1:2" ht="15.75" customHeight="1" x14ac:dyDescent="0.2">
      <c r="A2" s="5">
        <v>2017</v>
      </c>
      <c r="B2" s="15">
        <v>619682.18893796543</v>
      </c>
    </row>
    <row r="3" spans="1:2" ht="15.75" customHeight="1" x14ac:dyDescent="0.2">
      <c r="A3" s="5">
        <v>2018</v>
      </c>
      <c r="B3" s="15">
        <v>616599.1660479526</v>
      </c>
    </row>
    <row r="4" spans="1:2" ht="15.75" customHeight="1" x14ac:dyDescent="0.2">
      <c r="A4" s="5">
        <v>2019</v>
      </c>
      <c r="B4" s="15">
        <v>613076.54823281022</v>
      </c>
    </row>
    <row r="5" spans="1:2" ht="15.75" customHeight="1" x14ac:dyDescent="0.2">
      <c r="A5" s="5">
        <v>2020</v>
      </c>
      <c r="B5" s="15">
        <v>609084.18629484833</v>
      </c>
    </row>
    <row r="6" spans="1:2" ht="15.75" customHeight="1" x14ac:dyDescent="0.2">
      <c r="A6" s="5">
        <v>2021</v>
      </c>
      <c r="B6" s="15">
        <v>605298.57302873384</v>
      </c>
    </row>
    <row r="7" spans="1:2" ht="15.75" customHeight="1" x14ac:dyDescent="0.2">
      <c r="A7" s="5">
        <v>2022</v>
      </c>
      <c r="B7" s="15">
        <v>601769.28885114309</v>
      </c>
    </row>
    <row r="8" spans="1:2" ht="15.75" customHeight="1" x14ac:dyDescent="0.2">
      <c r="A8" s="5">
        <v>2023</v>
      </c>
      <c r="B8" s="15">
        <v>597747.82090217527</v>
      </c>
    </row>
    <row r="9" spans="1:2" ht="15.75" customHeight="1" x14ac:dyDescent="0.2">
      <c r="A9" s="5">
        <v>2024</v>
      </c>
      <c r="B9" s="15">
        <v>593249.34758382977</v>
      </c>
    </row>
    <row r="10" spans="1:2" ht="15.75" customHeight="1" x14ac:dyDescent="0.2">
      <c r="A10" s="5">
        <v>2025</v>
      </c>
      <c r="B10" s="15">
        <v>588278.45359363477</v>
      </c>
    </row>
    <row r="11" spans="1:2" ht="15.75" customHeight="1" x14ac:dyDescent="0.2">
      <c r="A11" s="5">
        <v>2026</v>
      </c>
      <c r="B11" s="15">
        <v>581071.82449434628</v>
      </c>
    </row>
    <row r="12" spans="1:2" ht="15.75" customHeight="1" x14ac:dyDescent="0.2">
      <c r="A12" s="5">
        <v>2027</v>
      </c>
      <c r="B12" s="15">
        <v>575437.81295530894</v>
      </c>
    </row>
    <row r="13" spans="1:2" ht="15.75" customHeight="1" x14ac:dyDescent="0.2">
      <c r="A13" s="5">
        <v>2028</v>
      </c>
      <c r="B13" s="15">
        <v>569426.99071069574</v>
      </c>
    </row>
    <row r="14" spans="1:2" ht="15.75" customHeight="1" x14ac:dyDescent="0.2">
      <c r="A14" s="5">
        <v>2029</v>
      </c>
      <c r="B14" s="15">
        <v>563048.53314577497</v>
      </c>
    </row>
    <row r="15" spans="1:2" ht="15.75" customHeight="1" x14ac:dyDescent="0.2">
      <c r="A15" s="5">
        <v>2030</v>
      </c>
      <c r="B15" s="15">
        <v>556305.90493339498</v>
      </c>
    </row>
  </sheetData>
  <pageMargins left="0.75" right="0.75" top="1" bottom="1" header="0.5" footer="0.5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5" sqref="B5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2" t="s">
        <v>56</v>
      </c>
      <c r="B1" s="2" t="s">
        <v>61</v>
      </c>
      <c r="C1" s="2" t="s">
        <v>62</v>
      </c>
      <c r="D1" s="2" t="s">
        <v>63</v>
      </c>
    </row>
    <row r="2" spans="1:7" ht="15.75" customHeight="1" x14ac:dyDescent="0.15">
      <c r="A2" s="2" t="s">
        <v>74</v>
      </c>
      <c r="B2" s="19">
        <v>0</v>
      </c>
      <c r="C2" s="2">
        <v>0.85</v>
      </c>
      <c r="D2" s="18">
        <v>7.08</v>
      </c>
      <c r="E2" s="2"/>
      <c r="F2" s="13"/>
      <c r="G2" s="2"/>
    </row>
    <row r="3" spans="1:7" ht="15.75" customHeight="1" x14ac:dyDescent="0.15">
      <c r="A3" s="2" t="s">
        <v>64</v>
      </c>
      <c r="B3" s="18">
        <v>0.65</v>
      </c>
      <c r="C3" s="2">
        <v>0.85</v>
      </c>
      <c r="D3" s="18">
        <v>0.35</v>
      </c>
      <c r="E3" s="2"/>
      <c r="F3" s="13"/>
      <c r="G3" s="2"/>
    </row>
    <row r="4" spans="1:7" ht="15.75" customHeight="1" x14ac:dyDescent="0.15">
      <c r="A4" s="2" t="s">
        <v>76</v>
      </c>
      <c r="B4" s="18">
        <v>0.217</v>
      </c>
      <c r="C4" s="2">
        <v>0.85</v>
      </c>
      <c r="D4" s="18">
        <v>3.56</v>
      </c>
      <c r="E4" s="2"/>
      <c r="F4" s="13"/>
      <c r="G4" s="2"/>
    </row>
    <row r="5" spans="1:7" ht="15.75" customHeight="1" x14ac:dyDescent="0.15">
      <c r="A5" s="2" t="s">
        <v>77</v>
      </c>
      <c r="B5" s="18">
        <v>0</v>
      </c>
      <c r="C5" s="2">
        <v>0.85</v>
      </c>
      <c r="D5" s="18">
        <v>48</v>
      </c>
      <c r="E5" s="2"/>
      <c r="F5" s="13"/>
      <c r="G5" s="2"/>
    </row>
    <row r="6" spans="1:7" ht="15.75" customHeight="1" x14ac:dyDescent="0.15">
      <c r="A6" s="2" t="s">
        <v>75</v>
      </c>
      <c r="B6" s="18">
        <v>0.61</v>
      </c>
      <c r="C6" s="2">
        <v>0.85</v>
      </c>
      <c r="D6" s="18">
        <v>3.56</v>
      </c>
      <c r="E6" s="2"/>
      <c r="F6" s="13"/>
      <c r="G6" s="2"/>
    </row>
    <row r="7" spans="1:7" ht="15.75" customHeight="1" x14ac:dyDescent="0.15">
      <c r="A7" t="s">
        <v>78</v>
      </c>
      <c r="B7" s="18">
        <v>0</v>
      </c>
      <c r="C7" s="2">
        <v>0.85</v>
      </c>
      <c r="D7" s="18">
        <v>25</v>
      </c>
      <c r="E7" s="2"/>
      <c r="F7" s="13"/>
      <c r="G7" s="2"/>
    </row>
    <row r="8" spans="1:7" ht="15.75" customHeight="1" x14ac:dyDescent="0.15">
      <c r="A8" s="3" t="s">
        <v>65</v>
      </c>
      <c r="B8" s="18">
        <v>0</v>
      </c>
      <c r="C8" s="2">
        <v>0.85</v>
      </c>
      <c r="D8" s="18">
        <v>2.17</v>
      </c>
      <c r="E8" s="2"/>
      <c r="F8" s="13"/>
      <c r="G8" s="2"/>
    </row>
    <row r="9" spans="1:7" ht="15.75" customHeight="1" x14ac:dyDescent="0.15">
      <c r="B9" s="2"/>
      <c r="D9" s="2"/>
      <c r="E9" s="2"/>
      <c r="F9" s="2"/>
      <c r="G9" s="2"/>
    </row>
    <row r="10" spans="1:7" ht="15.75" customHeight="1" x14ac:dyDescent="0.15">
      <c r="B10" s="2"/>
      <c r="D10" s="2"/>
      <c r="E10" s="2"/>
      <c r="F10" s="2"/>
      <c r="G10" s="2"/>
    </row>
    <row r="11" spans="1:7" ht="15.75" customHeight="1" x14ac:dyDescent="0.15">
      <c r="B11" s="2"/>
      <c r="D11" s="2"/>
      <c r="E11" s="2"/>
      <c r="F11" s="2"/>
      <c r="G11" s="2"/>
    </row>
    <row r="12" spans="1:7" ht="15.75" customHeight="1" x14ac:dyDescent="0.15">
      <c r="B12" s="2"/>
      <c r="D12" s="2"/>
      <c r="E12" s="2"/>
      <c r="F12" s="2"/>
      <c r="G12" s="2"/>
    </row>
    <row r="13" spans="1:7" ht="15.75" customHeight="1" x14ac:dyDescent="0.15">
      <c r="B13" s="2"/>
      <c r="D13" s="2"/>
      <c r="E13" s="2"/>
      <c r="F13" s="2"/>
      <c r="G13" s="2"/>
    </row>
    <row r="14" spans="1:7" ht="15.75" customHeight="1" x14ac:dyDescent="0.15">
      <c r="B14" s="2"/>
      <c r="D14" s="2"/>
      <c r="E14" s="2"/>
      <c r="F14" s="2"/>
      <c r="G14" s="2"/>
    </row>
    <row r="15" spans="1:7" ht="15.75" customHeight="1" x14ac:dyDescent="0.15">
      <c r="B15" s="2"/>
      <c r="D15" s="2"/>
      <c r="E15" s="2"/>
      <c r="F15" s="2"/>
      <c r="G15" s="2"/>
    </row>
    <row r="16" spans="1:7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A2" sqref="A2:A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2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2" t="s">
        <v>66</v>
      </c>
      <c r="I1" s="2"/>
      <c r="J1" s="2"/>
    </row>
    <row r="2" spans="1:10" ht="15.75" customHeight="1" x14ac:dyDescent="0.15">
      <c r="A2" s="2" t="s">
        <v>74</v>
      </c>
      <c r="B2" s="5">
        <v>0</v>
      </c>
      <c r="C2" s="5">
        <v>0</v>
      </c>
      <c r="D2" s="5">
        <v>0</v>
      </c>
      <c r="E2" s="5">
        <v>1</v>
      </c>
      <c r="F2" s="5">
        <v>1</v>
      </c>
      <c r="G2" s="5">
        <v>0</v>
      </c>
    </row>
    <row r="3" spans="1:10" ht="15.75" customHeight="1" x14ac:dyDescent="0.15">
      <c r="A3" s="2" t="s">
        <v>64</v>
      </c>
      <c r="B3" s="5">
        <v>0</v>
      </c>
      <c r="C3" s="5">
        <v>0</v>
      </c>
      <c r="D3" s="5">
        <v>1</v>
      </c>
      <c r="E3" s="5">
        <v>1</v>
      </c>
      <c r="F3" s="5">
        <v>1</v>
      </c>
      <c r="G3" s="5">
        <v>0</v>
      </c>
    </row>
    <row r="4" spans="1:10" ht="15.75" customHeight="1" x14ac:dyDescent="0.15">
      <c r="A4" s="2" t="s">
        <v>76</v>
      </c>
      <c r="B4" s="5">
        <v>0</v>
      </c>
      <c r="C4" s="5">
        <v>1</v>
      </c>
      <c r="D4" s="5">
        <v>1</v>
      </c>
      <c r="E4" s="5">
        <v>1</v>
      </c>
      <c r="F4" s="5">
        <v>0</v>
      </c>
      <c r="G4" s="5">
        <v>0</v>
      </c>
    </row>
    <row r="5" spans="1:10" ht="15.75" customHeight="1" x14ac:dyDescent="0.15">
      <c r="A5" s="2" t="s">
        <v>77</v>
      </c>
      <c r="B5" s="5">
        <v>0</v>
      </c>
      <c r="C5" s="5">
        <v>0</v>
      </c>
      <c r="D5" s="5">
        <f>demographics!$B$6</f>
        <v>0.32100000000000001</v>
      </c>
      <c r="E5" s="5">
        <f>demographics!$B$6</f>
        <v>0.32100000000000001</v>
      </c>
      <c r="F5" s="5">
        <v>0</v>
      </c>
      <c r="G5" s="5">
        <v>0</v>
      </c>
    </row>
    <row r="6" spans="1:10" ht="15.75" customHeight="1" x14ac:dyDescent="0.15">
      <c r="A6" s="2" t="s">
        <v>75</v>
      </c>
      <c r="B6" s="5">
        <v>1</v>
      </c>
      <c r="C6" s="5">
        <v>1</v>
      </c>
      <c r="D6" s="5">
        <v>1</v>
      </c>
      <c r="E6" s="5">
        <v>1</v>
      </c>
      <c r="F6" s="5">
        <v>0</v>
      </c>
      <c r="G6" s="5">
        <v>0</v>
      </c>
    </row>
    <row r="7" spans="1:10" ht="15.75" customHeight="1" x14ac:dyDescent="0.15">
      <c r="A7" t="s">
        <v>78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>demographics!$B$6</f>
        <v>0.32100000000000001</v>
      </c>
    </row>
    <row r="8" spans="1:10" ht="15.75" customHeight="1" x14ac:dyDescent="0.15">
      <c r="A8" s="3" t="s">
        <v>65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1</v>
      </c>
    </row>
    <row r="9" spans="1:10" ht="15.75" customHeight="1" x14ac:dyDescent="0.15">
      <c r="B9" s="2"/>
      <c r="D9" s="2"/>
      <c r="E9" s="2"/>
      <c r="F9" s="2"/>
      <c r="G9" s="2"/>
    </row>
    <row r="10" spans="1:10" ht="15.75" customHeight="1" x14ac:dyDescent="0.15">
      <c r="B10" s="2"/>
      <c r="D10" s="2"/>
      <c r="E10" s="2"/>
      <c r="F10" s="2"/>
      <c r="G10" s="2"/>
    </row>
    <row r="11" spans="1:10" ht="15.75" customHeight="1" x14ac:dyDescent="0.15">
      <c r="B11" s="2"/>
      <c r="D11" s="2"/>
      <c r="E11" s="2"/>
      <c r="F11" s="2"/>
      <c r="G11" s="2"/>
    </row>
    <row r="12" spans="1:10" ht="15.75" customHeight="1" x14ac:dyDescent="0.15">
      <c r="B12" s="2"/>
      <c r="D12" s="2"/>
      <c r="E12" s="2"/>
      <c r="F12" s="2"/>
      <c r="G12" s="2"/>
    </row>
    <row r="13" spans="1:10" ht="15.75" customHeight="1" x14ac:dyDescent="0.15">
      <c r="B13" s="2"/>
      <c r="D13" s="2"/>
      <c r="E13" s="2"/>
      <c r="F13" s="2"/>
      <c r="G13" s="2"/>
    </row>
    <row r="14" spans="1:10" ht="15.75" customHeight="1" x14ac:dyDescent="0.15">
      <c r="B14" s="2"/>
      <c r="D14" s="2"/>
      <c r="E14" s="2"/>
      <c r="F14" s="2"/>
      <c r="G14" s="2"/>
    </row>
    <row r="15" spans="1:10" ht="15.75" customHeight="1" x14ac:dyDescent="0.15">
      <c r="B15" s="2"/>
      <c r="D15" s="2"/>
      <c r="E15" s="2"/>
      <c r="F15" s="2"/>
      <c r="G15" s="2"/>
    </row>
    <row r="16" spans="1:10" ht="15.75" customHeight="1" x14ac:dyDescent="0.15">
      <c r="B16" s="2"/>
      <c r="C16" s="2"/>
    </row>
    <row r="17" spans="2:3" ht="15.75" customHeight="1" x14ac:dyDescent="0.15">
      <c r="B17" s="2"/>
      <c r="C17" s="2"/>
    </row>
    <row r="18" spans="2:3" ht="15.75" customHeight="1" x14ac:dyDescent="0.15">
      <c r="B18" s="2"/>
      <c r="C18" s="2"/>
    </row>
    <row r="19" spans="2:3" ht="15.75" customHeight="1" x14ac:dyDescent="0.15">
      <c r="B19" s="2"/>
      <c r="C19" s="2"/>
    </row>
    <row r="20" spans="2:3" ht="15.75" customHeight="1" x14ac:dyDescent="0.15">
      <c r="B20" s="2"/>
      <c r="C20" s="2"/>
    </row>
    <row r="21" spans="2:3" ht="15.75" customHeight="1" x14ac:dyDescent="0.15">
      <c r="B21" s="2"/>
      <c r="C21" s="2"/>
    </row>
    <row r="22" spans="2:3" ht="15.75" customHeight="1" x14ac:dyDescent="0.15">
      <c r="B22" s="2"/>
      <c r="C22" s="2"/>
    </row>
    <row r="23" spans="2:3" ht="15.75" customHeight="1" x14ac:dyDescent="0.15">
      <c r="B23" s="2"/>
      <c r="C23" s="2"/>
    </row>
    <row r="24" spans="2:3" ht="15.75" customHeight="1" x14ac:dyDescent="0.15">
      <c r="B24" s="2"/>
      <c r="C24" s="2"/>
    </row>
    <row r="25" spans="2:3" ht="15.75" customHeight="1" x14ac:dyDescent="0.15">
      <c r="B25" s="2"/>
      <c r="C25" s="2"/>
    </row>
    <row r="26" spans="2:3" ht="15.75" customHeight="1" x14ac:dyDescent="0.15">
      <c r="B26" s="2"/>
      <c r="C26" s="2"/>
    </row>
    <row r="27" spans="2:3" ht="15.75" customHeight="1" x14ac:dyDescent="0.15">
      <c r="B27" s="2"/>
      <c r="C27" s="2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33" customWidth="1"/>
  </cols>
  <sheetData>
    <row r="1" spans="1:6" ht="15.75" customHeight="1" x14ac:dyDescent="0.15">
      <c r="A1" s="2" t="s">
        <v>56</v>
      </c>
      <c r="B1" t="s">
        <v>67</v>
      </c>
      <c r="C1" t="s">
        <v>46</v>
      </c>
      <c r="D1" t="s">
        <v>48</v>
      </c>
      <c r="E1" t="s">
        <v>47</v>
      </c>
      <c r="F1" s="2" t="s">
        <v>52</v>
      </c>
    </row>
    <row r="2" spans="1:6" ht="15.75" customHeight="1" x14ac:dyDescent="0.15">
      <c r="A2" t="s">
        <v>78</v>
      </c>
      <c r="B2" t="s">
        <v>68</v>
      </c>
      <c r="C2" s="14">
        <v>0.21</v>
      </c>
      <c r="D2" s="14">
        <v>0.21</v>
      </c>
      <c r="E2" s="14">
        <v>0</v>
      </c>
      <c r="F2" s="14">
        <v>0</v>
      </c>
    </row>
    <row r="3" spans="1:6" ht="15.75" customHeight="1" x14ac:dyDescent="0.15">
      <c r="B3" t="s">
        <v>69</v>
      </c>
      <c r="C3" s="14">
        <f>demographics!$B$5 * 'Interventions target population'!$G$7</f>
        <v>0.18232799999999999</v>
      </c>
      <c r="D3" s="14">
        <f>demographics!$B$5 * 'Interventions target population'!$G$7</f>
        <v>0.18232799999999999</v>
      </c>
      <c r="E3" s="14">
        <v>0</v>
      </c>
      <c r="F3" s="14">
        <v>0</v>
      </c>
    </row>
    <row r="4" spans="1:6" ht="15.75" customHeight="1" x14ac:dyDescent="0.15">
      <c r="A4" t="s">
        <v>65</v>
      </c>
      <c r="B4" t="s">
        <v>68</v>
      </c>
      <c r="C4" s="14">
        <v>0.1</v>
      </c>
      <c r="D4" s="14">
        <v>0.1</v>
      </c>
      <c r="E4" s="14">
        <v>0</v>
      </c>
      <c r="F4" s="14">
        <v>0</v>
      </c>
    </row>
    <row r="5" spans="1:6" ht="15.75" customHeight="1" x14ac:dyDescent="0.15">
      <c r="B5" t="s">
        <v>69</v>
      </c>
      <c r="C5" s="14">
        <v>1</v>
      </c>
      <c r="D5" s="14">
        <v>1</v>
      </c>
      <c r="E5" s="14">
        <v>0</v>
      </c>
      <c r="F5" s="14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3">
        <v>0.29699999999999999</v>
      </c>
      <c r="G2" s="23">
        <v>0.29699999999999999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3">
        <v>0.29699999999999999</v>
      </c>
      <c r="G3" s="23">
        <v>0.29699999999999999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0.33500000000000002</v>
      </c>
      <c r="F4" s="23">
        <v>0.33500000000000002</v>
      </c>
      <c r="G4" s="23">
        <v>0.33500000000000002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7.66406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0.5</v>
      </c>
      <c r="G2" s="2">
        <v>0.5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0.51</v>
      </c>
      <c r="G3" s="2">
        <v>0.51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0.3</v>
      </c>
      <c r="F4" s="2">
        <v>0.3</v>
      </c>
      <c r="G4" s="2">
        <v>0.3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:A5"/>
    </sheetView>
  </sheetViews>
  <sheetFormatPr baseColWidth="10" defaultColWidth="14.5" defaultRowHeight="15.75" customHeight="1" x14ac:dyDescent="0.15"/>
  <cols>
    <col min="1" max="1" width="28.1640625" customWidth="1"/>
  </cols>
  <sheetData>
    <row r="1" spans="1:7" ht="15.75" customHeight="1" x14ac:dyDescent="0.15">
      <c r="A1" s="2" t="s">
        <v>70</v>
      </c>
      <c r="B1" s="2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74</v>
      </c>
      <c r="B2" s="2" t="s">
        <v>24</v>
      </c>
      <c r="C2" s="2">
        <v>0</v>
      </c>
      <c r="D2" s="2">
        <v>0</v>
      </c>
      <c r="E2" s="2">
        <v>0</v>
      </c>
      <c r="F2" s="2">
        <v>0.65</v>
      </c>
      <c r="G2" s="2">
        <v>0.65</v>
      </c>
    </row>
    <row r="3" spans="1:7" ht="15.75" customHeight="1" x14ac:dyDescent="0.15">
      <c r="A3" s="2"/>
      <c r="B3" s="2" t="s">
        <v>25</v>
      </c>
      <c r="C3" s="2">
        <v>0</v>
      </c>
      <c r="D3" s="2">
        <v>0</v>
      </c>
      <c r="E3" s="2">
        <v>0</v>
      </c>
      <c r="F3" s="2">
        <v>0.52</v>
      </c>
      <c r="G3" s="2">
        <v>0.52</v>
      </c>
    </row>
    <row r="4" spans="1:7" ht="15.75" customHeight="1" x14ac:dyDescent="0.15">
      <c r="A4" s="2" t="s">
        <v>64</v>
      </c>
      <c r="B4" s="2" t="s">
        <v>24</v>
      </c>
      <c r="C4" s="2">
        <v>0</v>
      </c>
      <c r="D4" s="2">
        <v>0</v>
      </c>
      <c r="E4" s="2">
        <v>0.62</v>
      </c>
      <c r="F4" s="2">
        <v>0.62</v>
      </c>
      <c r="G4" s="2">
        <v>0.62</v>
      </c>
    </row>
    <row r="5" spans="1:7" ht="15.75" customHeight="1" x14ac:dyDescent="0.15">
      <c r="B5" s="2" t="s">
        <v>25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 ht="15.75" customHeight="1" x14ac:dyDescent="0.15">
      <c r="B6" s="2"/>
      <c r="C6" s="2"/>
      <c r="D6" s="2"/>
    </row>
    <row r="7" spans="1:7" ht="15.75" customHeight="1" x14ac:dyDescent="0.15">
      <c r="A7" s="2"/>
      <c r="B7" s="2"/>
      <c r="C7" s="2"/>
      <c r="D7" s="2"/>
    </row>
    <row r="8" spans="1:7" ht="15.75" customHeight="1" x14ac:dyDescent="0.15">
      <c r="B8" s="2"/>
      <c r="C8" s="2"/>
      <c r="D8" s="2"/>
    </row>
    <row r="9" spans="1:7" ht="15.75" customHeight="1" x14ac:dyDescent="0.15">
      <c r="B9" s="2"/>
      <c r="C9" s="2"/>
      <c r="D9" s="2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7</v>
      </c>
      <c r="B1" s="6" t="s">
        <v>8</v>
      </c>
      <c r="C1" s="6" t="s">
        <v>9</v>
      </c>
    </row>
    <row r="2" spans="1:3" ht="15" x14ac:dyDescent="0.2">
      <c r="A2" s="10">
        <v>21.77</v>
      </c>
      <c r="B2" s="10">
        <v>32.85</v>
      </c>
      <c r="C2" s="10">
        <v>42.74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B10" sqref="B10:F18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8">
        <v>7.0000000000000001E-3</v>
      </c>
      <c r="C2" s="2">
        <v>0</v>
      </c>
      <c r="D2" s="2">
        <v>0</v>
      </c>
      <c r="E2" s="2">
        <v>0</v>
      </c>
      <c r="F2" s="2">
        <v>0</v>
      </c>
    </row>
    <row r="3" spans="1:6" ht="15.75" customHeight="1" x14ac:dyDescent="0.15">
      <c r="A3" t="s">
        <v>17</v>
      </c>
      <c r="B3" s="8">
        <v>0.19900000000000001</v>
      </c>
      <c r="C3" s="2">
        <v>0</v>
      </c>
      <c r="D3" s="2">
        <v>0</v>
      </c>
      <c r="E3" s="2">
        <v>0</v>
      </c>
      <c r="F3" s="2">
        <v>0</v>
      </c>
    </row>
    <row r="4" spans="1:6" ht="15.75" customHeight="1" x14ac:dyDescent="0.15">
      <c r="A4" t="s">
        <v>18</v>
      </c>
      <c r="B4" s="8">
        <v>5.8999999999999997E-2</v>
      </c>
      <c r="C4" s="2">
        <v>0</v>
      </c>
      <c r="D4" s="2">
        <v>0</v>
      </c>
      <c r="E4" s="2">
        <v>0</v>
      </c>
      <c r="F4" s="2">
        <v>0</v>
      </c>
    </row>
    <row r="5" spans="1:6" ht="15.75" customHeight="1" x14ac:dyDescent="0.15">
      <c r="A5" t="s">
        <v>19</v>
      </c>
      <c r="B5" s="8">
        <v>0.22900000000000001</v>
      </c>
      <c r="C5" s="2">
        <v>0</v>
      </c>
      <c r="D5" s="2">
        <v>0</v>
      </c>
      <c r="E5" s="2">
        <v>0</v>
      </c>
      <c r="F5" s="2">
        <v>0</v>
      </c>
    </row>
    <row r="6" spans="1:6" ht="15.75" customHeight="1" x14ac:dyDescent="0.15">
      <c r="A6" t="s">
        <v>20</v>
      </c>
      <c r="B6" s="8">
        <v>0.29699999999999999</v>
      </c>
      <c r="C6" s="2">
        <v>0</v>
      </c>
      <c r="D6" s="2">
        <v>0</v>
      </c>
      <c r="E6" s="2">
        <v>0</v>
      </c>
      <c r="F6" s="2">
        <v>0</v>
      </c>
    </row>
    <row r="7" spans="1:6" ht="15.75" customHeight="1" x14ac:dyDescent="0.15">
      <c r="A7" t="s">
        <v>21</v>
      </c>
      <c r="B7" s="8">
        <v>6.0000000000000001E-3</v>
      </c>
      <c r="C7" s="2">
        <v>0</v>
      </c>
      <c r="D7" s="2">
        <v>0</v>
      </c>
      <c r="E7" s="2">
        <v>0</v>
      </c>
      <c r="F7" s="2">
        <v>0</v>
      </c>
    </row>
    <row r="8" spans="1:6" ht="15.75" customHeight="1" x14ac:dyDescent="0.15">
      <c r="A8" t="s">
        <v>22</v>
      </c>
      <c r="B8" s="8">
        <v>0.127</v>
      </c>
      <c r="C8" s="2">
        <v>0</v>
      </c>
      <c r="D8" s="2">
        <v>0</v>
      </c>
      <c r="E8" s="2">
        <v>0</v>
      </c>
      <c r="F8" s="2">
        <v>0</v>
      </c>
    </row>
    <row r="9" spans="1:6" ht="15.75" customHeight="1" x14ac:dyDescent="0.15">
      <c r="A9" t="s">
        <v>23</v>
      </c>
      <c r="B9" s="8">
        <v>7.5999999999999998E-2</v>
      </c>
      <c r="C9" s="2">
        <v>0</v>
      </c>
      <c r="D9" s="2">
        <v>0</v>
      </c>
      <c r="E9" s="2">
        <v>0</v>
      </c>
      <c r="F9" s="2">
        <v>0</v>
      </c>
    </row>
    <row r="10" spans="1:6" ht="15.75" customHeight="1" x14ac:dyDescent="0.15">
      <c r="A10" t="s">
        <v>24</v>
      </c>
      <c r="B10" s="8">
        <v>0</v>
      </c>
      <c r="C10" s="8">
        <v>0.14810000000000001</v>
      </c>
      <c r="D10" s="8">
        <v>0.14810000000000001</v>
      </c>
      <c r="E10" s="8">
        <v>0.14810000000000001</v>
      </c>
      <c r="F10" s="8">
        <v>0.14810000000000001</v>
      </c>
    </row>
    <row r="11" spans="1:6" ht="15.75" customHeight="1" x14ac:dyDescent="0.15">
      <c r="A11" t="s">
        <v>25</v>
      </c>
      <c r="B11" s="8">
        <v>0</v>
      </c>
      <c r="C11" s="8">
        <v>0.2883</v>
      </c>
      <c r="D11" s="8">
        <v>0.2883</v>
      </c>
      <c r="E11" s="8">
        <v>0.2883</v>
      </c>
      <c r="F11" s="8">
        <v>0.2883</v>
      </c>
    </row>
    <row r="12" spans="1:6" ht="15.75" customHeight="1" x14ac:dyDescent="0.15">
      <c r="A12" t="s">
        <v>26</v>
      </c>
      <c r="B12" s="8">
        <v>0</v>
      </c>
      <c r="C12" s="8">
        <v>4.1000000000000002E-2</v>
      </c>
      <c r="D12" s="8">
        <v>4.1000000000000002E-2</v>
      </c>
      <c r="E12" s="8">
        <v>4.1000000000000002E-2</v>
      </c>
      <c r="F12" s="8">
        <v>4.1000000000000002E-2</v>
      </c>
    </row>
    <row r="13" spans="1:6" ht="15.75" customHeight="1" x14ac:dyDescent="0.15">
      <c r="A13" t="s">
        <v>27</v>
      </c>
      <c r="B13" s="2">
        <v>0</v>
      </c>
      <c r="C13" s="8">
        <v>5.0099999999999999E-2</v>
      </c>
      <c r="D13" s="8">
        <v>5.0099999999999999E-2</v>
      </c>
      <c r="E13" s="8">
        <v>5.0099999999999999E-2</v>
      </c>
      <c r="F13" s="8">
        <v>5.0099999999999999E-2</v>
      </c>
    </row>
    <row r="14" spans="1:6" ht="15.75" customHeight="1" x14ac:dyDescent="0.15">
      <c r="A14" t="s">
        <v>28</v>
      </c>
      <c r="B14" s="2">
        <v>0</v>
      </c>
      <c r="C14" s="8">
        <v>6.0000000000000001E-3</v>
      </c>
      <c r="D14" s="8">
        <v>6.0000000000000001E-3</v>
      </c>
      <c r="E14" s="8">
        <v>6.0000000000000001E-3</v>
      </c>
      <c r="F14" s="8">
        <v>6.0000000000000001E-3</v>
      </c>
    </row>
    <row r="15" spans="1:6" ht="15.75" customHeight="1" x14ac:dyDescent="0.15">
      <c r="A15" t="s">
        <v>29</v>
      </c>
      <c r="B15" s="2">
        <v>0</v>
      </c>
      <c r="C15" s="8">
        <v>0.01</v>
      </c>
      <c r="D15" s="8">
        <v>0.01</v>
      </c>
      <c r="E15" s="8">
        <v>0.01</v>
      </c>
      <c r="F15" s="8">
        <v>0.01</v>
      </c>
    </row>
    <row r="16" spans="1:6" ht="15.75" customHeight="1" x14ac:dyDescent="0.15">
      <c r="A16" t="s">
        <v>30</v>
      </c>
      <c r="B16" s="2">
        <v>0</v>
      </c>
      <c r="C16" s="8">
        <v>0</v>
      </c>
      <c r="D16" s="8">
        <v>0</v>
      </c>
      <c r="E16" s="8">
        <v>0</v>
      </c>
      <c r="F16" s="8">
        <v>0</v>
      </c>
    </row>
    <row r="17" spans="1:6" ht="15.75" customHeight="1" x14ac:dyDescent="0.15">
      <c r="A17" t="s">
        <v>31</v>
      </c>
      <c r="B17" s="2">
        <v>0</v>
      </c>
      <c r="C17" s="8">
        <v>0.14510000000000001</v>
      </c>
      <c r="D17" s="8">
        <v>0.14510000000000001</v>
      </c>
      <c r="E17" s="8">
        <v>0.14510000000000001</v>
      </c>
      <c r="F17" s="8">
        <v>0.14510000000000001</v>
      </c>
    </row>
    <row r="18" spans="1:6" ht="15.75" customHeight="1" x14ac:dyDescent="0.15">
      <c r="A18" t="s">
        <v>32</v>
      </c>
      <c r="B18" s="2">
        <v>0</v>
      </c>
      <c r="C18" s="8">
        <v>0.31130000000000002</v>
      </c>
      <c r="D18" s="8">
        <v>0.31130000000000002</v>
      </c>
      <c r="E18" s="8">
        <v>0.31130000000000002</v>
      </c>
      <c r="F18" s="8">
        <v>0.31130000000000002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D19" sqref="D19"/>
    </sheetView>
  </sheetViews>
  <sheetFormatPr baseColWidth="10" defaultColWidth="14.5" defaultRowHeight="15.75" customHeight="1" x14ac:dyDescent="0.15"/>
  <sheetData>
    <row r="1" spans="1:7" ht="15.75" customHeight="1" x14ac:dyDescent="0.15">
      <c r="A1" s="2" t="s">
        <v>33</v>
      </c>
      <c r="B1" s="2" t="s">
        <v>34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2" t="s">
        <v>35</v>
      </c>
      <c r="B2" s="18" t="s">
        <v>36</v>
      </c>
      <c r="C2" s="20">
        <v>47.547076868798719</v>
      </c>
      <c r="D2" s="20">
        <v>47.347762074557259</v>
      </c>
      <c r="E2" s="20">
        <v>36.593696240588422</v>
      </c>
      <c r="F2" s="20">
        <v>20.917148622567581</v>
      </c>
      <c r="G2" s="20">
        <v>18.90013786253428</v>
      </c>
    </row>
    <row r="3" spans="1:7" ht="15.75" customHeight="1" x14ac:dyDescent="0.15">
      <c r="B3" s="18" t="s">
        <v>37</v>
      </c>
      <c r="C3" s="20">
        <v>16.928961733699442</v>
      </c>
      <c r="D3" s="20">
        <v>16.857996434739327</v>
      </c>
      <c r="E3" s="20">
        <v>23.422172037646668</v>
      </c>
      <c r="F3" s="20">
        <v>25.294812753753344</v>
      </c>
      <c r="G3" s="20">
        <v>24.77250098597673</v>
      </c>
    </row>
    <row r="4" spans="1:7" ht="15.75" customHeight="1" x14ac:dyDescent="0.15">
      <c r="B4" s="18" t="s">
        <v>38</v>
      </c>
      <c r="C4" s="20">
        <v>15.86454936798496</v>
      </c>
      <c r="D4" s="20">
        <v>15.798046028531754</v>
      </c>
      <c r="E4" s="20">
        <v>22.767772217589879</v>
      </c>
      <c r="F4" s="20">
        <v>38.267880445339074</v>
      </c>
      <c r="G4" s="20">
        <v>43.535523907450525</v>
      </c>
    </row>
    <row r="5" spans="1:7" ht="15.75" customHeight="1" x14ac:dyDescent="0.15">
      <c r="B5" s="18" t="s">
        <v>39</v>
      </c>
      <c r="C5" s="20">
        <v>4.6219017354838412</v>
      </c>
      <c r="D5" s="20">
        <v>4.6025269714798576</v>
      </c>
      <c r="E5" s="20">
        <v>5.934837410592448</v>
      </c>
      <c r="F5" s="20">
        <v>16.234981426820188</v>
      </c>
      <c r="G5" s="20">
        <v>16.1138248490081</v>
      </c>
    </row>
    <row r="6" spans="1:7" ht="15.75" customHeight="1" x14ac:dyDescent="0.15">
      <c r="A6" s="2" t="s">
        <v>40</v>
      </c>
      <c r="B6" s="21" t="s">
        <v>36</v>
      </c>
      <c r="C6" s="22">
        <v>53.6545632323175</v>
      </c>
      <c r="D6" s="22">
        <v>53.429646183047062</v>
      </c>
      <c r="E6" s="22">
        <v>55.122839195890108</v>
      </c>
      <c r="F6" s="22">
        <v>51.658353416617395</v>
      </c>
      <c r="G6" s="22">
        <v>46.106727093155776</v>
      </c>
    </row>
    <row r="7" spans="1:7" ht="15.75" customHeight="1" x14ac:dyDescent="0.15">
      <c r="B7" s="21" t="s">
        <v>37</v>
      </c>
      <c r="C7" s="22">
        <v>22.053376937030791</v>
      </c>
      <c r="D7" s="22">
        <v>21.960930364580868</v>
      </c>
      <c r="E7" s="22">
        <v>21.772424524541545</v>
      </c>
      <c r="F7" s="22">
        <v>28.284618194352646</v>
      </c>
      <c r="G7" s="22">
        <v>36.204311288771379</v>
      </c>
    </row>
    <row r="8" spans="1:7" ht="15.75" customHeight="1" x14ac:dyDescent="0.15">
      <c r="B8" s="21" t="s">
        <v>38</v>
      </c>
      <c r="C8" s="22">
        <v>20.800075066777406</v>
      </c>
      <c r="D8" s="22">
        <v>20.712882268499154</v>
      </c>
      <c r="E8" s="22">
        <v>17.813078750909277</v>
      </c>
      <c r="F8" s="22">
        <v>15.194143191214964</v>
      </c>
      <c r="G8" s="22">
        <v>14.503500318887012</v>
      </c>
    </row>
    <row r="9" spans="1:7" ht="15.75" customHeight="1" x14ac:dyDescent="0.15">
      <c r="B9" s="21" t="s">
        <v>39</v>
      </c>
      <c r="C9" s="22">
        <v>6.0201976740751171</v>
      </c>
      <c r="D9" s="22">
        <v>5.9949613285472481</v>
      </c>
      <c r="E9" s="22">
        <v>6.4843459267960011</v>
      </c>
      <c r="F9" s="22">
        <v>5.0177430122747522</v>
      </c>
      <c r="G9" s="22">
        <v>2.5700634940919462</v>
      </c>
    </row>
    <row r="10" spans="1:7" ht="15.75" customHeight="1" x14ac:dyDescent="0.15">
      <c r="A10" s="2" t="s">
        <v>41</v>
      </c>
      <c r="B10" s="2" t="s">
        <v>42</v>
      </c>
      <c r="C10">
        <v>80.3</v>
      </c>
      <c r="D10" s="16">
        <v>46.2</v>
      </c>
      <c r="E10" s="16">
        <v>3.3</v>
      </c>
      <c r="F10" s="16">
        <v>0.7</v>
      </c>
      <c r="G10">
        <v>0</v>
      </c>
    </row>
    <row r="11" spans="1:7" ht="15.75" customHeight="1" x14ac:dyDescent="0.15">
      <c r="B11" s="2" t="s">
        <v>43</v>
      </c>
      <c r="C11">
        <v>6.8</v>
      </c>
      <c r="D11" s="16">
        <v>16.3</v>
      </c>
      <c r="E11" s="16">
        <v>9.4</v>
      </c>
      <c r="F11" s="16">
        <v>4.4000000000000004</v>
      </c>
      <c r="G11">
        <v>0</v>
      </c>
    </row>
    <row r="12" spans="1:7" ht="15.75" customHeight="1" x14ac:dyDescent="0.15">
      <c r="B12" s="2" t="s">
        <v>44</v>
      </c>
      <c r="C12">
        <v>10.7</v>
      </c>
      <c r="D12" s="16">
        <v>37.1</v>
      </c>
      <c r="E12" s="16">
        <v>83.7</v>
      </c>
      <c r="F12" s="16">
        <v>87.9</v>
      </c>
      <c r="G12">
        <v>0</v>
      </c>
    </row>
    <row r="13" spans="1:7" ht="15.75" customHeight="1" x14ac:dyDescent="0.15">
      <c r="B13" s="2" t="s">
        <v>45</v>
      </c>
      <c r="C13">
        <v>2.2000000000000002</v>
      </c>
      <c r="D13" s="16">
        <v>0.5</v>
      </c>
      <c r="E13" s="16">
        <v>3.6</v>
      </c>
      <c r="F13" s="16">
        <v>6.9</v>
      </c>
      <c r="G13" s="16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baseColWidth="10" defaultColWidth="14.5" defaultRowHeight="15.75" customHeight="1" x14ac:dyDescent="0.15"/>
  <sheetData>
    <row r="1" spans="1:3" ht="15.75" customHeight="1" x14ac:dyDescent="0.15">
      <c r="A1" s="2" t="s">
        <v>46</v>
      </c>
      <c r="B1" s="2" t="s">
        <v>47</v>
      </c>
      <c r="C1" s="2" t="s">
        <v>48</v>
      </c>
    </row>
    <row r="2" spans="1:3" ht="15.75" customHeight="1" x14ac:dyDescent="0.15">
      <c r="A2" s="2">
        <v>3.1099999999999999E-2</v>
      </c>
      <c r="B2" s="2">
        <v>0.1085</v>
      </c>
      <c r="C2" s="2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2" sqref="F12"/>
    </sheetView>
  </sheetViews>
  <sheetFormatPr baseColWidth="10" defaultColWidth="14.5" defaultRowHeight="15.75" customHeight="1" x14ac:dyDescent="0.15"/>
  <sheetData>
    <row r="1" spans="1:6" ht="15.75" customHeight="1" x14ac:dyDescent="0.15">
      <c r="A1" s="2" t="s">
        <v>54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2" t="s">
        <v>24</v>
      </c>
      <c r="B2" s="24">
        <v>6.2E-2</v>
      </c>
      <c r="C2" s="24">
        <v>6.2E-2</v>
      </c>
      <c r="D2" s="24">
        <v>6.2E-2</v>
      </c>
      <c r="E2" s="24">
        <v>6.2E-2</v>
      </c>
      <c r="F2" s="24">
        <v>6.2E-2</v>
      </c>
    </row>
    <row r="3" spans="1:6" ht="15.75" customHeight="1" x14ac:dyDescent="0.15">
      <c r="A3" s="2" t="s">
        <v>25</v>
      </c>
      <c r="B3" s="2">
        <v>3.5999999999999997E-2</v>
      </c>
      <c r="C3" s="2">
        <v>3.5999999999999997E-2</v>
      </c>
      <c r="D3" s="2">
        <v>3.5999999999999997E-2</v>
      </c>
      <c r="E3" s="2">
        <v>3.5999999999999997E-2</v>
      </c>
      <c r="F3" s="2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49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2" t="s">
        <v>38</v>
      </c>
      <c r="C4" s="2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2" t="s">
        <v>39</v>
      </c>
      <c r="C5" s="2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2" t="s">
        <v>38</v>
      </c>
      <c r="C8" s="2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2" t="s">
        <v>39</v>
      </c>
      <c r="C9" s="2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2" t="s">
        <v>39</v>
      </c>
      <c r="C13" s="2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2" t="s">
        <v>38</v>
      </c>
      <c r="C20" s="2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2" t="s">
        <v>39</v>
      </c>
      <c r="C21" s="2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2" t="s">
        <v>10</v>
      </c>
      <c r="B1" s="2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24</v>
      </c>
      <c r="B2" s="2" t="s">
        <v>36</v>
      </c>
      <c r="C2" s="2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2" t="s">
        <v>37</v>
      </c>
      <c r="C3" s="2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2" t="s">
        <v>38</v>
      </c>
      <c r="C4" s="2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2" t="s">
        <v>39</v>
      </c>
      <c r="C5" s="2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25</v>
      </c>
      <c r="B6" s="2" t="s">
        <v>36</v>
      </c>
      <c r="C6" s="2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2" t="s">
        <v>37</v>
      </c>
      <c r="C7" s="2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2" t="s">
        <v>38</v>
      </c>
      <c r="C8" s="2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2" t="s">
        <v>39</v>
      </c>
      <c r="C9" s="2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27</v>
      </c>
      <c r="B10" s="2" t="s">
        <v>36</v>
      </c>
      <c r="C10" s="2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2" t="s">
        <v>37</v>
      </c>
      <c r="C11" s="2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2" t="s">
        <v>38</v>
      </c>
      <c r="C12" s="2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2" t="s">
        <v>39</v>
      </c>
      <c r="C13" s="2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28</v>
      </c>
      <c r="B14" s="2" t="s">
        <v>36</v>
      </c>
      <c r="C14" s="2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2" t="s">
        <v>37</v>
      </c>
      <c r="C15" s="2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2" t="s">
        <v>38</v>
      </c>
      <c r="C16" s="2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2" t="s">
        <v>39</v>
      </c>
      <c r="C17" s="2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32</v>
      </c>
      <c r="B18" s="2" t="s">
        <v>36</v>
      </c>
      <c r="C18" s="2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2" t="s">
        <v>37</v>
      </c>
      <c r="C19" s="2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2" t="s">
        <v>38</v>
      </c>
      <c r="C20" s="2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2" t="s">
        <v>39</v>
      </c>
      <c r="C21" s="2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2016-06-14T06:01:28Z</dcterms:created>
  <dcterms:modified xsi:type="dcterms:W3CDTF">2016-09-19T07:07:34Z</dcterms:modified>
</cp:coreProperties>
</file>