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Sept12/subregionSpreadsheets/"/>
    </mc:Choice>
  </mc:AlternateContent>
  <bookViews>
    <workbookView xWindow="12540" yWindow="-21120" windowWidth="19160" windowHeight="21120" tabRatio="500" firstSheet="17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12" r:id="rId7"/>
    <sheet name="RR death by stunting" sheetId="7" r:id="rId8"/>
    <sheet name="RR death by wasting" sheetId="8" r:id="rId9"/>
    <sheet name="RR death by 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D3" i="22"/>
  <c r="C3" i="22"/>
  <c r="E5" i="21"/>
  <c r="D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<sst xmlns="http://schemas.openxmlformats.org/spreadsheetml/2006/main" count="323" uniqueCount="80">
  <si>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</si>
  <si>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data</t>
  </si>
  <si>
    <t>population U5</t>
  </si>
  <si>
    <t>number of live births</t>
  </si>
  <si>
    <t>number of pregnant women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</si>
  <si>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</si>
  <si>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</si>
  <si>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</si>
  <si>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</si>
  <si>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</si>
  <si>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</si>
  <si>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</si>
  <si>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</si>
  <si>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</si>
  <si>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</si>
  <si>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</si>
  <si>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</si>
  <si>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</si>
  <si>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</si>
  <si>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</si>
  <si>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</si>
  <si>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</si>
  <si>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</si>
  <si>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</si>
  <si>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</si>
  <si>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</si>
  <si>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</si>
  <si>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</si>
  <si>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</si>
  <si>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</si>
  <si>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</si>
  <si>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</si>
  <si>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</si>
  <si>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</si>
  <si>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</si>
  <si>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</si>
  <si>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</si>
  <si>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</si>
  <si>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</si>
  <si>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</si>
  <si>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</si>
  <si>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</si>
  <si>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</si>
  <si>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</si>
  <si>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</si>
  <si>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</si>
  <si>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</si>
  <si>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</si>
  <si>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</si>
  <si>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</si>
  <si>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</si>
  <si>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</si>
  <si>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</si>
  <si>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</si>
  <si>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</si>
  <si>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</si>
  <si>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</si>
  <si>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</si>
  <si>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</si>
  <si>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</si>
  <si>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</si>
  <si>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</si>
  <si>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</si>
  <si>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</si>
  <si>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</si>
  <si>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</si>
  <si>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</si>
  <si>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</si>
  <si>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</si>
  <si>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</si>
  <si>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</si>
  <si>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fraction food insecure (poor)</t>
  </si>
  <si>
    <t>fraction poor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</si>
  <si>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</si>
  <si>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</si>
  <si>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</si>
  <si>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</si>
  <si>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</si>
  <si>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</si>
  <si>
    <t>Food security &amp;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</si>
</sst>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_(* #,##0_);_(* \(#,##0\);_(* &quot;-&quot;??_);_(@_)"/>
    <numFmt numFmtId="166" formatCode="0.0"/>
    <numFmt numFmtId="167" formatCode="0.000"/>
  </numFmts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indexed="81"/>
      <name val="Calibri"/>
    </font>
    <font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0" fontId="2" fillId="3" borderId="0" xfId="0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167" fontId="11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7" fontId="2" fillId="0" borderId="0" xfId="0" applyNumberFormat="1" applyFont="1"/>
    <xf numFmtId="167" fontId="2" fillId="0" borderId="0" xfId="0" applyNumberFormat="1" applyFont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D9" sqref="D9"/>
    </sheetView>
  </sheetViews>
  <sheetFormatPr baseColWidth="10" defaultColWidth="14.5" defaultRowHeight="15.75" customHeight="1" x14ac:dyDescent="0.15"/>
  <cols>
    <col min="1" max="1" width="2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17">
        <v>4985632.0707023432</v>
      </c>
    </row>
    <row r="3" spans="1:2" ht="15.75" customHeight="1" x14ac:dyDescent="0.15">
      <c r="A3" s="2" t="s">
        <v>3</v>
      </c>
      <c r="B3" s="17">
        <v>1022479.8813076938</v>
      </c>
    </row>
    <row r="4" spans="1:2" ht="15.75" customHeight="1" x14ac:dyDescent="0.15">
      <c r="A4" s="2" t="s">
        <v>4</v>
      </c>
      <c r="B4" s="17">
        <v>1175191.9165277961</v>
      </c>
    </row>
    <row r="5" spans="1:2" ht="15.75" customHeight="1" x14ac:dyDescent="0.15">
      <c r="A5" s="2" t="s">
        <v>71</v>
      </c>
      <c r="B5" s="26">
        <v>0.56799999999999995</v>
      </c>
    </row>
    <row r="6" spans="1:2" ht="15.75" customHeight="1" x14ac:dyDescent="0.15">
      <c r="A6" s="2" t="s">
        <v>72</v>
      </c>
      <c r="B6" s="27">
        <v>0.32900000000000001</v>
      </c>
    </row>
    <row r="7" spans="1:2" ht="15.75" customHeight="1" x14ac:dyDescent="0.15">
      <c r="A7" s="2" t="s">
        <v>73</v>
      </c>
      <c r="B7" s="25">
        <v>0.20599999999999999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4" t="s">
        <v>5</v>
      </c>
      <c r="B1" s="4" t="s">
        <v>6</v>
      </c>
    </row>
    <row r="2" spans="1:2" ht="15.75" customHeight="1" x14ac:dyDescent="0.2">
      <c r="A2" s="5">
        <v>2017</v>
      </c>
      <c r="B2" s="15">
        <v>1014168.7763287277</v>
      </c>
    </row>
    <row r="3" spans="1:2" ht="15.75" customHeight="1" x14ac:dyDescent="0.2">
      <c r="A3" s="5">
        <v>2018</v>
      </c>
      <c r="B3" s="15">
        <v>1005383.065425517</v>
      </c>
    </row>
    <row r="4" spans="1:2" ht="15.75" customHeight="1" x14ac:dyDescent="0.2">
      <c r="A4" s="5">
        <v>2019</v>
      </c>
      <c r="B4" s="15">
        <v>996042.99817230587</v>
      </c>
    </row>
    <row r="5" spans="1:2" ht="15.75" customHeight="1" x14ac:dyDescent="0.2">
      <c r="A5" s="5">
        <v>2020</v>
      </c>
      <c r="B5" s="15">
        <v>986099.48847434937</v>
      </c>
    </row>
    <row r="6" spans="1:2" ht="15.75" customHeight="1" x14ac:dyDescent="0.2">
      <c r="A6" s="5">
        <v>2021</v>
      </c>
      <c r="B6" s="15">
        <v>976644.29154410271</v>
      </c>
    </row>
    <row r="7" spans="1:2" ht="15.75" customHeight="1" x14ac:dyDescent="0.2">
      <c r="A7" s="5">
        <v>2022</v>
      </c>
      <c r="B7" s="15">
        <v>967858.8332470993</v>
      </c>
    </row>
    <row r="8" spans="1:2" ht="15.75" customHeight="1" x14ac:dyDescent="0.2">
      <c r="A8" s="5">
        <v>2023</v>
      </c>
      <c r="B8" s="15">
        <v>958408.44594848785</v>
      </c>
    </row>
    <row r="9" spans="1:2" ht="15.75" customHeight="1" x14ac:dyDescent="0.2">
      <c r="A9" s="5">
        <v>2024</v>
      </c>
      <c r="B9" s="15">
        <v>948319.29307153588</v>
      </c>
    </row>
    <row r="10" spans="1:2" ht="15.75" customHeight="1" x14ac:dyDescent="0.2">
      <c r="A10" s="5">
        <v>2025</v>
      </c>
      <c r="B10" s="15">
        <v>937600.26178951247</v>
      </c>
    </row>
    <row r="11" spans="1:2" ht="15.75" customHeight="1" x14ac:dyDescent="0.2">
      <c r="A11" s="5">
        <v>2026</v>
      </c>
      <c r="B11" s="15">
        <v>923450.48924988054</v>
      </c>
    </row>
    <row r="12" spans="1:2" ht="15.75" customHeight="1" x14ac:dyDescent="0.2">
      <c r="A12" s="5">
        <v>2027</v>
      </c>
      <c r="B12" s="15">
        <v>911995.89202460111</v>
      </c>
    </row>
    <row r="13" spans="1:2" ht="15.75" customHeight="1" x14ac:dyDescent="0.2">
      <c r="A13" s="5">
        <v>2028</v>
      </c>
      <c r="B13" s="15">
        <v>900051.43386116484</v>
      </c>
    </row>
    <row r="14" spans="1:2" ht="15.75" customHeight="1" x14ac:dyDescent="0.2">
      <c r="A14" s="5">
        <v>2029</v>
      </c>
      <c r="B14" s="15">
        <v>887632.67684505996</v>
      </c>
    </row>
    <row r="15" spans="1:2" ht="15.75" customHeight="1" x14ac:dyDescent="0.2">
      <c r="A15" s="5">
        <v>2030</v>
      </c>
      <c r="B15" s="15">
        <v>874746.00534399331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7</v>
      </c>
      <c r="B1" s="6" t="s">
        <v>8</v>
      </c>
      <c r="C1" s="6" t="s">
        <v>9</v>
      </c>
    </row>
    <row r="2" spans="1:3" ht="15" x14ac:dyDescent="0.2">
      <c r="A2" s="10">
        <v>22.68</v>
      </c>
      <c r="B2" s="10">
        <v>31.94</v>
      </c>
      <c r="C2" s="10">
        <v>35.049999999999997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0" sqref="B10:F18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 x14ac:dyDescent="0.15">
      <c r="A3" t="s">
        <v>17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15">
      <c r="A4" t="s">
        <v>18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 x14ac:dyDescent="0.15">
      <c r="A5" t="s">
        <v>19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 x14ac:dyDescent="0.15">
      <c r="A6" t="s">
        <v>20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 x14ac:dyDescent="0.15">
      <c r="A7" t="s">
        <v>21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 x14ac:dyDescent="0.15">
      <c r="A8" t="s">
        <v>22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 x14ac:dyDescent="0.15">
      <c r="A9" t="s">
        <v>23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 x14ac:dyDescent="0.15">
      <c r="A10" t="s">
        <v>24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 x14ac:dyDescent="0.15">
      <c r="A11" t="s">
        <v>25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 x14ac:dyDescent="0.15">
      <c r="A12" t="s">
        <v>26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 x14ac:dyDescent="0.15">
      <c r="A13" t="s">
        <v>27</v>
      </c>
      <c r="B13" s="2">
        <v>0</v>
      </c>
      <c r="C13" s="8">
        <v>5.0099999999999999E-2</v>
      </c>
      <c r="D13" s="8">
        <v>5.0099999999999999E-2</v>
      </c>
      <c r="E13" s="8">
        <v>5.0099999999999999E-2</v>
      </c>
      <c r="F13" s="8">
        <v>5.0099999999999999E-2</v>
      </c>
    </row>
    <row r="14" spans="1:6" ht="15.75" customHeight="1" x14ac:dyDescent="0.15">
      <c r="A14" t="s">
        <v>28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 x14ac:dyDescent="0.15">
      <c r="A15" t="s">
        <v>29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 x14ac:dyDescent="0.15">
      <c r="A16" t="s">
        <v>30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 x14ac:dyDescent="0.15">
      <c r="A17" t="s">
        <v>31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 x14ac:dyDescent="0.15">
      <c r="A18" t="s">
        <v>32</v>
      </c>
      <c r="B18" s="2">
        <v>0</v>
      </c>
      <c r="C18" s="8">
        <v>0.31130000000000002</v>
      </c>
      <c r="D18" s="8">
        <v>0.31130000000000002</v>
      </c>
      <c r="E18" s="8">
        <v>0.31130000000000002</v>
      </c>
      <c r="F18" s="8">
        <v>0.31130000000000002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F16" sqref="F16"/>
    </sheetView>
  </sheetViews>
  <sheetFormatPr baseColWidth="10" defaultColWidth="14.5" defaultRowHeight="15.75" customHeight="1" x14ac:dyDescent="0.15"/>
  <sheetData>
    <row r="1" spans="1:7" ht="15.75" customHeight="1" x14ac:dyDescent="0.15">
      <c r="A1" s="2" t="s">
        <v>33</v>
      </c>
      <c r="B1" s="2" t="s">
        <v>34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35</v>
      </c>
      <c r="B2" s="18" t="s">
        <v>36</v>
      </c>
      <c r="C2" s="20">
        <v>55.698663881814284</v>
      </c>
      <c r="D2" s="20">
        <v>55.345619498474917</v>
      </c>
      <c r="E2" s="20">
        <v>42.775005606076839</v>
      </c>
      <c r="F2" s="20">
        <v>24.454288963869935</v>
      </c>
      <c r="G2" s="20">
        <v>22.09619681378248</v>
      </c>
    </row>
    <row r="3" spans="1:7" ht="15.75" customHeight="1" x14ac:dyDescent="0.15">
      <c r="B3" s="18" t="s">
        <v>37</v>
      </c>
      <c r="C3" s="20">
        <v>19.83130428975295</v>
      </c>
      <c r="D3" s="20">
        <v>19.70560413635884</v>
      </c>
      <c r="E3" s="20">
        <v>27.378582738126877</v>
      </c>
      <c r="F3" s="20">
        <v>29.572226670507725</v>
      </c>
      <c r="G3" s="20">
        <v>28.961590721559187</v>
      </c>
    </row>
    <row r="4" spans="1:7" ht="15.75" customHeight="1" x14ac:dyDescent="0.15">
      <c r="B4" s="18" t="s">
        <v>38</v>
      </c>
      <c r="C4" s="20">
        <v>14.33269181033007</v>
      </c>
      <c r="D4" s="20">
        <v>14.241844454413091</v>
      </c>
      <c r="E4" s="20">
        <v>20.5250111254777</v>
      </c>
      <c r="F4" s="20">
        <v>34.50372891234737</v>
      </c>
      <c r="G4" s="20">
        <v>39.25323005817657</v>
      </c>
    </row>
    <row r="5" spans="1:7" ht="15.75" customHeight="1" x14ac:dyDescent="0.15">
      <c r="B5" s="18" t="s">
        <v>39</v>
      </c>
      <c r="C5" s="20">
        <v>3.3527922153468324</v>
      </c>
      <c r="D5" s="20">
        <v>3.3315406380622532</v>
      </c>
      <c r="E5" s="20">
        <v>4.2959339806592212</v>
      </c>
      <c r="F5" s="20">
        <v>11.753557334917462</v>
      </c>
      <c r="G5" s="20">
        <v>11.66584422047778</v>
      </c>
    </row>
    <row r="6" spans="1:7" ht="15.75" customHeight="1" x14ac:dyDescent="0.15">
      <c r="A6" s="2" t="s">
        <v>40</v>
      </c>
      <c r="B6" s="21" t="s">
        <v>36</v>
      </c>
      <c r="C6" s="22">
        <v>57.363866802299171</v>
      </c>
      <c r="D6" s="22">
        <v>57.000267578013421</v>
      </c>
      <c r="E6" s="22">
        <v>58.806614085767386</v>
      </c>
      <c r="F6" s="22">
        <v>55.119328291781741</v>
      </c>
      <c r="G6" s="22">
        <v>49.195757491754208</v>
      </c>
    </row>
    <row r="7" spans="1:7" ht="15.75" customHeight="1" x14ac:dyDescent="0.15">
      <c r="B7" s="21" t="s">
        <v>37</v>
      </c>
      <c r="C7" s="22">
        <v>23.578002446934779</v>
      </c>
      <c r="D7" s="22">
        <v>23.428553954742672</v>
      </c>
      <c r="E7" s="22">
        <v>23.227450487319992</v>
      </c>
      <c r="F7" s="22">
        <v>30.179624444376785</v>
      </c>
      <c r="G7" s="22">
        <v>38.629919288802284</v>
      </c>
    </row>
    <row r="8" spans="1:7" ht="15.75" customHeight="1" x14ac:dyDescent="0.15">
      <c r="B8" s="21" t="s">
        <v>38</v>
      </c>
      <c r="C8" s="22">
        <v>15.898484313683731</v>
      </c>
      <c r="D8" s="22">
        <v>15.797712226897861</v>
      </c>
      <c r="E8" s="22">
        <v>13.586032515132166</v>
      </c>
      <c r="F8" s="22">
        <v>11.590405697749299</v>
      </c>
      <c r="G8" s="22">
        <v>11.063569075124329</v>
      </c>
    </row>
    <row r="9" spans="1:7" ht="15.75" customHeight="1" x14ac:dyDescent="0.15">
      <c r="B9" s="21" t="s">
        <v>39</v>
      </c>
      <c r="C9" s="22">
        <v>3.3336257352302598</v>
      </c>
      <c r="D9" s="22">
        <v>3.3124956441301237</v>
      </c>
      <c r="E9" s="22">
        <v>3.5829034518142149</v>
      </c>
      <c r="F9" s="22">
        <v>2.772975968375555</v>
      </c>
      <c r="G9" s="22">
        <v>1.4203047642899183</v>
      </c>
    </row>
    <row r="10" spans="1:7" ht="15.75" customHeight="1" x14ac:dyDescent="0.15">
      <c r="A10" s="2" t="s">
        <v>41</v>
      </c>
      <c r="B10" s="2" t="s">
        <v>42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 x14ac:dyDescent="0.15">
      <c r="B11" s="2" t="s">
        <v>43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 x14ac:dyDescent="0.15">
      <c r="B12" s="2" t="s">
        <v>44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 x14ac:dyDescent="0.15">
      <c r="B13" s="2" t="s">
        <v>45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" t="s">
        <v>46</v>
      </c>
      <c r="B1" s="2" t="s">
        <v>47</v>
      </c>
      <c r="C1" s="2" t="s">
        <v>48</v>
      </c>
    </row>
    <row r="2" spans="1:3" ht="15.75" customHeight="1" x14ac:dyDescent="0.15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0" sqref="F10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 s="24">
        <v>0.06</v>
      </c>
      <c r="C2" s="24">
        <v>0.06</v>
      </c>
      <c r="D2" s="24">
        <v>0.06</v>
      </c>
      <c r="E2" s="24">
        <v>0.06</v>
      </c>
      <c r="F2" s="24">
        <v>0.06</v>
      </c>
    </row>
    <row r="3" spans="1:6" ht="15.75" customHeight="1" x14ac:dyDescent="0.15">
      <c r="A3" s="2" t="s">
        <v>25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49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2" t="s">
        <v>38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2" t="s">
        <v>39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2" t="s">
        <v>38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2" t="s">
        <v>39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2" t="s">
        <v>39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38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2" t="s">
        <v>39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2" t="s">
        <v>10</v>
      </c>
      <c r="B1" s="2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24</v>
      </c>
      <c r="B2" s="2" t="s">
        <v>36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2" t="s">
        <v>37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2" t="s">
        <v>38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2" t="s">
        <v>39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25</v>
      </c>
      <c r="B6" s="2" t="s">
        <v>36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2" t="s">
        <v>37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2" t="s">
        <v>38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2" t="s">
        <v>39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27</v>
      </c>
      <c r="B10" s="2" t="s">
        <v>36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2" t="s">
        <v>37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2" t="s">
        <v>38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2" t="s">
        <v>39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28</v>
      </c>
      <c r="B14" s="2" t="s">
        <v>36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2" t="s">
        <v>37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2" t="s">
        <v>38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2" t="s">
        <v>39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32</v>
      </c>
      <c r="B18" s="2" t="s">
        <v>36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37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2" t="s">
        <v>38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2" t="s">
        <v>39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2" t="s">
        <v>10</v>
      </c>
      <c r="B1" s="2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2" t="s">
        <v>42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 x14ac:dyDescent="0.15">
      <c r="B3" s="2" t="s">
        <v>43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B4" s="2" t="s">
        <v>44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B5" s="2" t="s">
        <v>45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t="s">
        <v>17</v>
      </c>
      <c r="B6" s="2" t="s">
        <v>42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B7" s="2" t="s">
        <v>43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B8" s="2" t="s">
        <v>44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 x14ac:dyDescent="0.15">
      <c r="B9" s="2" t="s">
        <v>45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 x14ac:dyDescent="0.15">
      <c r="A10" t="s">
        <v>18</v>
      </c>
      <c r="B10" s="2" t="s">
        <v>42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B11" s="2" t="s">
        <v>43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 x14ac:dyDescent="0.15">
      <c r="B12" s="2" t="s">
        <v>44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B13" s="2" t="s">
        <v>45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 x14ac:dyDescent="0.15">
      <c r="A14" t="s">
        <v>20</v>
      </c>
      <c r="B14" s="2" t="s">
        <v>42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B15" s="2" t="s">
        <v>43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B16" s="2" t="s">
        <v>44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B17" s="2" t="s">
        <v>45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t="s">
        <v>24</v>
      </c>
      <c r="B18" s="2" t="s">
        <v>42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2" t="s">
        <v>43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2" t="s">
        <v>44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2" t="s">
        <v>45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25</v>
      </c>
      <c r="B22" s="2" t="s">
        <v>42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2" t="s">
        <v>43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2" t="s">
        <v>44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2" t="s">
        <v>45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26</v>
      </c>
      <c r="B26" s="2" t="s">
        <v>42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2" t="s">
        <v>43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2" t="s">
        <v>44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2" t="s">
        <v>45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2" t="s">
        <v>10</v>
      </c>
      <c r="B1" s="3" t="s">
        <v>52</v>
      </c>
      <c r="C1" t="s">
        <v>48</v>
      </c>
      <c r="D1" t="s">
        <v>47</v>
      </c>
      <c r="E1" t="s">
        <v>46</v>
      </c>
    </row>
    <row r="2" spans="1:7" ht="15.75" customHeight="1" x14ac:dyDescent="0.15">
      <c r="A2" s="3" t="s">
        <v>16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 x14ac:dyDescent="0.15">
      <c r="A3" s="3" t="s">
        <v>17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 x14ac:dyDescent="0.15">
      <c r="A4" s="3" t="s">
        <v>18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 x14ac:dyDescent="0.15">
      <c r="A5" s="3" t="s">
        <v>19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 x14ac:dyDescent="0.15">
      <c r="A6" s="3" t="s">
        <v>20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 x14ac:dyDescent="0.15">
      <c r="A7" s="3" t="s">
        <v>21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 x14ac:dyDescent="0.15">
      <c r="A8" s="3" t="s">
        <v>53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 x14ac:dyDescent="0.15">
      <c r="A9" s="3" t="s">
        <v>23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D16" s="2"/>
      <c r="E16" s="2"/>
      <c r="F16" s="2"/>
      <c r="G16" s="2"/>
    </row>
    <row r="17" spans="2:7" ht="15.75" customHeight="1" x14ac:dyDescent="0.15">
      <c r="B17" s="2"/>
      <c r="D17" s="2"/>
      <c r="E17" s="2"/>
      <c r="F17" s="2"/>
      <c r="G17" s="2"/>
    </row>
    <row r="18" spans="2:7" ht="15.75" customHeight="1" x14ac:dyDescent="0.15">
      <c r="B18" s="2"/>
      <c r="C18" s="2"/>
    </row>
    <row r="19" spans="2:7" ht="15.75" customHeight="1" x14ac:dyDescent="0.15">
      <c r="B19" s="2"/>
      <c r="C19" s="2"/>
    </row>
    <row r="20" spans="2:7" ht="15.75" customHeight="1" x14ac:dyDescent="0.15">
      <c r="B20" s="2"/>
      <c r="C20" s="2"/>
    </row>
    <row r="21" spans="2:7" ht="15.75" customHeight="1" x14ac:dyDescent="0.15">
      <c r="B21" s="2"/>
      <c r="C21" s="2"/>
    </row>
    <row r="22" spans="2:7" ht="15.75" customHeight="1" x14ac:dyDescent="0.15">
      <c r="B22" s="2"/>
      <c r="C22" s="2"/>
    </row>
    <row r="23" spans="2:7" ht="15.75" customHeight="1" x14ac:dyDescent="0.15">
      <c r="B23" s="2"/>
      <c r="C23" s="2"/>
    </row>
    <row r="24" spans="2:7" ht="15.75" customHeight="1" x14ac:dyDescent="0.15">
      <c r="B24" s="2"/>
      <c r="C24" s="2"/>
    </row>
    <row r="25" spans="2:7" ht="15.75" customHeight="1" x14ac:dyDescent="0.15">
      <c r="B25" s="2"/>
      <c r="C25" s="2"/>
    </row>
    <row r="26" spans="2:7" ht="15.75" customHeight="1" x14ac:dyDescent="0.15">
      <c r="B26" s="2"/>
      <c r="C26" s="2"/>
    </row>
    <row r="27" spans="2:7" ht="15.75" customHeight="1" x14ac:dyDescent="0.15">
      <c r="B27" s="2"/>
      <c r="C27" s="2"/>
    </row>
    <row r="28" spans="2:7" ht="15.75" customHeight="1" x14ac:dyDescent="0.15">
      <c r="B28" s="2"/>
      <c r="C28" s="2"/>
    </row>
    <row r="29" spans="2:7" ht="15.75" customHeight="1" x14ac:dyDescent="0.15">
      <c r="B29" s="2"/>
      <c r="C29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2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42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2" t="s">
        <v>43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2" t="s">
        <v>44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2" t="s">
        <v>45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2" t="s">
        <v>54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24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.15"/>
  <sheetData>
    <row r="1" spans="1:4" ht="15.75" customHeight="1" x14ac:dyDescent="0.2">
      <c r="A1" s="9" t="s">
        <v>52</v>
      </c>
      <c r="B1" s="9" t="s">
        <v>48</v>
      </c>
      <c r="C1" s="9" t="s">
        <v>47</v>
      </c>
      <c r="D1" s="9" t="s">
        <v>46</v>
      </c>
    </row>
    <row r="2" spans="1:4" ht="15.75" customHeight="1" x14ac:dyDescent="0.2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74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  <row r="5" spans="1:6" ht="15.75" customHeight="1" x14ac:dyDescent="0.15">
      <c r="A5" s="2"/>
      <c r="B5" s="2"/>
      <c r="C5" s="2"/>
      <c r="D5" s="2"/>
      <c r="E5" s="2"/>
      <c r="F5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2" t="s">
        <v>79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2" t="s">
        <v>57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 x14ac:dyDescent="0.15">
      <c r="A3" s="2" t="s">
        <v>58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 x14ac:dyDescent="0.15">
      <c r="A4" s="2" t="s">
        <v>59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 x14ac:dyDescent="0.15">
      <c r="A5" s="2" t="s">
        <v>60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2" t="s">
        <v>75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 x14ac:dyDescent="0.15">
      <c r="A3" s="2"/>
      <c r="B3" s="2"/>
      <c r="C3" s="2"/>
      <c r="D3" s="2"/>
      <c r="E3" s="2"/>
      <c r="F3" s="2"/>
    </row>
    <row r="4" spans="1:6" ht="15.75" customHeight="1" x14ac:dyDescent="0.15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7" t="s">
        <v>42</v>
      </c>
      <c r="B2" s="7" t="s">
        <v>42</v>
      </c>
      <c r="C2" s="7" t="s">
        <v>44</v>
      </c>
      <c r="D2" s="7" t="s">
        <v>44</v>
      </c>
      <c r="E2" s="11" t="s">
        <v>45</v>
      </c>
    </row>
    <row r="3" spans="1:5" ht="15.75" customHeight="1" x14ac:dyDescent="0.15">
      <c r="A3" s="2"/>
      <c r="B3" s="2"/>
      <c r="C3" s="2"/>
      <c r="D3" s="2"/>
      <c r="E3" s="2"/>
    </row>
    <row r="4" spans="1:5" ht="15.75" customHeight="1" x14ac:dyDescent="0.15">
      <c r="A4" s="2"/>
      <c r="B4" s="2"/>
      <c r="C4" s="2"/>
      <c r="D4" s="2"/>
      <c r="E4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2" t="s">
        <v>56</v>
      </c>
      <c r="B1" s="2" t="s">
        <v>61</v>
      </c>
      <c r="C1" s="2" t="s">
        <v>62</v>
      </c>
      <c r="D1" s="2" t="s">
        <v>63</v>
      </c>
    </row>
    <row r="2" spans="1:7" ht="15.75" customHeight="1" x14ac:dyDescent="0.15">
      <c r="A2" s="2" t="s">
        <v>74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 x14ac:dyDescent="0.15">
      <c r="A3" s="2" t="s">
        <v>64</v>
      </c>
      <c r="B3" s="18">
        <v>0.62</v>
      </c>
      <c r="C3" s="2">
        <v>0.85</v>
      </c>
      <c r="D3" s="18">
        <v>0.35</v>
      </c>
      <c r="E3" s="2"/>
      <c r="F3" s="13"/>
      <c r="G3" s="2"/>
    </row>
    <row r="4" spans="1:7" ht="15.75" customHeight="1" x14ac:dyDescent="0.15">
      <c r="A4" s="2" t="s">
        <v>76</v>
      </c>
      <c r="B4" s="18">
        <v>0.26300000000000001</v>
      </c>
      <c r="C4" s="2">
        <v>0.85</v>
      </c>
      <c r="D4" s="18">
        <v>3.56</v>
      </c>
      <c r="E4" s="2"/>
      <c r="F4" s="13"/>
      <c r="G4" s="2"/>
    </row>
    <row r="5" spans="1:7" ht="15.75" customHeight="1" x14ac:dyDescent="0.15">
      <c r="A5" s="2" t="s">
        <v>77</v>
      </c>
      <c r="B5" s="18">
        <v>0</v>
      </c>
      <c r="C5" s="2">
        <v>0.85</v>
      </c>
      <c r="D5" s="18">
        <v>48</v>
      </c>
      <c r="E5" s="2"/>
      <c r="F5" s="13"/>
      <c r="G5" s="2"/>
    </row>
    <row r="6" spans="1:7" ht="15.75" customHeight="1" x14ac:dyDescent="0.15">
      <c r="A6" s="2" t="s">
        <v>75</v>
      </c>
      <c r="B6" s="18">
        <v>0.61</v>
      </c>
      <c r="C6" s="2">
        <v>0.85</v>
      </c>
      <c r="D6" s="18">
        <v>3.56</v>
      </c>
      <c r="E6" s="2"/>
      <c r="F6" s="13"/>
      <c r="G6" s="2"/>
    </row>
    <row r="7" spans="1:7" ht="15.75" customHeight="1" x14ac:dyDescent="0.15">
      <c r="A7" t="s">
        <v>78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 x14ac:dyDescent="0.15">
      <c r="A8" s="3" t="s">
        <v>65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 x14ac:dyDescent="0.15">
      <c r="B9" s="2"/>
      <c r="D9" s="2"/>
      <c r="E9" s="2"/>
      <c r="F9" s="2"/>
      <c r="G9" s="2"/>
    </row>
    <row r="10" spans="1:7" ht="15.75" customHeight="1" x14ac:dyDescent="0.15">
      <c r="B10" s="2"/>
      <c r="D10" s="2"/>
      <c r="E10" s="2"/>
      <c r="F10" s="2"/>
      <c r="G10" s="2"/>
    </row>
    <row r="11" spans="1:7" ht="15.75" customHeight="1" x14ac:dyDescent="0.15">
      <c r="B11" s="2"/>
      <c r="D11" s="2"/>
      <c r="E11" s="2"/>
      <c r="F11" s="2"/>
      <c r="G11" s="2"/>
    </row>
    <row r="12" spans="1:7" ht="15.75" customHeight="1" x14ac:dyDescent="0.15">
      <c r="B12" s="2"/>
      <c r="D12" s="2"/>
      <c r="E12" s="2"/>
      <c r="F12" s="2"/>
      <c r="G12" s="2"/>
    </row>
    <row r="13" spans="1:7" ht="15.75" customHeight="1" x14ac:dyDescent="0.15">
      <c r="B13" s="2"/>
      <c r="D13" s="2"/>
      <c r="E13" s="2"/>
      <c r="F13" s="2"/>
      <c r="G13" s="2"/>
    </row>
    <row r="14" spans="1:7" ht="15.75" customHeight="1" x14ac:dyDescent="0.15">
      <c r="B14" s="2"/>
      <c r="D14" s="2"/>
      <c r="E14" s="2"/>
      <c r="F14" s="2"/>
      <c r="G14" s="2"/>
    </row>
    <row r="15" spans="1:7" ht="15.75" customHeight="1" x14ac:dyDescent="0.15">
      <c r="B15" s="2"/>
      <c r="D15" s="2"/>
      <c r="E15" s="2"/>
      <c r="F15" s="2"/>
      <c r="G15" s="2"/>
    </row>
    <row r="16" spans="1:7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2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2" t="s">
        <v>66</v>
      </c>
      <c r="I1" s="2"/>
      <c r="J1" s="2"/>
    </row>
    <row r="2" spans="1:10" ht="15.75" customHeight="1" x14ac:dyDescent="0.15">
      <c r="A2" s="2" t="s">
        <v>74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 x14ac:dyDescent="0.15">
      <c r="A3" s="2" t="s">
        <v>64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 x14ac:dyDescent="0.15">
      <c r="A4" s="2" t="s">
        <v>76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 x14ac:dyDescent="0.15">
      <c r="A5" s="2" t="s">
        <v>77</v>
      </c>
      <c r="B5" s="5">
        <v>0</v>
      </c>
      <c r="C5" s="5">
        <v>0</v>
      </c>
      <c r="D5" s="5">
        <f>demographics!$B$6</f>
        <v>0.32900000000000001</v>
      </c>
      <c r="E5" s="5">
        <f>demographics!$B$6</f>
        <v>0.32900000000000001</v>
      </c>
      <c r="F5" s="5">
        <v>0</v>
      </c>
      <c r="G5" s="5">
        <v>0</v>
      </c>
    </row>
    <row r="6" spans="1:10" ht="15.75" customHeight="1" x14ac:dyDescent="0.15">
      <c r="A6" s="2" t="s">
        <v>75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 x14ac:dyDescent="0.15">
      <c r="A7" t="s">
        <v>78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f>demographics!$B$6</f>
        <v>0.32900000000000001</v>
      </c>
    </row>
    <row r="8" spans="1:10" ht="15.75" customHeight="1" x14ac:dyDescent="0.15">
      <c r="A8" s="3" t="s">
        <v>65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 x14ac:dyDescent="0.15">
      <c r="B9" s="2"/>
      <c r="D9" s="2"/>
      <c r="E9" s="2"/>
      <c r="F9" s="2"/>
      <c r="G9" s="2"/>
    </row>
    <row r="10" spans="1:10" ht="15.75" customHeight="1" x14ac:dyDescent="0.15">
      <c r="B10" s="2"/>
      <c r="D10" s="2"/>
      <c r="E10" s="2"/>
      <c r="F10" s="2"/>
      <c r="G10" s="2"/>
    </row>
    <row r="11" spans="1:10" ht="15.75" customHeight="1" x14ac:dyDescent="0.15">
      <c r="B11" s="2"/>
      <c r="D11" s="2"/>
      <c r="E11" s="2"/>
      <c r="F11" s="2"/>
      <c r="G11" s="2"/>
    </row>
    <row r="12" spans="1:10" ht="15.75" customHeight="1" x14ac:dyDescent="0.15">
      <c r="B12" s="2"/>
      <c r="D12" s="2"/>
      <c r="E12" s="2"/>
      <c r="F12" s="2"/>
      <c r="G12" s="2"/>
    </row>
    <row r="13" spans="1:10" ht="15.75" customHeight="1" x14ac:dyDescent="0.15">
      <c r="B13" s="2"/>
      <c r="D13" s="2"/>
      <c r="E13" s="2"/>
      <c r="F13" s="2"/>
      <c r="G13" s="2"/>
    </row>
    <row r="14" spans="1:10" ht="15.75" customHeight="1" x14ac:dyDescent="0.15">
      <c r="B14" s="2"/>
      <c r="D14" s="2"/>
      <c r="E14" s="2"/>
      <c r="F14" s="2"/>
      <c r="G14" s="2"/>
    </row>
    <row r="15" spans="1:10" ht="15.75" customHeight="1" x14ac:dyDescent="0.15">
      <c r="B15" s="2"/>
      <c r="D15" s="2"/>
      <c r="E15" s="2"/>
      <c r="F15" s="2"/>
      <c r="G15" s="2"/>
    </row>
    <row r="16" spans="1:10" ht="15.75" customHeight="1" x14ac:dyDescent="0.15">
      <c r="B16" s="2"/>
      <c r="C16" s="2"/>
    </row>
    <row r="17" spans="2:3" ht="15.75" customHeight="1" x14ac:dyDescent="0.15">
      <c r="B17" s="2"/>
      <c r="C17" s="2"/>
    </row>
    <row r="18" spans="2:3" ht="15.75" customHeight="1" x14ac:dyDescent="0.15">
      <c r="B18" s="2"/>
      <c r="C18" s="2"/>
    </row>
    <row r="19" spans="2:3" ht="15.75" customHeight="1" x14ac:dyDescent="0.15">
      <c r="B19" s="2"/>
      <c r="C19" s="2"/>
    </row>
    <row r="20" spans="2:3" ht="15.75" customHeight="1" x14ac:dyDescent="0.15">
      <c r="B20" s="2"/>
      <c r="C20" s="2"/>
    </row>
    <row r="21" spans="2:3" ht="15.75" customHeight="1" x14ac:dyDescent="0.15">
      <c r="B21" s="2"/>
      <c r="C21" s="2"/>
    </row>
    <row r="22" spans="2:3" ht="15.75" customHeight="1" x14ac:dyDescent="0.15">
      <c r="B22" s="2"/>
      <c r="C22" s="2"/>
    </row>
    <row r="23" spans="2:3" ht="15.75" customHeight="1" x14ac:dyDescent="0.15">
      <c r="B23" s="2"/>
      <c r="C23" s="2"/>
    </row>
    <row r="24" spans="2:3" ht="15.75" customHeight="1" x14ac:dyDescent="0.15">
      <c r="B24" s="2"/>
      <c r="C24" s="2"/>
    </row>
    <row r="25" spans="2:3" ht="15.75" customHeight="1" x14ac:dyDescent="0.15">
      <c r="B25" s="2"/>
      <c r="C25" s="2"/>
    </row>
    <row r="26" spans="2:3" ht="15.75" customHeight="1" x14ac:dyDescent="0.15">
      <c r="B26" s="2"/>
      <c r="C26" s="2"/>
    </row>
    <row r="27" spans="2:3" ht="15.75" customHeight="1" x14ac:dyDescent="0.15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33.6640625" customWidth="1"/>
  </cols>
  <sheetData>
    <row r="1" spans="1:6" ht="15.75" customHeight="1" x14ac:dyDescent="0.15">
      <c r="A1" s="2" t="s">
        <v>56</v>
      </c>
      <c r="B1" t="s">
        <v>67</v>
      </c>
      <c r="C1" t="s">
        <v>46</v>
      </c>
      <c r="D1" t="s">
        <v>48</v>
      </c>
      <c r="E1" t="s">
        <v>47</v>
      </c>
      <c r="F1" s="2" t="s">
        <v>52</v>
      </c>
    </row>
    <row r="2" spans="1:6" ht="15.75" customHeight="1" x14ac:dyDescent="0.15">
      <c r="A2" t="s">
        <v>78</v>
      </c>
      <c r="B2" t="s">
        <v>68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 x14ac:dyDescent="0.15">
      <c r="B3" t="s">
        <v>69</v>
      </c>
      <c r="C3" s="14">
        <f>demographics!$B$5 * 'Interventions target population'!$G$7</f>
        <v>0.18687199999999998</v>
      </c>
      <c r="D3" s="14">
        <f>demographics!$B$5 * 'Interventions target population'!$G$7</f>
        <v>0.18687199999999998</v>
      </c>
      <c r="E3" s="14">
        <v>0</v>
      </c>
      <c r="F3" s="14">
        <v>0</v>
      </c>
    </row>
    <row r="4" spans="1:6" ht="15.75" customHeight="1" x14ac:dyDescent="0.15">
      <c r="A4" t="s">
        <v>65</v>
      </c>
      <c r="B4" t="s">
        <v>68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 x14ac:dyDescent="0.15">
      <c r="B5" t="s">
        <v>69</v>
      </c>
      <c r="C5" s="14">
        <v>1</v>
      </c>
      <c r="D5" s="14">
        <v>1</v>
      </c>
      <c r="E5" s="14">
        <v>0</v>
      </c>
      <c r="F5" s="14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7.83203125" customWidth="1"/>
  </cols>
  <sheetData>
    <row r="1" spans="1:7" ht="15.75" customHeight="1" x14ac:dyDescent="0.15">
      <c r="A1" s="2" t="s">
        <v>70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74</v>
      </c>
      <c r="B2" s="2" t="s">
        <v>24</v>
      </c>
      <c r="C2" s="2">
        <v>0</v>
      </c>
      <c r="D2" s="2">
        <v>0</v>
      </c>
      <c r="E2" s="2">
        <v>0</v>
      </c>
      <c r="F2" s="23">
        <v>0.29699999999999999</v>
      </c>
      <c r="G2" s="23">
        <v>0.29699999999999999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3">
        <v>0.29699999999999999</v>
      </c>
      <c r="G3" s="23">
        <v>0.29699999999999999</v>
      </c>
    </row>
    <row r="4" spans="1:7" ht="15.75" customHeight="1" x14ac:dyDescent="0.15">
      <c r="A4" s="2" t="s">
        <v>64</v>
      </c>
      <c r="B4" s="2" t="s">
        <v>24</v>
      </c>
      <c r="C4" s="2">
        <v>0</v>
      </c>
      <c r="D4" s="2">
        <v>0</v>
      </c>
      <c r="E4" s="2">
        <v>0.33500000000000002</v>
      </c>
      <c r="F4" s="23">
        <v>0.33500000000000002</v>
      </c>
      <c r="G4" s="23">
        <v>0.33500000000000002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33203125" customWidth="1"/>
  </cols>
  <sheetData>
    <row r="1" spans="1:7" ht="15.75" customHeight="1" x14ac:dyDescent="0.15">
      <c r="A1" s="2" t="s">
        <v>70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74</v>
      </c>
      <c r="B2" s="2" t="s">
        <v>24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0.51</v>
      </c>
      <c r="G3" s="2">
        <v>0.51</v>
      </c>
    </row>
    <row r="4" spans="1:7" ht="15.75" customHeight="1" x14ac:dyDescent="0.15">
      <c r="A4" s="2" t="s">
        <v>64</v>
      </c>
      <c r="B4" s="2" t="s">
        <v>24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7.33203125" customWidth="1"/>
  </cols>
  <sheetData>
    <row r="1" spans="1:7" ht="15.75" customHeight="1" x14ac:dyDescent="0.15">
      <c r="A1" s="2" t="s">
        <v>70</v>
      </c>
      <c r="B1" s="2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2" t="s">
        <v>74</v>
      </c>
      <c r="B2" s="2" t="s">
        <v>24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 x14ac:dyDescent="0.15">
      <c r="A3" s="2"/>
      <c r="B3" s="2" t="s">
        <v>25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 x14ac:dyDescent="0.15">
      <c r="A4" s="2" t="s">
        <v>64</v>
      </c>
      <c r="B4" s="2" t="s">
        <v>24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 x14ac:dyDescent="0.15"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 x14ac:dyDescent="0.15">
      <c r="B6" s="2"/>
      <c r="C6" s="2"/>
      <c r="D6" s="2"/>
    </row>
    <row r="7" spans="1:7" ht="15.75" customHeight="1" x14ac:dyDescent="0.15">
      <c r="A7" s="2"/>
      <c r="B7" s="2"/>
      <c r="C7" s="2"/>
      <c r="D7" s="2"/>
    </row>
    <row r="8" spans="1:7" ht="15.75" customHeight="1" x14ac:dyDescent="0.15">
      <c r="B8" s="2"/>
      <c r="C8" s="2"/>
      <c r="D8" s="2"/>
    </row>
    <row r="9" spans="1:7" ht="15.75" customHeight="1" x14ac:dyDescent="0.15">
      <c r="B9" s="2"/>
      <c r="C9" s="2"/>
      <c r="D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2016-06-14T06:01:28Z</dcterms:created>
  <dcterms:modified xsi:type="dcterms:W3CDTF">2016-09-19T07:20:52Z</dcterms:modified>
</cp:coreProperties>
</file>