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n\"/>
    </mc:Choice>
  </mc:AlternateContent>
  <xr:revisionPtr revIDLastSave="0" documentId="8_{85FD3D92-277F-445A-B7AD-FCD5E448EA50}" xr6:coauthVersionLast="47" xr6:coauthVersionMax="47" xr10:uidLastSave="{00000000-0000-0000-0000-000000000000}"/>
  <bookViews>
    <workbookView xWindow="6480" yWindow="2520" windowWidth="31920" windowHeight="140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17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I12" i="2" s="1"/>
  <c r="G13" i="2"/>
  <c r="G14" i="2"/>
  <c r="G15" i="2"/>
  <c r="G2" i="2"/>
  <c r="I2" i="2"/>
  <c r="I8" i="2" l="1"/>
  <c r="I4" i="2"/>
  <c r="I3" i="2"/>
  <c r="I30" i="2"/>
  <c r="I26" i="2"/>
  <c r="I18" i="2"/>
  <c r="A20" i="2"/>
  <c r="A28" i="2"/>
  <c r="A32" i="2"/>
  <c r="I24" i="2"/>
  <c r="A30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<sst xmlns="http://schemas.openxmlformats.org/spreadsheetml/2006/main" count="2093" uniqueCount="341">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</sst>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27" fillId="0" borderId="0" xfId="0" applyFont="1" applyAlignment="1">
      <alignment horizontal="right" wrapText="1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9" sqref="C9"/>
    </sheetView>
  </sheetViews>
  <sheetFormatPr defaultColWidth="14.42578125" defaultRowHeight="15.75" customHeight="1" x14ac:dyDescent="0.2"/>
  <cols>
    <col min="1" max="1" width="27.5703125" style="8" customWidth="1"/>
    <col min="2" max="2" width="38.5703125" style="11" customWidth="1"/>
    <col min="3" max="16384" width="14.42578125" style="8"/>
  </cols>
  <sheetData>
    <row r="1" spans="1:3" ht="15.95" customHeight="1" x14ac:dyDescent="0.2">
      <c r="A1" s="1" t="s">
        <v>100</v>
      </c>
      <c r="B1" s="30" t="s">
        <v>159</v>
      </c>
      <c r="C1" s="30" t="s">
        <v>160</v>
      </c>
    </row>
    <row r="2" spans="1:3" ht="15.95" customHeight="1" x14ac:dyDescent="0.2">
      <c r="A2" s="8" t="s">
        <v>186</v>
      </c>
      <c r="B2" s="30"/>
      <c r="C2" s="30"/>
    </row>
    <row r="3" spans="1:3" ht="15.95" customHeight="1" x14ac:dyDescent="0.2">
      <c r="A3" s="1"/>
      <c r="B3" s="5" t="s">
        <v>188</v>
      </c>
      <c r="C3" s="48">
        <v>2017</v>
      </c>
    </row>
    <row r="4" spans="1:3" ht="15.95" customHeight="1" x14ac:dyDescent="0.2">
      <c r="A4" s="1"/>
      <c r="B4" s="5" t="s">
        <v>187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48</v>
      </c>
    </row>
    <row r="7" spans="1:3" ht="15" customHeight="1" x14ac:dyDescent="0.2">
      <c r="B7" s="11" t="s">
        <v>203</v>
      </c>
      <c r="C7" s="50">
        <v>9862402</v>
      </c>
    </row>
    <row r="8" spans="1:3" ht="15" customHeight="1" x14ac:dyDescent="0.2">
      <c r="B8" s="5" t="s">
        <v>106</v>
      </c>
      <c r="C8" s="51">
        <v>0.28199999999999997</v>
      </c>
    </row>
    <row r="9" spans="1:3" ht="15" customHeight="1" x14ac:dyDescent="0.2">
      <c r="B9" s="5" t="s">
        <v>107</v>
      </c>
      <c r="C9" s="52">
        <v>1</v>
      </c>
    </row>
    <row r="10" spans="1:3" ht="15" customHeight="1" x14ac:dyDescent="0.2">
      <c r="B10" s="5" t="s">
        <v>105</v>
      </c>
      <c r="C10" s="52">
        <v>0.23</v>
      </c>
    </row>
    <row r="11" spans="1:3" ht="15" customHeight="1" x14ac:dyDescent="0.2">
      <c r="B11" s="5" t="s">
        <v>108</v>
      </c>
      <c r="C11" s="51">
        <v>0.51</v>
      </c>
    </row>
    <row r="12" spans="1:3" ht="15" customHeight="1" x14ac:dyDescent="0.2">
      <c r="B12" s="5" t="s">
        <v>109</v>
      </c>
      <c r="C12" s="51">
        <v>0.37</v>
      </c>
    </row>
    <row r="13" spans="1:3" ht="15" customHeight="1" x14ac:dyDescent="0.2">
      <c r="B13" s="5" t="s">
        <v>110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30</v>
      </c>
      <c r="B15" s="14"/>
      <c r="C15" s="3"/>
    </row>
    <row r="16" spans="1:3" ht="15" customHeight="1" x14ac:dyDescent="0.2">
      <c r="B16" s="5" t="s">
        <v>94</v>
      </c>
      <c r="C16" s="52">
        <v>0.3</v>
      </c>
    </row>
    <row r="17" spans="1:3" ht="15" customHeight="1" x14ac:dyDescent="0.2">
      <c r="B17" s="5" t="s">
        <v>95</v>
      </c>
      <c r="C17" s="52">
        <v>0.1</v>
      </c>
    </row>
    <row r="18" spans="1:3" ht="15" customHeight="1" x14ac:dyDescent="0.2">
      <c r="B18" s="5" t="s">
        <v>96</v>
      </c>
      <c r="C18" s="52">
        <v>0.1</v>
      </c>
    </row>
    <row r="19" spans="1:3" ht="15" customHeight="1" x14ac:dyDescent="0.2">
      <c r="B19" s="5" t="s">
        <v>97</v>
      </c>
      <c r="C19" s="52">
        <v>0.8</v>
      </c>
    </row>
    <row r="20" spans="1:3" ht="15" customHeight="1" x14ac:dyDescent="0.2">
      <c r="B20" s="5" t="s">
        <v>98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99</v>
      </c>
    </row>
    <row r="23" spans="1:3" ht="15" customHeight="1" x14ac:dyDescent="0.2">
      <c r="B23" s="15" t="s">
        <v>101</v>
      </c>
      <c r="C23" s="52">
        <v>0.127</v>
      </c>
    </row>
    <row r="24" spans="1:3" ht="15" customHeight="1" x14ac:dyDescent="0.2">
      <c r="B24" s="15" t="s">
        <v>102</v>
      </c>
      <c r="C24" s="52">
        <v>0.45200000000000001</v>
      </c>
    </row>
    <row r="25" spans="1:3" ht="15" customHeight="1" x14ac:dyDescent="0.2">
      <c r="B25" s="15" t="s">
        <v>103</v>
      </c>
      <c r="C25" s="52">
        <v>0.33400000000000002</v>
      </c>
    </row>
    <row r="26" spans="1:3" ht="15" customHeight="1" x14ac:dyDescent="0.2">
      <c r="B26" s="15" t="s">
        <v>104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191</v>
      </c>
      <c r="B28" s="15"/>
      <c r="C28" s="15"/>
    </row>
    <row r="29" spans="1:3" ht="14.25" customHeight="1" x14ac:dyDescent="0.2">
      <c r="B29" s="24" t="s">
        <v>75</v>
      </c>
      <c r="C29" s="53">
        <v>0.20799999999999999</v>
      </c>
    </row>
    <row r="30" spans="1:3" ht="14.25" customHeight="1" x14ac:dyDescent="0.2">
      <c r="B30" s="24" t="s">
        <v>76</v>
      </c>
      <c r="C30" s="53">
        <v>0.63700000000000001</v>
      </c>
    </row>
    <row r="31" spans="1:3" ht="14.25" customHeight="1" x14ac:dyDescent="0.2">
      <c r="B31" s="24" t="s">
        <v>77</v>
      </c>
      <c r="C31" s="53">
        <v>0.11899999999999999</v>
      </c>
    </row>
    <row r="32" spans="1:3" ht="14.25" customHeight="1" x14ac:dyDescent="0.2">
      <c r="B32" s="24" t="s">
        <v>78</v>
      </c>
      <c r="C32" s="53">
        <v>3.5999999999999997E-2</v>
      </c>
    </row>
    <row r="33" spans="1:5" ht="12.75" x14ac:dyDescent="0.2">
      <c r="B33" s="26" t="s">
        <v>124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130</v>
      </c>
    </row>
    <row r="36" spans="1:5" ht="15" customHeight="1" x14ac:dyDescent="0.2">
      <c r="A36" s="8" t="s">
        <v>74</v>
      </c>
      <c r="B36" s="5"/>
    </row>
    <row r="37" spans="1:5" ht="15" customHeight="1" x14ac:dyDescent="0.2">
      <c r="B37" s="11" t="s">
        <v>92</v>
      </c>
      <c r="C37" s="54">
        <v>25</v>
      </c>
    </row>
    <row r="38" spans="1:5" ht="15" customHeight="1" x14ac:dyDescent="0.2">
      <c r="B38" s="11" t="s">
        <v>91</v>
      </c>
      <c r="C38" s="54">
        <v>43</v>
      </c>
      <c r="D38" s="12"/>
      <c r="E38" s="13"/>
    </row>
    <row r="39" spans="1:5" ht="15" customHeight="1" x14ac:dyDescent="0.2">
      <c r="B39" s="11" t="s">
        <v>90</v>
      </c>
      <c r="C39" s="54">
        <v>67</v>
      </c>
      <c r="D39" s="12"/>
      <c r="E39" s="12"/>
    </row>
    <row r="40" spans="1:5" ht="15" customHeight="1" x14ac:dyDescent="0.2">
      <c r="B40" s="11" t="s">
        <v>166</v>
      </c>
      <c r="C40" s="54">
        <v>4.01</v>
      </c>
    </row>
    <row r="41" spans="1:5" ht="15" customHeight="1" x14ac:dyDescent="0.2">
      <c r="B41" s="11" t="s">
        <v>89</v>
      </c>
      <c r="C41" s="52">
        <v>0.13</v>
      </c>
    </row>
    <row r="42" spans="1:5" ht="15" customHeight="1" x14ac:dyDescent="0.2">
      <c r="B42" s="11" t="s">
        <v>93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128</v>
      </c>
      <c r="D44" s="12"/>
    </row>
    <row r="45" spans="1:5" ht="15.75" customHeight="1" x14ac:dyDescent="0.2">
      <c r="B45" s="11" t="s">
        <v>9</v>
      </c>
      <c r="C45" s="52">
        <v>3.1E-2</v>
      </c>
      <c r="D45" s="12"/>
    </row>
    <row r="46" spans="1:5" ht="15.75" customHeight="1" x14ac:dyDescent="0.2">
      <c r="B46" s="11" t="s">
        <v>11</v>
      </c>
      <c r="C46" s="52">
        <v>0.109</v>
      </c>
      <c r="D46" s="12"/>
    </row>
    <row r="47" spans="1:5" ht="15.75" customHeight="1" x14ac:dyDescent="0.2">
      <c r="B47" s="11" t="s">
        <v>12</v>
      </c>
      <c r="C47" s="52">
        <v>0.36499999999999999</v>
      </c>
      <c r="D47" s="12"/>
      <c r="E47" s="13"/>
    </row>
    <row r="48" spans="1:5" ht="15" customHeight="1" x14ac:dyDescent="0.2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72</v>
      </c>
      <c r="D50" s="12"/>
    </row>
    <row r="51" spans="1:4" ht="15.75" customHeight="1" x14ac:dyDescent="0.2">
      <c r="B51" s="11" t="s">
        <v>119</v>
      </c>
      <c r="C51" s="55">
        <v>1.66</v>
      </c>
      <c r="D51" s="12"/>
    </row>
    <row r="52" spans="1:4" ht="15" customHeight="1" x14ac:dyDescent="0.2">
      <c r="B52" s="11" t="s">
        <v>120</v>
      </c>
      <c r="C52" s="55">
        <v>1.66</v>
      </c>
    </row>
    <row r="53" spans="1:4" ht="15.75" customHeight="1" x14ac:dyDescent="0.2">
      <c r="B53" s="11" t="s">
        <v>121</v>
      </c>
      <c r="C53" s="55">
        <v>5.64</v>
      </c>
    </row>
    <row r="54" spans="1:4" ht="15.75" customHeight="1" x14ac:dyDescent="0.2">
      <c r="B54" s="11" t="s">
        <v>122</v>
      </c>
      <c r="C54" s="55">
        <v>5.43</v>
      </c>
    </row>
    <row r="55" spans="1:4" ht="15.75" customHeight="1" x14ac:dyDescent="0.2">
      <c r="B55" s="11" t="s">
        <v>123</v>
      </c>
      <c r="C55" s="55">
        <v>1.91</v>
      </c>
    </row>
    <row r="57" spans="1:4" ht="15.75" customHeight="1" x14ac:dyDescent="0.2">
      <c r="A57" s="8" t="s">
        <v>129</v>
      </c>
    </row>
    <row r="58" spans="1:4" ht="15.75" customHeight="1" x14ac:dyDescent="0.2">
      <c r="B58" s="5" t="s">
        <v>111</v>
      </c>
      <c r="C58" s="51">
        <v>0.2</v>
      </c>
    </row>
    <row r="59" spans="1:4" ht="15.75" customHeight="1" x14ac:dyDescent="0.2">
      <c r="B59" s="11" t="s">
        <v>127</v>
      </c>
      <c r="C59" s="51">
        <v>0.42</v>
      </c>
    </row>
    <row r="60" spans="1:4" ht="15.75" customHeight="1" x14ac:dyDescent="0.2">
      <c r="B60" s="11" t="s">
        <v>264</v>
      </c>
      <c r="C60" s="51">
        <v>4.5999999999999999E-2</v>
      </c>
    </row>
    <row r="61" spans="1:4" ht="15.75" customHeight="1" x14ac:dyDescent="0.2">
      <c r="B61" s="11" t="s">
        <v>265</v>
      </c>
      <c r="C61" s="51">
        <v>1.4E-2</v>
      </c>
    </row>
    <row r="62" spans="1:4" ht="15.75" customHeight="1" x14ac:dyDescent="0.2">
      <c r="B62" s="11" t="s">
        <v>336</v>
      </c>
      <c r="C62" s="51">
        <v>0.02</v>
      </c>
    </row>
    <row r="63" spans="1:4" ht="15.75" customHeight="1" x14ac:dyDescent="0.2">
      <c r="A63" s="4"/>
    </row>
  </sheetData>
  <sheetProtection algorithmName="SHA-512" hashValue="WUf2zYZnbbX0AjPxuny/3H437ouBs71BqT2dksJRlDja+SPh1xpZ8OJ2CdmUTNacyyfiN43pIY4knlk9AnJujw==" saltValue="RNHu5DQogBGmbRmazB4Br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22" sqref="B22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42578125" style="27" bestFit="1" customWidth="1"/>
    <col min="6" max="6" width="23" style="27" bestFit="1" customWidth="1"/>
    <col min="7" max="7" width="22.5703125" style="27" bestFit="1" customWidth="1"/>
    <col min="8" max="16384" width="14.42578125" style="27"/>
  </cols>
  <sheetData>
    <row r="1" spans="1:7" ht="25.5" x14ac:dyDescent="0.2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5" customHeight="1" x14ac:dyDescent="0.2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ipXjsBxn8/jva18hl949M+T6J+uCu+HfvUrAHmHqO+ErCKNSRRXR5UAew5o69kUEL0iSRhEXSKfT3JFm0H3SFw==" saltValue="5Q+lHnmjap7/ng+G2gI3U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69</v>
      </c>
      <c r="B1" s="29" t="s">
        <v>175</v>
      </c>
      <c r="C1" s="29" t="s">
        <v>174</v>
      </c>
    </row>
    <row r="2" spans="1:3" x14ac:dyDescent="0.2">
      <c r="A2" s="65" t="s">
        <v>182</v>
      </c>
      <c r="B2" s="62" t="s">
        <v>59</v>
      </c>
      <c r="C2" s="62"/>
    </row>
    <row r="3" spans="1:3" x14ac:dyDescent="0.2">
      <c r="A3" s="65" t="s">
        <v>202</v>
      </c>
      <c r="B3" s="62" t="s">
        <v>59</v>
      </c>
      <c r="C3" s="62"/>
    </row>
    <row r="4" spans="1:3" x14ac:dyDescent="0.2">
      <c r="A4" s="66" t="s">
        <v>58</v>
      </c>
      <c r="B4" s="62" t="s">
        <v>131</v>
      </c>
      <c r="C4" s="62"/>
    </row>
    <row r="5" spans="1:3" x14ac:dyDescent="0.2">
      <c r="A5" s="66" t="s">
        <v>132</v>
      </c>
      <c r="B5" s="62" t="s">
        <v>131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SLfXTAHRkDADD+q65M6us9wwDGlEOg+RDmzsSeJYPnEMLgi6HZRRESdm/B51/RINA1lKhIoSs7fD0styR7Wacg==" saltValue="TjZFmiPsqARvNQVGilb1P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69</v>
      </c>
    </row>
    <row r="2" spans="1:1" x14ac:dyDescent="0.2">
      <c r="A2" s="35" t="s">
        <v>192</v>
      </c>
    </row>
    <row r="3" spans="1:1" x14ac:dyDescent="0.2">
      <c r="A3" s="35" t="s">
        <v>57</v>
      </c>
    </row>
    <row r="4" spans="1:1" x14ac:dyDescent="0.2">
      <c r="A4" s="35" t="s">
        <v>34</v>
      </c>
    </row>
    <row r="5" spans="1:1" x14ac:dyDescent="0.2">
      <c r="A5" s="35" t="s">
        <v>83</v>
      </c>
    </row>
    <row r="6" spans="1:1" x14ac:dyDescent="0.2">
      <c r="A6" s="35" t="s">
        <v>82</v>
      </c>
    </row>
    <row r="7" spans="1:1" x14ac:dyDescent="0.2">
      <c r="A7" s="35" t="s">
        <v>81</v>
      </c>
    </row>
    <row r="8" spans="1:1" x14ac:dyDescent="0.2">
      <c r="A8" s="35" t="s">
        <v>79</v>
      </c>
    </row>
    <row r="9" spans="1:1" x14ac:dyDescent="0.2">
      <c r="A9" s="35" t="s">
        <v>80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iNn0nDylOfzC+ZcUO2Ug5HsWg4UrHeuc0VkZVA5IaF1961TgFWp65dP3edp6m9HcKTHy9aNgdBXlrgKht6OvEg==" saltValue="iutECV0xTb9s8LDdUFlhP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tFJgClt8vtGo/jvNuNrV/ygLVIL8ZJyS8x3u8LUxxa+mEiye63u8NoAwWx1xd2gSuI9Osrk4uz7aUtqM26xeSA==" saltValue="UeFxn/QeBzos2lmbKhh5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BTN3uru1HanDiJ6Yu5apy0rVT31KVu87uvAWpC/bmyc9epTY/1riGxS95p9S7Y/HnQj7rWASVqXdlGHyjhLsFw==" saltValue="F22hsZw42sKBFxZWbGqnr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2578125" defaultRowHeight="12.75" x14ac:dyDescent="0.2"/>
  <sheetData>
    <row r="1" spans="1:1" x14ac:dyDescent="0.2">
      <c r="A1" s="8" t="s">
        <v>196</v>
      </c>
    </row>
    <row r="2" spans="1:1" x14ac:dyDescent="0.2">
      <c r="A2" s="8" t="s">
        <v>197</v>
      </c>
    </row>
    <row r="3" spans="1:1" x14ac:dyDescent="0.2">
      <c r="A3" s="8" t="s">
        <v>198</v>
      </c>
    </row>
    <row r="4" spans="1:1" x14ac:dyDescent="0.2">
      <c r="A4" s="8" t="s">
        <v>199</v>
      </c>
    </row>
  </sheetData>
  <sheetProtection algorithmName="SHA-512" hashValue="FzXAZrU/k3huf7m3sibu3iutnJ+dualLHbYj8O6zj8Q6C735qC8jfoqaO7kaicoVTI6h8wldjo/QlTkyq3w5yw==" saltValue="bbL1+P0nkc8Ip43c9VUe6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2578125" defaultRowHeight="12.75" x14ac:dyDescent="0.2"/>
  <cols>
    <col min="1" max="1" width="33.570312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4.25" x14ac:dyDescent="0.2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zSQgRMiwXy6m4y+RTglhpm9552IV1cqR8CgXulrOYLdBsEFTA6AvhsC3TZXUtwNBHCugqFvVwCYRT7kNNKu4LA==" saltValue="QlNzGxdcHDqJlbFzCNLpp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40625" defaultRowHeight="15.75" customHeight="1" x14ac:dyDescent="0.25"/>
  <cols>
    <col min="1" max="1" width="22.140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425781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25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5.95" customHeight="1" x14ac:dyDescent="0.25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lQZMO45MOGyKCgYMHAN8YKyFmkGsCL5MZYHwRbJiu0h96Ax6+QmyK57HymhbF7xadQnh5ETGHl3wN31KIJgJ1w==" saltValue="vkG4QBZ6pXNRLHBP4wjNJ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5546875" defaultRowHeight="12.75" x14ac:dyDescent="0.2"/>
  <cols>
    <col min="1" max="1" width="58.85546875" style="27" bestFit="1" customWidth="1"/>
    <col min="2" max="2" width="8.5703125" style="27" bestFit="1" customWidth="1"/>
    <col min="3" max="3" width="8.85546875" style="27" bestFit="1" customWidth="1"/>
    <col min="4" max="4" width="18.42578125" style="27" bestFit="1" customWidth="1"/>
    <col min="5" max="5" width="17.42578125" style="27" bestFit="1" customWidth="1"/>
    <col min="6" max="6" width="13.5703125" style="27" bestFit="1" customWidth="1"/>
    <col min="7" max="7" width="9.85546875" style="27" bestFit="1" customWidth="1"/>
    <col min="8" max="8" width="8.85546875" style="27" bestFit="1" customWidth="1"/>
    <col min="9" max="9" width="14.85546875" style="27" bestFit="1" customWidth="1"/>
    <col min="10" max="10" width="15.42578125" style="27" bestFit="1" customWidth="1"/>
    <col min="11" max="16384" width="12.85546875" style="27"/>
  </cols>
  <sheetData>
    <row r="1" spans="1:11" x14ac:dyDescent="0.2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weL0o+P64zK0rLVxk7u5i0rtu3xcAKDQ3LQ7ZDB3ASkQIe4/qKXa7EYZb4S6ml2v5flpjjHt7daIGmCTjTuMpQ==" saltValue="k93ZQfqwp4jcX6lxzEjVN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27" bestFit="1" customWidth="1"/>
    <col min="2" max="2" width="8.5703125" style="27" bestFit="1" customWidth="1"/>
    <col min="3" max="3" width="8.85546875" style="27" bestFit="1" customWidth="1"/>
    <col min="4" max="4" width="18.42578125" style="27" bestFit="1" customWidth="1"/>
    <col min="5" max="5" width="17.42578125" style="27" bestFit="1" customWidth="1"/>
    <col min="6" max="6" width="13.5703125" style="27" bestFit="1" customWidth="1"/>
    <col min="7" max="7" width="9.85546875" style="27" bestFit="1" customWidth="1"/>
    <col min="8" max="8" width="8.85546875" style="27" bestFit="1" customWidth="1"/>
    <col min="9" max="9" width="14.85546875" style="27" bestFit="1" customWidth="1"/>
    <col min="10" max="10" width="15.42578125" style="27" bestFit="1" customWidth="1"/>
    <col min="11" max="16384" width="12.85546875" style="27"/>
  </cols>
  <sheetData>
    <row r="1" spans="1:11" x14ac:dyDescent="0.2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3yhlDSV4d1zXdFMQIlu0baUGam8oqsZEINmYbhcoV4hyyH8gHFgFR0ojKzwWoxwXdQ/MsOLDYFdv7oOFkEajqg==" saltValue="SsCyY+N+P+RO9X4aiAEuP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b9cV2bdOvTrffB7erL28ST4OIpv5OIkhU1vjRlpFQtilh+iWMZQizxb1LeGM86UzRHjURAchxSTWYpcCZgzUfw==" saltValue="yw6ULs+2zU6NT/B576g6w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27" customWidth="1"/>
    <col min="2" max="2" width="15" style="27" customWidth="1"/>
    <col min="3" max="3" width="14.5703125" style="27" customWidth="1"/>
    <col min="4" max="16384" width="12.85546875" style="27"/>
  </cols>
  <sheetData>
    <row r="1" spans="1:10" x14ac:dyDescent="0.2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x14ac:dyDescent="0.2">
      <c r="A2" s="29" t="s">
        <v>213</v>
      </c>
      <c r="B2" s="118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8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8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8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8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8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8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8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8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8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8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8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8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8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8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214</v>
      </c>
      <c r="B19" s="118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8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8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8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8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8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8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8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8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8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8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8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8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8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8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215</v>
      </c>
      <c r="B36" s="118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8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8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8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8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8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8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8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8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8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8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8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8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8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8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x14ac:dyDescent="0.2">
      <c r="A55" s="29" t="s">
        <v>311</v>
      </c>
      <c r="B55" s="118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8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8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8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8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8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8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8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8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8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8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8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8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8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8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312</v>
      </c>
      <c r="B72" s="118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8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8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8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8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8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8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8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8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8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8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8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8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8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8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313</v>
      </c>
      <c r="B89" s="118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8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8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8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8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8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8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8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8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8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8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8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8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8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8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x14ac:dyDescent="0.2">
      <c r="A108" s="29" t="s">
        <v>314</v>
      </c>
      <c r="B108" s="118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8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8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8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8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8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8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8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8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8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8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8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8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8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8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315</v>
      </c>
      <c r="B125" s="118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8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8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8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8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8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8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8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8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8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8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8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8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8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8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316</v>
      </c>
      <c r="B142" s="118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8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8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8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8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8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8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8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8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8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8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8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8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8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8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jMpy6K/5vI3Mp5T1Kez8h7tzlmdGRYmLKK3sn4RtECX6HV5fRg6foPUDVSq0lDOg5fbW/cjuWwScakltPtTBRw==" saltValue="G37b/XDqZp3HcQ11vILyk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22" sqref="C22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425781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216</v>
      </c>
    </row>
    <row r="2" spans="1:6" ht="15.75" customHeight="1" x14ac:dyDescent="0.2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2">
      <c r="A3" s="29" t="s">
        <v>217</v>
      </c>
      <c r="B3" s="83"/>
      <c r="C3" s="84"/>
      <c r="D3" s="85"/>
      <c r="E3" s="85"/>
      <c r="F3" s="85"/>
    </row>
    <row r="4" spans="1:6" ht="15.75" customHeight="1" x14ac:dyDescent="0.2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219</v>
      </c>
      <c r="C11" s="87"/>
      <c r="D11" s="88"/>
      <c r="E11" s="88"/>
      <c r="F11" s="88"/>
    </row>
    <row r="12" spans="1:6" ht="15.75" customHeight="1" x14ac:dyDescent="0.2">
      <c r="A12" s="29" t="s">
        <v>220</v>
      </c>
      <c r="C12" s="86"/>
      <c r="D12" s="75"/>
      <c r="E12" s="75"/>
      <c r="F12" s="75"/>
    </row>
    <row r="13" spans="1:6" ht="15.75" customHeight="1" x14ac:dyDescent="0.2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216</v>
      </c>
    </row>
    <row r="29" spans="1:6" ht="15.75" customHeight="1" x14ac:dyDescent="0.2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2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2">
      <c r="A39" s="29" t="s">
        <v>298</v>
      </c>
      <c r="C39" s="86"/>
      <c r="D39" s="75"/>
      <c r="E39" s="75"/>
      <c r="F39" s="75"/>
    </row>
    <row r="40" spans="1:6" ht="15.75" customHeight="1" x14ac:dyDescent="0.2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216</v>
      </c>
    </row>
    <row r="56" spans="1:6" ht="15.75" customHeight="1" x14ac:dyDescent="0.2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2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2">
      <c r="A66" s="29" t="s">
        <v>306</v>
      </c>
      <c r="C66" s="86"/>
      <c r="D66" s="75"/>
      <c r="E66" s="75"/>
      <c r="F66" s="75"/>
    </row>
    <row r="67" spans="1:6" ht="15.75" customHeight="1" x14ac:dyDescent="0.2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yrtJseZn7HPWDYuZM8axlU6is89715dIobCEcO0l7fdrU2p3OrKqdLdvDoKhUds/pMcbbpqs/c61hJ35p0s4hA==" saltValue="cQM5lItyXnbLTmoiSgpbr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89" zoomScaleNormal="100" workbookViewId="0">
      <selection activeCell="D22" sqref="D22"/>
    </sheetView>
  </sheetViews>
  <sheetFormatPr defaultColWidth="12.85546875" defaultRowHeight="12.75" x14ac:dyDescent="0.2"/>
  <cols>
    <col min="1" max="1" width="27.140625" style="27" customWidth="1"/>
    <col min="2" max="2" width="26.85546875" style="27" customWidth="1"/>
    <col min="3" max="3" width="18.42578125" style="27" customWidth="1"/>
    <col min="4" max="8" width="14.85546875" style="27" customWidth="1"/>
    <col min="9" max="12" width="15.42578125" style="27" bestFit="1" customWidth="1"/>
    <col min="13" max="16" width="16.85546875" style="27" bestFit="1" customWidth="1"/>
    <col min="17" max="16384" width="12.85546875" style="27"/>
  </cols>
  <sheetData>
    <row r="1" spans="1:16" s="79" customFormat="1" x14ac:dyDescent="0.2">
      <c r="A1" s="78" t="s">
        <v>225</v>
      </c>
    </row>
    <row r="2" spans="1:16" x14ac:dyDescent="0.2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4.1" customHeight="1" x14ac:dyDescent="0.2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232</v>
      </c>
    </row>
    <row r="29" spans="1:16" x14ac:dyDescent="0.2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235</v>
      </c>
    </row>
    <row r="56" spans="1:16" ht="25.5" x14ac:dyDescent="0.2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x14ac:dyDescent="0.2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239</v>
      </c>
    </row>
    <row r="65" spans="1:16" ht="25.5" x14ac:dyDescent="0.2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241</v>
      </c>
    </row>
    <row r="104" spans="1:16" ht="25.5" x14ac:dyDescent="0.2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267</v>
      </c>
      <c r="H110" s="106"/>
    </row>
    <row r="111" spans="1:16" x14ac:dyDescent="0.2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x14ac:dyDescent="0.2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x14ac:dyDescent="0.2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x14ac:dyDescent="0.2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x14ac:dyDescent="0.2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x14ac:dyDescent="0.2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5.5" x14ac:dyDescent="0.2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x14ac:dyDescent="0.2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5.5" x14ac:dyDescent="0.2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x14ac:dyDescent="0.2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268</v>
      </c>
      <c r="H220" s="106"/>
    </row>
    <row r="221" spans="1:9" x14ac:dyDescent="0.2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x14ac:dyDescent="0.2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x14ac:dyDescent="0.2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x14ac:dyDescent="0.2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5.5" x14ac:dyDescent="0.2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x14ac:dyDescent="0.2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5.5" x14ac:dyDescent="0.2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x14ac:dyDescent="0.2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aL7IwX4wsMXno0ww+YUWjsXNo5yI6zTOZtJHU8zdWI7ECWZV/w0q0SkWWQmTWF8RzbnRbyP58BxqNBGyhm81jg==" saltValue="1ST6/dbOwzKJ8uuxGuIgW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6" sqref="C26"/>
    </sheetView>
  </sheetViews>
  <sheetFormatPr defaultColWidth="12.85546875" defaultRowHeight="12.75" x14ac:dyDescent="0.2"/>
  <cols>
    <col min="1" max="1" width="44.85546875" style="27" customWidth="1"/>
    <col min="2" max="2" width="44.42578125" style="27" customWidth="1"/>
    <col min="3" max="3" width="17.85546875" style="27" customWidth="1"/>
    <col min="4" max="4" width="17.5703125" style="27" customWidth="1"/>
    <col min="5" max="5" width="17.140625" style="27" customWidth="1"/>
    <col min="6" max="6" width="15" style="27" customWidth="1"/>
    <col min="7" max="7" width="13.5703125" style="27" customWidth="1"/>
    <col min="8" max="16384" width="12.85546875" style="27"/>
  </cols>
  <sheetData>
    <row r="1" spans="1:7" s="79" customFormat="1" ht="14.25" customHeight="1" x14ac:dyDescent="0.2">
      <c r="A1" s="78" t="s">
        <v>242</v>
      </c>
    </row>
    <row r="2" spans="1:7" ht="14.25" customHeight="1" x14ac:dyDescent="0.2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246</v>
      </c>
    </row>
    <row r="6" spans="1:7" ht="14.25" customHeight="1" x14ac:dyDescent="0.2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247</v>
      </c>
    </row>
    <row r="12" spans="1:7" ht="14.25" customHeight="1" x14ac:dyDescent="0.2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248</v>
      </c>
    </row>
    <row r="15" spans="1:7" ht="14.25" customHeight="1" x14ac:dyDescent="0.2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252</v>
      </c>
    </row>
    <row r="20" spans="1:7" s="83" customFormat="1" ht="14.25" customHeight="1" x14ac:dyDescent="0.2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267</v>
      </c>
    </row>
    <row r="24" spans="1:7" x14ac:dyDescent="0.2">
      <c r="A24" s="78" t="s">
        <v>242</v>
      </c>
      <c r="B24" s="79"/>
      <c r="C24" s="79"/>
      <c r="D24" s="79"/>
      <c r="E24" s="79"/>
      <c r="F24" s="79"/>
      <c r="G24" s="79"/>
    </row>
    <row r="25" spans="1:7" x14ac:dyDescent="0.2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319</v>
      </c>
    </row>
    <row r="29" spans="1:7" x14ac:dyDescent="0.2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320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248</v>
      </c>
      <c r="B37" s="79"/>
      <c r="C37" s="79"/>
      <c r="D37" s="79"/>
      <c r="E37" s="79"/>
      <c r="F37" s="79"/>
      <c r="G37" s="79"/>
    </row>
    <row r="38" spans="1:7" x14ac:dyDescent="0.2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321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268</v>
      </c>
    </row>
    <row r="47" spans="1:7" x14ac:dyDescent="0.2">
      <c r="A47" s="78" t="s">
        <v>242</v>
      </c>
      <c r="B47" s="79"/>
      <c r="C47" s="79"/>
      <c r="D47" s="79"/>
      <c r="E47" s="79"/>
      <c r="F47" s="79"/>
      <c r="G47" s="79"/>
    </row>
    <row r="48" spans="1:7" x14ac:dyDescent="0.2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324</v>
      </c>
    </row>
    <row r="52" spans="1:7" x14ac:dyDescent="0.2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322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248</v>
      </c>
      <c r="B60" s="79"/>
      <c r="C60" s="79"/>
      <c r="D60" s="79"/>
      <c r="E60" s="79"/>
      <c r="F60" s="79"/>
      <c r="G60" s="79"/>
    </row>
    <row r="61" spans="1:7" x14ac:dyDescent="0.2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323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Um8svV9V969ouHvT66p9SO2c4Nun2W4lPNGsotYYlcOz5ma4Si/NfPsCl1u8vl6HothL9PS0GVfI5HTrJIkNnw==" saltValue="Pt9f9ayIc305lXiWcLZx8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22" sqref="C22"/>
    </sheetView>
  </sheetViews>
  <sheetFormatPr defaultColWidth="16.140625" defaultRowHeight="15.75" customHeight="1" x14ac:dyDescent="0.2"/>
  <cols>
    <col min="1" max="1" width="52.140625" style="27" customWidth="1"/>
    <col min="2" max="6" width="16.140625" style="27"/>
    <col min="7" max="7" width="17.140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267</v>
      </c>
    </row>
    <row r="16" spans="1:6" ht="15.75" customHeight="1" x14ac:dyDescent="0.2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268</v>
      </c>
    </row>
    <row r="31" spans="1:6" ht="15.75" customHeight="1" x14ac:dyDescent="0.2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F2CxokKHUI9ha3OoDQIDT01GBs5TWGtzJ0txoIE0vPa4nzKSj7wYkNl5ySr4szDC/3QY6vXwQBIz2EjVju8DQQ==" saltValue="7DgH/VgVtlBX7tLgQSBkO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6" sqref="C26"/>
    </sheetView>
  </sheetViews>
  <sheetFormatPr defaultColWidth="12.855468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85546875" style="27"/>
  </cols>
  <sheetData>
    <row r="1" spans="1:15" ht="35.25" customHeight="1" x14ac:dyDescent="0.2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x14ac:dyDescent="0.2">
      <c r="A2" s="29" t="s">
        <v>255</v>
      </c>
    </row>
    <row r="3" spans="1:15" x14ac:dyDescent="0.2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2.95" customHeight="1" x14ac:dyDescent="0.2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256</v>
      </c>
      <c r="B17" s="45"/>
    </row>
    <row r="18" spans="1:15" x14ac:dyDescent="0.2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267</v>
      </c>
    </row>
    <row r="24" spans="1:15" ht="25.5" x14ac:dyDescent="0.2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x14ac:dyDescent="0.2">
      <c r="A25" s="29" t="s">
        <v>271</v>
      </c>
    </row>
    <row r="26" spans="1:15" x14ac:dyDescent="0.2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272</v>
      </c>
      <c r="B40" s="45"/>
    </row>
    <row r="41" spans="1:15" x14ac:dyDescent="0.2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268</v>
      </c>
    </row>
    <row r="47" spans="1:15" ht="25.5" x14ac:dyDescent="0.2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x14ac:dyDescent="0.2">
      <c r="A48" s="29" t="s">
        <v>273</v>
      </c>
    </row>
    <row r="49" spans="1:15" x14ac:dyDescent="0.2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274</v>
      </c>
      <c r="B63" s="45"/>
    </row>
    <row r="64" spans="1:15" x14ac:dyDescent="0.2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+YkdkMSp2TB8BqtWoopVRcEXipDvB1V03gItdNrhr/NO1QhG7faKLWu8QN5LYTd8M6+wW7MIqtmIS9axtelOWw==" saltValue="Frs7FSM3qRwiYPkgPbRlW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27" customWidth="1"/>
    <col min="2" max="2" width="27.85546875" style="27" customWidth="1"/>
    <col min="3" max="7" width="15.5703125" style="27" customWidth="1"/>
    <col min="8" max="16384" width="12.85546875" style="27"/>
  </cols>
  <sheetData>
    <row r="1" spans="1:7" x14ac:dyDescent="0.2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x14ac:dyDescent="0.2">
      <c r="A2" s="29" t="s">
        <v>257</v>
      </c>
    </row>
    <row r="3" spans="1:7" x14ac:dyDescent="0.2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258</v>
      </c>
      <c r="B4" s="45"/>
      <c r="C4" s="97"/>
      <c r="D4" s="97"/>
      <c r="E4" s="97"/>
      <c r="F4" s="97"/>
      <c r="G4" s="97"/>
    </row>
    <row r="5" spans="1:7" x14ac:dyDescent="0.2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269</v>
      </c>
    </row>
    <row r="8" spans="1:7" x14ac:dyDescent="0.2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x14ac:dyDescent="0.2">
      <c r="A9" s="29" t="s">
        <v>317</v>
      </c>
    </row>
    <row r="10" spans="1:7" x14ac:dyDescent="0.2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275</v>
      </c>
      <c r="B11" s="45"/>
      <c r="C11" s="97"/>
      <c r="D11" s="97"/>
      <c r="E11" s="97"/>
      <c r="F11" s="97"/>
      <c r="G11" s="97"/>
    </row>
    <row r="12" spans="1:7" x14ac:dyDescent="0.2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270</v>
      </c>
    </row>
    <row r="15" spans="1:7" x14ac:dyDescent="0.2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x14ac:dyDescent="0.2">
      <c r="A16" s="29" t="s">
        <v>276</v>
      </c>
    </row>
    <row r="17" spans="1:7" x14ac:dyDescent="0.2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277</v>
      </c>
      <c r="B18" s="45"/>
      <c r="C18" s="97"/>
      <c r="D18" s="97"/>
      <c r="E18" s="97"/>
      <c r="F18" s="97"/>
      <c r="G18" s="97"/>
    </row>
    <row r="19" spans="1:7" x14ac:dyDescent="0.2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/ZmJNCEdg1tz7I6rDOsZc6nhXn8ctcdbc+hoed5qTBR2hwLYDNsDfieN3Q25Y1ssMF6L7UrBwrG0NH/N3flKnQ==" saltValue="GyF2rdAcQi1W7NJlYZPM9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22" sqref="D22"/>
    </sheetView>
  </sheetViews>
  <sheetFormatPr defaultColWidth="12.85546875" defaultRowHeight="12.75" x14ac:dyDescent="0.2"/>
  <cols>
    <col min="1" max="1" width="53" style="39" customWidth="1"/>
    <col min="2" max="2" width="30.5703125" style="39" customWidth="1"/>
    <col min="3" max="3" width="24.85546875" style="39" customWidth="1"/>
    <col min="4" max="4" width="15" style="27" customWidth="1"/>
    <col min="5" max="5" width="13.5703125" style="27" customWidth="1"/>
    <col min="6" max="6" width="14.42578125" style="27" customWidth="1"/>
    <col min="7" max="7" width="12.85546875" style="27"/>
    <col min="8" max="8" width="17.5703125" style="27" customWidth="1"/>
    <col min="9" max="16384" width="12.85546875" style="27"/>
  </cols>
  <sheetData>
    <row r="1" spans="1:8" x14ac:dyDescent="0.2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0.33500000000000002</v>
      </c>
      <c r="G2" s="104">
        <v>0.33500000000000002</v>
      </c>
      <c r="H2" s="104">
        <v>0.33500000000000002</v>
      </c>
    </row>
    <row r="3" spans="1:8" x14ac:dyDescent="0.2">
      <c r="C3" s="39" t="s">
        <v>262</v>
      </c>
      <c r="D3" s="104">
        <v>0</v>
      </c>
      <c r="E3" s="104">
        <v>0</v>
      </c>
      <c r="F3" s="104">
        <v>0.53134328358208949</v>
      </c>
      <c r="G3" s="104">
        <v>0.53134328358208949</v>
      </c>
      <c r="H3" s="104">
        <v>0.53134328358208949</v>
      </c>
    </row>
    <row r="4" spans="1:8" x14ac:dyDescent="0.2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263</v>
      </c>
      <c r="D18" s="104">
        <v>0</v>
      </c>
      <c r="E18" s="104">
        <v>0</v>
      </c>
      <c r="F18" s="104">
        <v>0.33500000000000002</v>
      </c>
      <c r="G18" s="104">
        <v>0.62</v>
      </c>
      <c r="H18" s="104">
        <v>0.62</v>
      </c>
    </row>
    <row r="19" spans="1:8" x14ac:dyDescent="0.2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263</v>
      </c>
      <c r="D20" s="104">
        <v>0</v>
      </c>
      <c r="E20" s="104">
        <v>0</v>
      </c>
      <c r="F20" s="104">
        <v>0.33500000000000002</v>
      </c>
      <c r="G20" s="104">
        <v>0.62</v>
      </c>
      <c r="H20" s="104">
        <v>0.62</v>
      </c>
    </row>
    <row r="21" spans="1:8" x14ac:dyDescent="0.2">
      <c r="A21" s="39" t="s">
        <v>62</v>
      </c>
      <c r="B21" s="39" t="s">
        <v>27</v>
      </c>
      <c r="C21" s="39" t="s">
        <v>261</v>
      </c>
      <c r="D21" s="104">
        <v>0.7</v>
      </c>
      <c r="E21" s="104">
        <v>0</v>
      </c>
      <c r="F21" s="104">
        <v>0.33500000000000002</v>
      </c>
      <c r="G21" s="104">
        <v>0</v>
      </c>
      <c r="H21" s="104">
        <v>0</v>
      </c>
    </row>
    <row r="22" spans="1:8" x14ac:dyDescent="0.2">
      <c r="C22" s="39" t="s">
        <v>262</v>
      </c>
      <c r="D22" s="104">
        <v>0.46</v>
      </c>
      <c r="E22" s="104">
        <v>0</v>
      </c>
      <c r="F22" s="104">
        <v>0.33500000000000002</v>
      </c>
      <c r="G22" s="104">
        <v>0</v>
      </c>
      <c r="H22" s="104">
        <v>0</v>
      </c>
    </row>
    <row r="23" spans="1:8" x14ac:dyDescent="0.2">
      <c r="A23" s="39" t="s">
        <v>63</v>
      </c>
      <c r="B23" s="39" t="s">
        <v>27</v>
      </c>
      <c r="C23" s="39" t="s">
        <v>261</v>
      </c>
      <c r="D23" s="104">
        <v>0.7</v>
      </c>
      <c r="E23" s="104">
        <v>0</v>
      </c>
      <c r="F23" s="104">
        <v>0.33500000000000002</v>
      </c>
      <c r="G23" s="104">
        <v>0</v>
      </c>
      <c r="H23" s="104">
        <v>0</v>
      </c>
    </row>
    <row r="24" spans="1:8" x14ac:dyDescent="0.2">
      <c r="C24" s="39" t="s">
        <v>262</v>
      </c>
      <c r="D24" s="104">
        <v>0.46</v>
      </c>
      <c r="E24" s="104">
        <v>0</v>
      </c>
      <c r="F24" s="104">
        <v>0.33500000000000002</v>
      </c>
      <c r="G24" s="104">
        <v>0</v>
      </c>
      <c r="H24" s="104">
        <v>0</v>
      </c>
    </row>
    <row r="25" spans="1:8" x14ac:dyDescent="0.2">
      <c r="A25" s="39" t="s">
        <v>64</v>
      </c>
      <c r="B25" s="39" t="s">
        <v>27</v>
      </c>
      <c r="C25" s="39" t="s">
        <v>261</v>
      </c>
      <c r="D25" s="104">
        <v>0.7</v>
      </c>
      <c r="E25" s="104">
        <v>0</v>
      </c>
      <c r="F25" s="104">
        <v>0.33500000000000002</v>
      </c>
      <c r="G25" s="104">
        <v>0</v>
      </c>
      <c r="H25" s="104">
        <v>0</v>
      </c>
    </row>
    <row r="26" spans="1:8" x14ac:dyDescent="0.2">
      <c r="C26" s="39" t="s">
        <v>262</v>
      </c>
      <c r="D26" s="104">
        <v>0.46</v>
      </c>
      <c r="E26" s="104">
        <v>0</v>
      </c>
      <c r="F26" s="104">
        <v>0.33500000000000002</v>
      </c>
      <c r="G26" s="104">
        <v>0</v>
      </c>
      <c r="H26" s="104">
        <v>0</v>
      </c>
    </row>
    <row r="27" spans="1:8" x14ac:dyDescent="0.2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0.33500000000000002</v>
      </c>
      <c r="G27" s="104">
        <v>1</v>
      </c>
      <c r="H27" s="104">
        <v>1</v>
      </c>
    </row>
    <row r="28" spans="1:8" x14ac:dyDescent="0.2">
      <c r="C28" s="39" t="s">
        <v>262</v>
      </c>
      <c r="D28" s="104">
        <v>0</v>
      </c>
      <c r="E28" s="104">
        <v>0</v>
      </c>
      <c r="F28" s="104">
        <v>0.33500000000000002</v>
      </c>
      <c r="G28" s="104">
        <v>0</v>
      </c>
      <c r="H28" s="104">
        <v>0</v>
      </c>
    </row>
    <row r="29" spans="1:8" x14ac:dyDescent="0.2">
      <c r="C29" s="39" t="s">
        <v>263</v>
      </c>
      <c r="D29" s="104">
        <v>0</v>
      </c>
      <c r="E29" s="104">
        <v>0</v>
      </c>
      <c r="F29" s="104">
        <v>0.33500000000000002</v>
      </c>
      <c r="G29" s="104">
        <v>0</v>
      </c>
      <c r="H29" s="104">
        <v>0</v>
      </c>
    </row>
    <row r="30" spans="1:8" x14ac:dyDescent="0.2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0.33500000000000002</v>
      </c>
      <c r="G30" s="104">
        <v>1</v>
      </c>
      <c r="H30" s="104">
        <v>1</v>
      </c>
    </row>
    <row r="31" spans="1:8" x14ac:dyDescent="0.2">
      <c r="C31" s="39" t="s">
        <v>262</v>
      </c>
      <c r="D31" s="104">
        <v>0</v>
      </c>
      <c r="E31" s="104">
        <v>0</v>
      </c>
      <c r="F31" s="104">
        <v>0.33500000000000002</v>
      </c>
      <c r="G31" s="104">
        <v>0</v>
      </c>
      <c r="H31" s="104">
        <v>0</v>
      </c>
    </row>
    <row r="32" spans="1:8" x14ac:dyDescent="0.2">
      <c r="C32" s="39" t="s">
        <v>263</v>
      </c>
      <c r="D32" s="104">
        <v>0</v>
      </c>
      <c r="E32" s="104">
        <v>0</v>
      </c>
      <c r="F32" s="104">
        <v>0.33500000000000002</v>
      </c>
      <c r="G32" s="104">
        <v>0</v>
      </c>
      <c r="H32" s="104">
        <v>0</v>
      </c>
    </row>
    <row r="33" spans="1:8" x14ac:dyDescent="0.2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0.33500000000000002</v>
      </c>
      <c r="G33" s="104">
        <v>1</v>
      </c>
      <c r="H33" s="104">
        <v>1</v>
      </c>
    </row>
    <row r="34" spans="1:8" x14ac:dyDescent="0.2">
      <c r="C34" s="39" t="s">
        <v>262</v>
      </c>
      <c r="D34" s="104">
        <v>0</v>
      </c>
      <c r="E34" s="104">
        <v>0</v>
      </c>
      <c r="F34" s="104">
        <v>0.33500000000000002</v>
      </c>
      <c r="G34" s="104">
        <v>0</v>
      </c>
      <c r="H34" s="104">
        <v>0</v>
      </c>
    </row>
    <row r="35" spans="1:8" x14ac:dyDescent="0.2">
      <c r="C35" s="39" t="s">
        <v>263</v>
      </c>
      <c r="D35" s="104">
        <v>0</v>
      </c>
      <c r="E35" s="104">
        <v>0</v>
      </c>
      <c r="F35" s="104">
        <v>0.33500000000000002</v>
      </c>
      <c r="G35" s="104">
        <v>0</v>
      </c>
      <c r="H35" s="104">
        <v>0</v>
      </c>
    </row>
    <row r="36" spans="1:8" x14ac:dyDescent="0.2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0.33500000000000002</v>
      </c>
      <c r="G36" s="104">
        <v>1</v>
      </c>
      <c r="H36" s="104">
        <v>1</v>
      </c>
    </row>
    <row r="37" spans="1:8" x14ac:dyDescent="0.2">
      <c r="C37" s="39" t="s">
        <v>262</v>
      </c>
      <c r="D37" s="104">
        <v>0</v>
      </c>
      <c r="E37" s="104">
        <v>0</v>
      </c>
      <c r="F37" s="104">
        <v>0.33500000000000002</v>
      </c>
      <c r="G37" s="104">
        <v>0</v>
      </c>
      <c r="H37" s="104">
        <v>0</v>
      </c>
    </row>
    <row r="38" spans="1:8" x14ac:dyDescent="0.2">
      <c r="C38" s="39" t="s">
        <v>263</v>
      </c>
      <c r="D38" s="104">
        <v>0</v>
      </c>
      <c r="E38" s="104">
        <v>0</v>
      </c>
      <c r="F38" s="104">
        <v>0.33500000000000002</v>
      </c>
      <c r="G38" s="104">
        <v>0</v>
      </c>
      <c r="H38" s="104">
        <v>0</v>
      </c>
    </row>
    <row r="39" spans="1:8" x14ac:dyDescent="0.2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0.33500000000000002</v>
      </c>
      <c r="G39" s="104">
        <v>1</v>
      </c>
      <c r="H39" s="104">
        <v>1</v>
      </c>
    </row>
    <row r="40" spans="1:8" x14ac:dyDescent="0.2">
      <c r="C40" s="39" t="s">
        <v>262</v>
      </c>
      <c r="D40" s="104">
        <v>0</v>
      </c>
      <c r="E40" s="104">
        <v>0</v>
      </c>
      <c r="F40" s="104">
        <v>0.33500000000000002</v>
      </c>
      <c r="G40" s="104">
        <v>0</v>
      </c>
      <c r="H40" s="104">
        <v>0</v>
      </c>
    </row>
    <row r="41" spans="1:8" x14ac:dyDescent="0.2">
      <c r="C41" s="39" t="s">
        <v>263</v>
      </c>
      <c r="D41" s="104">
        <v>0</v>
      </c>
      <c r="E41" s="104">
        <v>0</v>
      </c>
      <c r="F41" s="104">
        <v>0.33500000000000002</v>
      </c>
      <c r="G41" s="104">
        <v>0</v>
      </c>
      <c r="H41" s="104">
        <v>0</v>
      </c>
    </row>
    <row r="42" spans="1:8" x14ac:dyDescent="0.2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0.33500000000000002</v>
      </c>
      <c r="G42" s="104">
        <v>0.3</v>
      </c>
      <c r="H42" s="104">
        <v>0.3</v>
      </c>
    </row>
    <row r="43" spans="1:8" x14ac:dyDescent="0.2">
      <c r="C43" s="39" t="s">
        <v>262</v>
      </c>
      <c r="D43" s="104">
        <v>0.5</v>
      </c>
      <c r="E43" s="104">
        <v>0.5</v>
      </c>
      <c r="F43" s="104">
        <v>0.33500000000000002</v>
      </c>
      <c r="G43" s="104">
        <v>0.5</v>
      </c>
      <c r="H43" s="104">
        <v>0.5</v>
      </c>
    </row>
    <row r="44" spans="1:8" x14ac:dyDescent="0.2">
      <c r="C44" s="39" t="s">
        <v>263</v>
      </c>
      <c r="D44" s="104">
        <v>0.65</v>
      </c>
      <c r="E44" s="104">
        <v>0.65</v>
      </c>
      <c r="F44" s="104">
        <v>0.33500000000000002</v>
      </c>
      <c r="G44" s="104">
        <v>0.65</v>
      </c>
      <c r="H44" s="104">
        <v>0.65</v>
      </c>
    </row>
    <row r="45" spans="1:8" x14ac:dyDescent="0.2">
      <c r="B45" s="39" t="s">
        <v>16</v>
      </c>
      <c r="C45" s="39" t="s">
        <v>261</v>
      </c>
      <c r="D45" s="104">
        <v>0.3</v>
      </c>
      <c r="E45" s="104">
        <v>0.3</v>
      </c>
      <c r="F45" s="104">
        <v>0.33500000000000002</v>
      </c>
      <c r="G45" s="104">
        <v>0.3</v>
      </c>
      <c r="H45" s="104">
        <v>0.3</v>
      </c>
    </row>
    <row r="46" spans="1:8" x14ac:dyDescent="0.2">
      <c r="C46" s="39" t="s">
        <v>262</v>
      </c>
      <c r="D46" s="104">
        <v>0.49</v>
      </c>
      <c r="E46" s="104">
        <v>0.49</v>
      </c>
      <c r="F46" s="104">
        <v>0.33500000000000002</v>
      </c>
      <c r="G46" s="104">
        <v>0.49</v>
      </c>
      <c r="H46" s="104">
        <v>0.49</v>
      </c>
    </row>
    <row r="47" spans="1:8" x14ac:dyDescent="0.2">
      <c r="C47" s="39" t="s">
        <v>263</v>
      </c>
      <c r="D47" s="104">
        <v>0.52</v>
      </c>
      <c r="E47" s="104">
        <v>0.52</v>
      </c>
      <c r="F47" s="104">
        <v>0.33500000000000002</v>
      </c>
      <c r="G47" s="104">
        <v>0.52</v>
      </c>
      <c r="H47" s="104">
        <v>0.52</v>
      </c>
    </row>
    <row r="48" spans="1:8" x14ac:dyDescent="0.2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0.33500000000000002</v>
      </c>
      <c r="G48" s="104">
        <v>0.88</v>
      </c>
      <c r="H48" s="104">
        <v>0.88</v>
      </c>
    </row>
    <row r="49" spans="1:8" x14ac:dyDescent="0.2">
      <c r="C49" s="39" t="s">
        <v>262</v>
      </c>
      <c r="D49" s="104">
        <v>0.93</v>
      </c>
      <c r="E49" s="104">
        <v>0.93</v>
      </c>
      <c r="F49" s="104">
        <v>0.33500000000000002</v>
      </c>
      <c r="G49" s="104">
        <v>0.93</v>
      </c>
      <c r="H49" s="104">
        <v>0.93</v>
      </c>
    </row>
    <row r="50" spans="1:8" x14ac:dyDescent="0.2">
      <c r="A50" s="39" t="s">
        <v>85</v>
      </c>
      <c r="B50" s="39" t="s">
        <v>71</v>
      </c>
      <c r="C50" s="39" t="s">
        <v>261</v>
      </c>
      <c r="D50" s="104">
        <v>1</v>
      </c>
      <c r="E50" s="104">
        <v>1</v>
      </c>
      <c r="F50" s="104">
        <v>0.33500000000000002</v>
      </c>
      <c r="G50" s="104">
        <v>1</v>
      </c>
      <c r="H50" s="104">
        <v>1</v>
      </c>
    </row>
    <row r="51" spans="1:8" x14ac:dyDescent="0.2">
      <c r="C51" s="39" t="s">
        <v>262</v>
      </c>
      <c r="D51" s="104">
        <v>0.86</v>
      </c>
      <c r="E51" s="104">
        <v>0.86</v>
      </c>
      <c r="F51" s="104">
        <v>0.33500000000000002</v>
      </c>
      <c r="G51" s="104">
        <v>0.86</v>
      </c>
      <c r="H51" s="104">
        <v>0.86</v>
      </c>
    </row>
    <row r="52" spans="1:8" x14ac:dyDescent="0.2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0.33500000000000002</v>
      </c>
      <c r="G52" s="104">
        <v>0</v>
      </c>
      <c r="H52" s="104">
        <v>0</v>
      </c>
    </row>
    <row r="53" spans="1:8" x14ac:dyDescent="0.2">
      <c r="C53" s="39" t="s">
        <v>262</v>
      </c>
      <c r="D53" s="104">
        <v>0.51</v>
      </c>
      <c r="E53" s="104">
        <v>0.51</v>
      </c>
      <c r="F53" s="104">
        <v>0.33500000000000002</v>
      </c>
      <c r="G53" s="104">
        <v>0</v>
      </c>
      <c r="H53" s="104">
        <v>0</v>
      </c>
    </row>
    <row r="55" spans="1:8" s="107" customFormat="1" x14ac:dyDescent="0.2">
      <c r="A55" s="110" t="s">
        <v>269</v>
      </c>
      <c r="B55" s="111"/>
      <c r="C55" s="111"/>
    </row>
    <row r="56" spans="1:8" x14ac:dyDescent="0.2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0.30150000000000005</v>
      </c>
      <c r="G57" s="104">
        <f t="shared" si="0"/>
        <v>0.30150000000000005</v>
      </c>
      <c r="H57" s="104">
        <f t="shared" si="0"/>
        <v>0.30150000000000005</v>
      </c>
    </row>
    <row r="58" spans="1:8" x14ac:dyDescent="0.2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0.47820895522388057</v>
      </c>
      <c r="G58" s="104">
        <f t="shared" si="0"/>
        <v>0.47820895522388057</v>
      </c>
      <c r="H58" s="104">
        <f t="shared" si="0"/>
        <v>0.47820895522388057</v>
      </c>
    </row>
    <row r="59" spans="1:8" x14ac:dyDescent="0.2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0.30150000000000005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0.30150000000000005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62</v>
      </c>
      <c r="B76" s="39" t="s">
        <v>27</v>
      </c>
      <c r="C76" s="39" t="s">
        <v>261</v>
      </c>
      <c r="D76" s="104">
        <f t="shared" ref="D76:H76" si="8">D21*0.9</f>
        <v>0.63</v>
      </c>
      <c r="E76" s="104">
        <f t="shared" si="8"/>
        <v>0</v>
      </c>
      <c r="F76" s="104">
        <f t="shared" si="8"/>
        <v>0.30150000000000005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0.30150000000000005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63</v>
      </c>
      <c r="B78" s="39" t="s">
        <v>27</v>
      </c>
      <c r="C78" s="39" t="s">
        <v>261</v>
      </c>
      <c r="D78" s="104">
        <f t="shared" ref="D78:H78" si="10">D23*0.9</f>
        <v>0.63</v>
      </c>
      <c r="E78" s="104">
        <f t="shared" si="10"/>
        <v>0</v>
      </c>
      <c r="F78" s="104">
        <f t="shared" si="10"/>
        <v>0.30150000000000005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0.30150000000000005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64</v>
      </c>
      <c r="B80" s="39" t="s">
        <v>27</v>
      </c>
      <c r="C80" s="39" t="s">
        <v>261</v>
      </c>
      <c r="D80" s="104">
        <f t="shared" ref="D80:H80" si="12">D25*0.9</f>
        <v>0.63</v>
      </c>
      <c r="E80" s="104">
        <f t="shared" si="12"/>
        <v>0</v>
      </c>
      <c r="F80" s="104">
        <f t="shared" si="12"/>
        <v>0.30150000000000005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0.30150000000000005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0.30150000000000005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0.30150000000000005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0.30150000000000005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0.30150000000000005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0.30150000000000005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0.30150000000000005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0.30150000000000005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0.30150000000000005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0.30150000000000005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0.30150000000000005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0.30150000000000005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0.30150000000000005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0.30150000000000005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0.30150000000000005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0.30150000000000005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0.30150000000000005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0.30150000000000005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0.30150000000000005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0.30150000000000005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0.30150000000000005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0.30150000000000005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0.30150000000000005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262</v>
      </c>
      <c r="D104" s="104">
        <f t="shared" ref="D104:H104" si="36">D49*0.9</f>
        <v>0.83700000000000008</v>
      </c>
      <c r="E104" s="104">
        <f t="shared" si="36"/>
        <v>0.83700000000000008</v>
      </c>
      <c r="F104" s="104">
        <f t="shared" si="36"/>
        <v>0.30150000000000005</v>
      </c>
      <c r="G104" s="104">
        <f t="shared" si="36"/>
        <v>0.83700000000000008</v>
      </c>
      <c r="H104" s="104">
        <f t="shared" si="36"/>
        <v>0.83700000000000008</v>
      </c>
    </row>
    <row r="105" spans="1:8" x14ac:dyDescent="0.2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0.9</v>
      </c>
      <c r="E105" s="104">
        <f t="shared" si="37"/>
        <v>0.9</v>
      </c>
      <c r="F105" s="104">
        <f t="shared" si="37"/>
        <v>0.30150000000000005</v>
      </c>
      <c r="G105" s="104">
        <f t="shared" si="37"/>
        <v>0.9</v>
      </c>
      <c r="H105" s="104">
        <f t="shared" si="37"/>
        <v>0.9</v>
      </c>
    </row>
    <row r="106" spans="1:8" x14ac:dyDescent="0.2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0.30150000000000005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0.30150000000000005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0.30150000000000005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270</v>
      </c>
      <c r="B110" s="111"/>
      <c r="C110" s="111"/>
    </row>
    <row r="111" spans="1:8" x14ac:dyDescent="0.2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0.35175000000000006</v>
      </c>
      <c r="G112" s="104">
        <f t="shared" si="41"/>
        <v>0.35175000000000006</v>
      </c>
      <c r="H112" s="104">
        <f t="shared" si="41"/>
        <v>0.35175000000000006</v>
      </c>
    </row>
    <row r="113" spans="1:8" x14ac:dyDescent="0.2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0.55791044776119403</v>
      </c>
      <c r="G113" s="104">
        <f t="shared" si="41"/>
        <v>0.55791044776119403</v>
      </c>
      <c r="H113" s="104">
        <f t="shared" si="41"/>
        <v>0.55791044776119403</v>
      </c>
    </row>
    <row r="114" spans="1:8" x14ac:dyDescent="0.2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0.35175000000000006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0.35175000000000006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0.73499999999999999</v>
      </c>
      <c r="E131" s="104">
        <f t="shared" si="49"/>
        <v>0</v>
      </c>
      <c r="F131" s="104">
        <f t="shared" si="49"/>
        <v>0.35175000000000006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0.35175000000000006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0.73499999999999999</v>
      </c>
      <c r="E133" s="104">
        <f t="shared" si="51"/>
        <v>0</v>
      </c>
      <c r="F133" s="104">
        <f t="shared" si="51"/>
        <v>0.35175000000000006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0.35175000000000006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0.73499999999999999</v>
      </c>
      <c r="E135" s="104">
        <f t="shared" si="53"/>
        <v>0</v>
      </c>
      <c r="F135" s="104">
        <f t="shared" si="53"/>
        <v>0.35175000000000006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0.35175000000000006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0.35175000000000006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0.35175000000000006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0.35175000000000006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0.35175000000000006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0.35175000000000006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0.35175000000000006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0.35175000000000006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0.35175000000000006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0.35175000000000006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0.35175000000000006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0.35175000000000006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0.35175000000000006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0.35175000000000006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0.35175000000000006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0.35175000000000006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0.35175000000000006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0.35175000000000006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0.35175000000000006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0.35175000000000006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0.35175000000000006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0.35175000000000006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0.35175000000000006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262</v>
      </c>
      <c r="D159" s="104">
        <f t="shared" ref="D159:H159" si="77">D49*1.05</f>
        <v>0.97650000000000015</v>
      </c>
      <c r="E159" s="104">
        <f t="shared" si="77"/>
        <v>0.97650000000000015</v>
      </c>
      <c r="F159" s="104">
        <f t="shared" si="77"/>
        <v>0.35175000000000006</v>
      </c>
      <c r="G159" s="104">
        <f t="shared" si="77"/>
        <v>0.97650000000000015</v>
      </c>
      <c r="H159" s="104">
        <f t="shared" si="77"/>
        <v>0.97650000000000015</v>
      </c>
    </row>
    <row r="160" spans="1:8" x14ac:dyDescent="0.2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1.05</v>
      </c>
      <c r="E160" s="104">
        <f t="shared" si="78"/>
        <v>1.05</v>
      </c>
      <c r="F160" s="104">
        <f t="shared" si="78"/>
        <v>0.35175000000000006</v>
      </c>
      <c r="G160" s="104">
        <f t="shared" si="78"/>
        <v>1.05</v>
      </c>
      <c r="H160" s="104">
        <f t="shared" si="78"/>
        <v>1.05</v>
      </c>
    </row>
    <row r="161" spans="1:8" x14ac:dyDescent="0.2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0.35175000000000006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0.35175000000000006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0.35175000000000006</v>
      </c>
      <c r="G163" s="104">
        <f t="shared" si="81"/>
        <v>0</v>
      </c>
      <c r="H163" s="104">
        <f t="shared" si="81"/>
        <v>0</v>
      </c>
    </row>
  </sheetData>
  <sheetProtection algorithmName="SHA-512" hashValue="+a+ZdeaPKPYCc0/EQLs/ED6Lv4e+rKl8b4oAjvkOe3A3KzQJshT0/apa2w+RsysPRlD7uC/psXIuGVjMYFjocQ==" saltValue="5yvQsSO0I7YN4Lbn+DGd1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2" sqref="D22"/>
    </sheetView>
  </sheetViews>
  <sheetFormatPr defaultColWidth="12.85546875" defaultRowHeight="12.75" x14ac:dyDescent="0.2"/>
  <cols>
    <col min="1" max="1" width="28" style="27" customWidth="1"/>
    <col min="2" max="2" width="27.42578125" style="27" customWidth="1"/>
    <col min="3" max="3" width="23.5703125" style="27" customWidth="1"/>
    <col min="4" max="7" width="17.140625" style="27" customWidth="1"/>
    <col min="8" max="16384" width="12.85546875" style="27"/>
  </cols>
  <sheetData>
    <row r="1" spans="1:8" x14ac:dyDescent="0.2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269</v>
      </c>
    </row>
    <row r="10" spans="1:8" x14ac:dyDescent="0.2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270</v>
      </c>
    </row>
    <row r="19" spans="1:7" x14ac:dyDescent="0.2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9Pb0loako/UUAJCRIgA9cVJVmo2RZyFhYgxIpnOac4uLYTuO/+GDK1BI9sJYbH+vrnXkvsJ79YPDDu7bK8VWgA==" saltValue="BHJ27RU78WCLHbHQQCNcf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27" sqref="C27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2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">
      <c r="B3" s="19" t="s">
        <v>73</v>
      </c>
      <c r="C3" s="58">
        <v>2.7000000000000001E-3</v>
      </c>
    </row>
    <row r="4" spans="1:8" ht="15.75" customHeight="1" x14ac:dyDescent="0.2">
      <c r="B4" s="19" t="s">
        <v>7</v>
      </c>
      <c r="C4" s="58">
        <v>0.1966</v>
      </c>
    </row>
    <row r="5" spans="1:8" ht="15.75" customHeight="1" x14ac:dyDescent="0.2">
      <c r="B5" s="19" t="s">
        <v>8</v>
      </c>
      <c r="C5" s="58">
        <v>6.2100000000000002E-2</v>
      </c>
    </row>
    <row r="6" spans="1:8" ht="15.75" customHeight="1" x14ac:dyDescent="0.2">
      <c r="B6" s="19" t="s">
        <v>10</v>
      </c>
      <c r="C6" s="58">
        <v>0.29289999999999999</v>
      </c>
    </row>
    <row r="7" spans="1:8" ht="15.75" customHeight="1" x14ac:dyDescent="0.2">
      <c r="B7" s="19" t="s">
        <v>13</v>
      </c>
      <c r="C7" s="58">
        <v>0.24709999999999999</v>
      </c>
    </row>
    <row r="8" spans="1:8" ht="15.75" customHeight="1" x14ac:dyDescent="0.2">
      <c r="B8" s="19" t="s">
        <v>14</v>
      </c>
      <c r="C8" s="58">
        <v>4.7999999999999996E-3</v>
      </c>
    </row>
    <row r="9" spans="1:8" ht="15.75" customHeight="1" x14ac:dyDescent="0.2">
      <c r="B9" s="19" t="s">
        <v>27</v>
      </c>
      <c r="C9" s="58">
        <v>0.13200000000000001</v>
      </c>
    </row>
    <row r="10" spans="1:8" ht="15.75" customHeight="1" x14ac:dyDescent="0.2">
      <c r="B10" s="19" t="s">
        <v>15</v>
      </c>
      <c r="C10" s="58">
        <v>6.1800000000000001E-2</v>
      </c>
    </row>
    <row r="11" spans="1:8" ht="15.75" customHeight="1" x14ac:dyDescent="0.2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31</v>
      </c>
      <c r="B13" s="30" t="s">
        <v>205</v>
      </c>
      <c r="C13" s="117" t="s">
        <v>2</v>
      </c>
      <c r="D13" s="117" t="s">
        <v>3</v>
      </c>
      <c r="E13" s="117" t="s">
        <v>4</v>
      </c>
      <c r="F13" s="117" t="s">
        <v>5</v>
      </c>
      <c r="G13" s="19"/>
    </row>
    <row r="14" spans="1:8" ht="15.75" customHeight="1" x14ac:dyDescent="0.2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">
      <c r="B26" s="19" t="s">
        <v>38</v>
      </c>
      <c r="C26" s="58">
        <v>0.10082724000000001</v>
      </c>
    </row>
    <row r="27" spans="1:8" ht="15.75" customHeight="1" x14ac:dyDescent="0.2">
      <c r="B27" s="19" t="s">
        <v>39</v>
      </c>
      <c r="C27" s="58">
        <v>3.1206000000000002E-4</v>
      </c>
    </row>
    <row r="28" spans="1:8" ht="15.75" customHeight="1" x14ac:dyDescent="0.2">
      <c r="B28" s="19" t="s">
        <v>40</v>
      </c>
      <c r="C28" s="58">
        <v>0.15891214000000001</v>
      </c>
    </row>
    <row r="29" spans="1:8" ht="15.75" customHeight="1" x14ac:dyDescent="0.2">
      <c r="B29" s="19" t="s">
        <v>41</v>
      </c>
      <c r="C29" s="58">
        <v>0.12598688999999999</v>
      </c>
    </row>
    <row r="30" spans="1:8" ht="15.75" customHeight="1" x14ac:dyDescent="0.2">
      <c r="B30" s="19" t="s">
        <v>42</v>
      </c>
      <c r="C30" s="58">
        <v>0.12434007</v>
      </c>
    </row>
    <row r="31" spans="1:8" ht="15.75" customHeight="1" x14ac:dyDescent="0.2">
      <c r="B31" s="19" t="s">
        <v>43</v>
      </c>
      <c r="C31" s="58">
        <v>3.9028409999999999E-2</v>
      </c>
    </row>
    <row r="32" spans="1:8" ht="15.75" customHeight="1" x14ac:dyDescent="0.2">
      <c r="B32" s="19" t="s">
        <v>44</v>
      </c>
      <c r="C32" s="58">
        <v>8.5254999999999999E-4</v>
      </c>
    </row>
    <row r="33" spans="2:3" ht="15.75" customHeight="1" x14ac:dyDescent="0.2">
      <c r="B33" s="19" t="s">
        <v>45</v>
      </c>
      <c r="C33" s="58">
        <v>6.8467810000000004E-2</v>
      </c>
    </row>
    <row r="34" spans="2:3" ht="15.75" customHeight="1" x14ac:dyDescent="0.2">
      <c r="B34" s="19" t="s">
        <v>46</v>
      </c>
      <c r="C34" s="58">
        <v>0.38127283000000001</v>
      </c>
    </row>
    <row r="35" spans="2:3" ht="15.75" customHeight="1" x14ac:dyDescent="0.2">
      <c r="B35" s="26" t="s">
        <v>124</v>
      </c>
      <c r="C35" s="113">
        <f>SUM(C26:C34)</f>
        <v>1</v>
      </c>
    </row>
  </sheetData>
  <sheetProtection algorithmName="SHA-512" hashValue="PPaMZD8jN6vNPTfp1kIZ0jWIK/iHYt8uG3CKboLTP/toCNYaY9aoGMRoc7fZbOuFE5muHN323UqU6YiX98Wo6Q==" saltValue="9BWrQBgyjZRIqWsU6YmWM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LNY4e+Eq0k1PpexCYEwq0MOr1YqA/jgso9xv/gZNe9WZjrY5nVo7r/Z96ahN1YMEEdUGMAQLKeZKo7qQK/z4yQ==" saltValue="YznnzwOZyM0Uu7MfK7kNY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us0ti3GaRhniTVkY8dP+M2y40fwANAYifUjF+mmdRk+CQRCpZIC1x2pWJerm2w+EMlPhmVaOWK+BGerOgyuWrQ==" saltValue="vmSJdAKHHbXUzbYldRQrH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700FD-21E7-434F-BF47-C990343242E2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Tmp+QstVV6mYx4Qx2ZQHcXte8YzYD0D18ORCLZ6J3OT0pwZN+qf+RuPBm55hZGDo3TgiFbNOpcGugsPMOjDGJw==" saltValue="NRisGVJGhj+uX02u4XxB5g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5463-501A-4B40-B7B2-F9DFFFEE4A95}">
  <sheetPr>
    <tabColor rgb="FF007600"/>
  </sheetPr>
  <dimension ref="A1:B7"/>
  <sheetViews>
    <sheetView workbookViewId="0">
      <selection activeCell="B3" sqref="B3"/>
    </sheetView>
  </sheetViews>
  <sheetFormatPr defaultColWidth="8.85546875" defaultRowHeight="12.75" x14ac:dyDescent="0.2"/>
  <cols>
    <col min="1" max="1" width="36.42578125" style="27" bestFit="1" customWidth="1"/>
    <col min="2" max="2" width="15.42578125" style="27" customWidth="1"/>
    <col min="3" max="16384" width="8.85546875" style="27"/>
  </cols>
  <sheetData>
    <row r="1" spans="1:2" x14ac:dyDescent="0.2">
      <c r="A1" s="29" t="s">
        <v>326</v>
      </c>
      <c r="B1" s="29" t="s">
        <v>155</v>
      </c>
    </row>
    <row r="2" spans="1:2" x14ac:dyDescent="0.2">
      <c r="A2" s="27" t="s">
        <v>330</v>
      </c>
      <c r="B2" s="116">
        <v>10</v>
      </c>
    </row>
    <row r="3" spans="1:2" x14ac:dyDescent="0.2">
      <c r="A3" s="27" t="s">
        <v>331</v>
      </c>
      <c r="B3" s="116">
        <v>10</v>
      </c>
    </row>
    <row r="4" spans="1:2" x14ac:dyDescent="0.2">
      <c r="A4" s="27" t="s">
        <v>325</v>
      </c>
      <c r="B4" s="116">
        <v>50</v>
      </c>
    </row>
    <row r="5" spans="1:2" x14ac:dyDescent="0.2">
      <c r="A5" s="27" t="s">
        <v>329</v>
      </c>
      <c r="B5" s="116">
        <v>100</v>
      </c>
    </row>
    <row r="6" spans="1:2" x14ac:dyDescent="0.2">
      <c r="A6" s="27" t="s">
        <v>332</v>
      </c>
      <c r="B6" s="116">
        <v>5</v>
      </c>
    </row>
    <row r="7" spans="1:2" x14ac:dyDescent="0.2">
      <c r="A7" s="27" t="s">
        <v>333</v>
      </c>
      <c r="B7" s="116">
        <v>5</v>
      </c>
    </row>
  </sheetData>
  <sheetProtection algorithmName="SHA-512" hashValue="MgVID2oQo2zKpLE8QkP+aFauZgZqRPlp7C6O+CJMT5NI3XROUm3NR10UruZgzCtvl1LHgi/Xr3ShsWl30KaKzA==" saltValue="UBAtbyxgnq+lVHFLNDMA0g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x14ac:dyDescent="0.2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">
      <c r="B7" s="34" t="s">
        <v>167</v>
      </c>
      <c r="C7" s="33"/>
      <c r="D7" s="32"/>
      <c r="E7" s="62"/>
    </row>
    <row r="9" spans="1:5" x14ac:dyDescent="0.2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">
      <c r="B14" s="34" t="s">
        <v>167</v>
      </c>
      <c r="C14" s="33"/>
      <c r="D14" s="32"/>
      <c r="E14" s="62"/>
    </row>
    <row r="16" spans="1:5" x14ac:dyDescent="0.2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">
      <c r="B19" s="34" t="s">
        <v>3</v>
      </c>
      <c r="C19" s="62"/>
      <c r="D19" s="62"/>
      <c r="E19" s="44" t="str">
        <f>IF(E$7="","",E$7)</f>
        <v/>
      </c>
    </row>
    <row r="20" spans="2:5" x14ac:dyDescent="0.2">
      <c r="B20" s="34" t="s">
        <v>4</v>
      </c>
      <c r="C20" s="62"/>
      <c r="D20" s="62"/>
      <c r="E20" s="44" t="str">
        <f>IF(E$7="","",E$7)</f>
        <v/>
      </c>
    </row>
    <row r="21" spans="2:5" x14ac:dyDescent="0.2">
      <c r="B21" s="34" t="s">
        <v>167</v>
      </c>
      <c r="C21" s="33"/>
      <c r="D21" s="32"/>
      <c r="E21" s="62"/>
    </row>
  </sheetData>
  <sheetProtection algorithmName="SHA-512" hashValue="f6sW65wAQuNnbfLzsSoqoIhffwjk6hHlM54a0dqN/EAQhJyGutSz8gTuQXXaNZcl7sWOozsKwjl3hXRQXNYwog==" saltValue="hFI727yTruXDyc/fSuOXF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x14ac:dyDescent="0.2">
      <c r="A2" s="47" t="s">
        <v>69</v>
      </c>
      <c r="B2" s="34" t="s">
        <v>67</v>
      </c>
      <c r="C2" s="34" t="s">
        <v>178</v>
      </c>
      <c r="D2" s="62"/>
    </row>
    <row r="3" spans="1:4" x14ac:dyDescent="0.2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ce2lo3cukNrGr9w9K598WNPdjtZ0RsP1cdxt6JsB/+H+K30qNZoV/9aAv4jtIVJ3OZWH7nvFVEoADFUEMqYUgw==" saltValue="02JUiHHUqFwarn5D024QH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 Abeysuriya</cp:lastModifiedBy>
  <dcterms:created xsi:type="dcterms:W3CDTF">2017-08-01T10:42:13Z</dcterms:created>
  <dcterms:modified xsi:type="dcterms:W3CDTF">2023-01-19T06:01:47Z</dcterms:modified>
</cp:coreProperties>
</file>