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D34CD3C-6C33-4972-B095-E7D8440B38C8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1" i="2"/>
  <c r="A29" i="2"/>
  <c r="A26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6" i="2"/>
  <c r="A32" i="2"/>
  <c r="F10" i="26"/>
  <c r="A3" i="2"/>
  <c r="A4" i="2" s="1"/>
  <c r="A5" i="2" s="1"/>
  <c r="A6" i="2" s="1"/>
  <c r="A7" i="2" s="1"/>
  <c r="A8" i="2" s="1"/>
  <c r="A9" i="2" s="1"/>
  <c r="A10" i="2" s="1"/>
  <c r="A11" i="2" s="1"/>
  <c r="A24" i="2"/>
  <c r="A17" i="2"/>
  <c r="A25" i="2"/>
  <c r="A33" i="2"/>
  <c r="G10" i="26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<sst xmlns="http://schemas.openxmlformats.org/spreadsheetml/2006/main" count="2092" uniqueCount="341">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</sst>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281938.51171875</v>
      </c>
    </row>
    <row r="8" spans="1:3" ht="15" customHeight="1" x14ac:dyDescent="0.25">
      <c r="B8" s="5" t="s">
        <v>8</v>
      </c>
      <c r="C8" s="44">
        <v>0.26900000000000002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0.447736206054688</v>
      </c>
    </row>
    <row r="11" spans="1:3" ht="15" customHeight="1" x14ac:dyDescent="0.25">
      <c r="B11" s="5" t="s">
        <v>11</v>
      </c>
      <c r="C11" s="45">
        <v>0.74400000000000011</v>
      </c>
    </row>
    <row r="12" spans="1:3" ht="15" customHeight="1" x14ac:dyDescent="0.25">
      <c r="B12" s="5" t="s">
        <v>12</v>
      </c>
      <c r="C12" s="45">
        <v>0.63100000000000001</v>
      </c>
    </row>
    <row r="13" spans="1:3" ht="15" customHeight="1" x14ac:dyDescent="0.25">
      <c r="B13" s="5" t="s">
        <v>13</v>
      </c>
      <c r="C13" s="45">
        <v>0.23899999999999999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0.1454</v>
      </c>
    </row>
    <row r="24" spans="1:3" ht="15" customHeight="1" x14ac:dyDescent="0.25">
      <c r="B24" s="15" t="s">
        <v>22</v>
      </c>
      <c r="C24" s="45">
        <v>0.49180000000000001</v>
      </c>
    </row>
    <row r="25" spans="1:3" ht="15" customHeight="1" x14ac:dyDescent="0.25">
      <c r="B25" s="15" t="s">
        <v>23</v>
      </c>
      <c r="C25" s="45">
        <v>0.28089999999999998</v>
      </c>
    </row>
    <row r="26" spans="1:3" ht="15" customHeight="1" x14ac:dyDescent="0.25">
      <c r="B26" s="15" t="s">
        <v>24</v>
      </c>
      <c r="C26" s="45">
        <v>8.1900000000000001E-2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0.39118691211173601</v>
      </c>
    </row>
    <row r="30" spans="1:3" ht="14.25" customHeight="1" x14ac:dyDescent="0.25">
      <c r="B30" s="25" t="s">
        <v>27</v>
      </c>
      <c r="C30" s="99">
        <v>2.2725338500681799E-2</v>
      </c>
    </row>
    <row r="31" spans="1:3" ht="14.25" customHeight="1" x14ac:dyDescent="0.25">
      <c r="B31" s="25" t="s">
        <v>28</v>
      </c>
      <c r="C31" s="99">
        <v>4.1775369771253297E-2</v>
      </c>
    </row>
    <row r="32" spans="1:3" ht="14.25" customHeight="1" x14ac:dyDescent="0.25">
      <c r="B32" s="25" t="s">
        <v>29</v>
      </c>
      <c r="C32" s="99">
        <v>0.54431237961632906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42.806919538739599</v>
      </c>
    </row>
    <row r="38" spans="1:5" ht="15" customHeight="1" x14ac:dyDescent="0.25">
      <c r="B38" s="11" t="s">
        <v>34</v>
      </c>
      <c r="C38" s="43">
        <v>68.076962444868101</v>
      </c>
      <c r="D38" s="12"/>
      <c r="E38" s="13"/>
    </row>
    <row r="39" spans="1:5" ht="15" customHeight="1" x14ac:dyDescent="0.25">
      <c r="B39" s="11" t="s">
        <v>35</v>
      </c>
      <c r="C39" s="43">
        <v>86.403493498622794</v>
      </c>
      <c r="D39" s="12"/>
      <c r="E39" s="12"/>
    </row>
    <row r="40" spans="1:5" ht="15" customHeight="1" x14ac:dyDescent="0.25">
      <c r="B40" s="11" t="s">
        <v>36</v>
      </c>
      <c r="C40" s="100">
        <v>5.44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27.900858410000001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8.5686999999999999E-2</v>
      </c>
      <c r="D46" s="12"/>
    </row>
    <row r="47" spans="1:5" ht="15.75" customHeight="1" x14ac:dyDescent="0.25">
      <c r="B47" s="11" t="s">
        <v>42</v>
      </c>
      <c r="C47" s="45">
        <v>0.14243330000000001</v>
      </c>
      <c r="D47" s="12"/>
      <c r="E47" s="13"/>
    </row>
    <row r="48" spans="1:5" ht="15" customHeight="1" x14ac:dyDescent="0.25">
      <c r="B48" s="11" t="s">
        <v>43</v>
      </c>
      <c r="C48" s="46">
        <v>0.76901430000000004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0.54738100000000001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0.411837643505782</v>
      </c>
      <c r="C2" s="98">
        <v>0.95</v>
      </c>
      <c r="D2" s="56">
        <v>38.228563212348718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39.436317937111831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103.97040719198429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0.32878945946683652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12.568617380907741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12.568617380907741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12.568617380907741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12.568617380907741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12.568617380907741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12.568617380907741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0.52181391912559194</v>
      </c>
      <c r="C16" s="98">
        <v>0.95</v>
      </c>
      <c r="D16" s="56">
        <v>0.27538318080309132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2.4903242449752758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2.4903242449752758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0.52886623380000009</v>
      </c>
      <c r="C21" s="98">
        <v>0.95</v>
      </c>
      <c r="D21" s="56">
        <v>3.0954058413748049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21.456851937503181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2.7888414299999998E-3</v>
      </c>
      <c r="C23" s="98">
        <v>0.95</v>
      </c>
      <c r="D23" s="56">
        <v>4.0021113729210773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0.80422196516024702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0.43489520067249399</v>
      </c>
      <c r="C27" s="98">
        <v>0.95</v>
      </c>
      <c r="D27" s="56">
        <v>18.113923100883021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0.39736890000000002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68.455567700421739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6.1500000000000013E-2</v>
      </c>
      <c r="C31" s="98">
        <v>0.95</v>
      </c>
      <c r="D31" s="56">
        <v>0.4685375268623197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0.54791509999999999</v>
      </c>
      <c r="C32" s="98">
        <v>0.95</v>
      </c>
      <c r="D32" s="56">
        <v>0.54566520211153513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0.42754320187174299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0.17358129999999999</v>
      </c>
      <c r="C38" s="98">
        <v>0.95</v>
      </c>
      <c r="D38" s="56">
        <v>3.150883261827913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0.1669523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5">
      <c r="A4" s="3" t="s">
        <v>205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5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5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5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5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5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5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5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5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4.1976045374008395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4.1976045374008395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2.2387053847629064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2.2387053847629064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3.1127029979255547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3.1127029979255547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1.8184303435040632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1.8184303435040632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5.3967062389261535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5.3967062389261535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2.7032199040489959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2.7032199040489959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0.57660548152963431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0.57660548152963431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0.84888978630894218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0.84888978630894218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0.84888978630894218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0.84888978630894218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0.37573934589257002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0.37573934589257002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0.81276702207742291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0.81276702207742291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0.81276702207742291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0.81276702207742291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0.89805856211636526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0.89805856211636526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0.88565675943393996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0.88565675943393996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0.88565675943393996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0.88565675943393996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0.54620007244130742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0.55500020805442518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0.55500020805442518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0.63204373423044569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0.63204373423044569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0.63204373423044569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0.63204373423044569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0.65243296921549165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0.65243296921549165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0.65243296921549165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0.65243296921549165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0.65184560379128509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0.65987280053627806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0.65987280053627806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0.72766884531590403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0.72766884531590403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0.72766884531590403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0.72766884531590403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0.74489795918367352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0.74489795918367352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0.74489795918367352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0.74489795918367352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0.35462056464668085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0.36280175116593544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0.36280175116593544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0.43951652207817526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0.43951652207817526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0.43951652207817526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0.43951652207817526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0.46148442987590732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0.46148442987590732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0.46148442987590732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0.46148442987590732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0.52202702878358598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0.5308933283931746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0.5308933283931746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0.6091714434601353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0.6091714434601353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0.6091714434601353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0.6091714434601353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0.6300863131935881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0.6300863131935881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0.6300863131935881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0.6300863131935881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0.93802037740881106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0.94005617469204927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0.94005617469204927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0.95574960174641554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0.95574960174641554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0.95574960174641554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0.95574960174641554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0.95935510093483278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0.95935510093483278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0.95935510093483278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0.95935510093483278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0.84332969577139572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0.84797163884916726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0.84797163884916726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0.8848191660907625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0.8848191660907625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0.8848191660907625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0.8848191660907625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0.89356040447046314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0.89356040447046314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0.89356040447046314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0.89356040447046314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0.85752258614349219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0.85895157752393614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0.85875496228404868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0.8593240965391028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0.85767341902570515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0.85671553571515013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0.85849380381106954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0.85874684330469742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0.77177032752914299</v>
      </c>
      <c r="E10" s="90">
        <f>E3*0.9</f>
        <v>0.77305641977154249</v>
      </c>
      <c r="F10" s="90">
        <f>F3*0.9</f>
        <v>0.77287946605564384</v>
      </c>
      <c r="G10" s="90">
        <f>G3*0.9</f>
        <v>0.77339168688519255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0.77190607712313464</v>
      </c>
      <c r="E12" s="90">
        <f>E5*0.9</f>
        <v>0.77104398214363512</v>
      </c>
      <c r="F12" s="90">
        <f>F5*0.9</f>
        <v>0.77264442342996265</v>
      </c>
      <c r="G12" s="90">
        <f>G5*0.9</f>
        <v>0.77287215897422767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0.90039871545066685</v>
      </c>
      <c r="E17" s="90">
        <f>E3*1.05</f>
        <v>0.90189915640013296</v>
      </c>
      <c r="F17" s="90">
        <f>F3*1.05</f>
        <v>0.90169271039825116</v>
      </c>
      <c r="G17" s="90">
        <f>G3*1.05</f>
        <v>0.90229030136605792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0.90055708997699047</v>
      </c>
      <c r="E19" s="90">
        <f>E5*1.05</f>
        <v>0.8995513125009077</v>
      </c>
      <c r="F19" s="90">
        <f>F5*1.05</f>
        <v>0.90141849400162311</v>
      </c>
      <c r="G19" s="90">
        <f>G5*1.05</f>
        <v>0.90168418546993234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7.1304720508941844E-3</v>
      </c>
    </row>
    <row r="4" spans="1:8" ht="15.75" customHeight="1" x14ac:dyDescent="0.25">
      <c r="B4" s="19" t="s">
        <v>69</v>
      </c>
      <c r="C4" s="101">
        <v>0.1433081410459135</v>
      </c>
    </row>
    <row r="5" spans="1:8" ht="15.75" customHeight="1" x14ac:dyDescent="0.25">
      <c r="B5" s="19" t="s">
        <v>70</v>
      </c>
      <c r="C5" s="101">
        <v>6.6436422080704285E-2</v>
      </c>
    </row>
    <row r="6" spans="1:8" ht="15.75" customHeight="1" x14ac:dyDescent="0.25">
      <c r="B6" s="19" t="s">
        <v>71</v>
      </c>
      <c r="C6" s="101">
        <v>0.27730277788717428</v>
      </c>
    </row>
    <row r="7" spans="1:8" ht="15.75" customHeight="1" x14ac:dyDescent="0.25">
      <c r="B7" s="19" t="s">
        <v>72</v>
      </c>
      <c r="C7" s="101">
        <v>0.3525175991802259</v>
      </c>
    </row>
    <row r="8" spans="1:8" ht="15.75" customHeight="1" x14ac:dyDescent="0.25">
      <c r="B8" s="19" t="s">
        <v>73</v>
      </c>
      <c r="C8" s="101">
        <v>1.702472915188815E-2</v>
      </c>
    </row>
    <row r="9" spans="1:8" ht="15.75" customHeight="1" x14ac:dyDescent="0.25">
      <c r="B9" s="19" t="s">
        <v>74</v>
      </c>
      <c r="C9" s="101">
        <v>6.9545097665099878E-2</v>
      </c>
    </row>
    <row r="10" spans="1:8" ht="15.75" customHeight="1" x14ac:dyDescent="0.25">
      <c r="B10" s="19" t="s">
        <v>75</v>
      </c>
      <c r="C10" s="101">
        <v>6.6734760938099769E-2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0.16664211708121521</v>
      </c>
      <c r="D14" s="55">
        <v>0.16664211708121521</v>
      </c>
      <c r="E14" s="55">
        <v>0.16664211708121521</v>
      </c>
      <c r="F14" s="55">
        <v>0.16664211708121521</v>
      </c>
    </row>
    <row r="15" spans="1:8" ht="15.75" customHeight="1" x14ac:dyDescent="0.25">
      <c r="B15" s="19" t="s">
        <v>82</v>
      </c>
      <c r="C15" s="101">
        <v>0.18958457173942631</v>
      </c>
      <c r="D15" s="101">
        <v>0.18958457173942631</v>
      </c>
      <c r="E15" s="101">
        <v>0.18958457173942631</v>
      </c>
      <c r="F15" s="101">
        <v>0.18958457173942631</v>
      </c>
    </row>
    <row r="16" spans="1:8" ht="15.75" customHeight="1" x14ac:dyDescent="0.25">
      <c r="B16" s="19" t="s">
        <v>83</v>
      </c>
      <c r="C16" s="101">
        <v>1.669918827080781E-2</v>
      </c>
      <c r="D16" s="101">
        <v>1.669918827080781E-2</v>
      </c>
      <c r="E16" s="101">
        <v>1.669918827080781E-2</v>
      </c>
      <c r="F16" s="101">
        <v>1.669918827080781E-2</v>
      </c>
    </row>
    <row r="17" spans="1:8" ht="15.75" customHeight="1" x14ac:dyDescent="0.25">
      <c r="B17" s="19" t="s">
        <v>84</v>
      </c>
      <c r="C17" s="101">
        <v>1.0228458228412059E-2</v>
      </c>
      <c r="D17" s="101">
        <v>1.0228458228412059E-2</v>
      </c>
      <c r="E17" s="101">
        <v>1.0228458228412059E-2</v>
      </c>
      <c r="F17" s="101">
        <v>1.0228458228412059E-2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2.20470296531152E-2</v>
      </c>
      <c r="D19" s="101">
        <v>2.20470296531152E-2</v>
      </c>
      <c r="E19" s="101">
        <v>2.20470296531152E-2</v>
      </c>
      <c r="F19" s="101">
        <v>2.20470296531152E-2</v>
      </c>
    </row>
    <row r="20" spans="1:8" ht="15.75" customHeight="1" x14ac:dyDescent="0.25">
      <c r="B20" s="19" t="s">
        <v>87</v>
      </c>
      <c r="C20" s="101">
        <v>0.13091352802426071</v>
      </c>
      <c r="D20" s="101">
        <v>0.13091352802426071</v>
      </c>
      <c r="E20" s="101">
        <v>0.13091352802426071</v>
      </c>
      <c r="F20" s="101">
        <v>0.13091352802426071</v>
      </c>
    </row>
    <row r="21" spans="1:8" ht="15.75" customHeight="1" x14ac:dyDescent="0.25">
      <c r="B21" s="19" t="s">
        <v>88</v>
      </c>
      <c r="C21" s="101">
        <v>9.5853692842870764E-2</v>
      </c>
      <c r="D21" s="101">
        <v>9.5853692842870764E-2</v>
      </c>
      <c r="E21" s="101">
        <v>9.5853692842870764E-2</v>
      </c>
      <c r="F21" s="101">
        <v>9.5853692842870764E-2</v>
      </c>
    </row>
    <row r="22" spans="1:8" ht="15.75" customHeight="1" x14ac:dyDescent="0.25">
      <c r="B22" s="19" t="s">
        <v>89</v>
      </c>
      <c r="C22" s="101">
        <v>0.36803141415989199</v>
      </c>
      <c r="D22" s="101">
        <v>0.36803141415989199</v>
      </c>
      <c r="E22" s="101">
        <v>0.36803141415989199</v>
      </c>
      <c r="F22" s="101">
        <v>0.36803141415989199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7.8500723999999994E-2</v>
      </c>
    </row>
    <row r="27" spans="1:8" ht="15.75" customHeight="1" x14ac:dyDescent="0.25">
      <c r="B27" s="19" t="s">
        <v>92</v>
      </c>
      <c r="C27" s="101">
        <v>7.8598569999999996E-3</v>
      </c>
    </row>
    <row r="28" spans="1:8" ht="15.75" customHeight="1" x14ac:dyDescent="0.25">
      <c r="B28" s="19" t="s">
        <v>93</v>
      </c>
      <c r="C28" s="101">
        <v>0.139408438</v>
      </c>
    </row>
    <row r="29" spans="1:8" ht="15.75" customHeight="1" x14ac:dyDescent="0.25">
      <c r="B29" s="19" t="s">
        <v>94</v>
      </c>
      <c r="C29" s="101">
        <v>0.15153803099999999</v>
      </c>
    </row>
    <row r="30" spans="1:8" ht="15.75" customHeight="1" x14ac:dyDescent="0.25">
      <c r="B30" s="19" t="s">
        <v>95</v>
      </c>
      <c r="C30" s="101">
        <v>9.5629616000000001E-2</v>
      </c>
    </row>
    <row r="31" spans="1:8" ht="15.75" customHeight="1" x14ac:dyDescent="0.25">
      <c r="B31" s="19" t="s">
        <v>96</v>
      </c>
      <c r="C31" s="101">
        <v>9.8062453999999993E-2</v>
      </c>
    </row>
    <row r="32" spans="1:8" ht="15.75" customHeight="1" x14ac:dyDescent="0.25">
      <c r="B32" s="19" t="s">
        <v>97</v>
      </c>
      <c r="C32" s="101">
        <v>1.6473412E-2</v>
      </c>
    </row>
    <row r="33" spans="2:3" ht="15.75" customHeight="1" x14ac:dyDescent="0.25">
      <c r="B33" s="19" t="s">
        <v>98</v>
      </c>
      <c r="C33" s="101">
        <v>7.5640217999999995E-2</v>
      </c>
    </row>
    <row r="34" spans="2:3" ht="15.75" customHeight="1" x14ac:dyDescent="0.25">
      <c r="B34" s="19" t="s">
        <v>99</v>
      </c>
      <c r="C34" s="101">
        <v>0.33688724799999997</v>
      </c>
    </row>
    <row r="35" spans="2:3" ht="15.75" customHeight="1" x14ac:dyDescent="0.25">
      <c r="B35" s="27" t="s">
        <v>30</v>
      </c>
      <c r="C35" s="48">
        <f>SUM(C26:C34)</f>
        <v>0.99999999799999983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5">
      <c r="B4" s="5" t="s">
        <v>104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5">
      <c r="B5" s="5" t="s">
        <v>105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5">
      <c r="B10" s="5" t="s">
        <v>109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5">
      <c r="B11" s="5" t="s">
        <v>110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0.82486890000000002</v>
      </c>
      <c r="D2" s="53">
        <v>0.54791509999999999</v>
      </c>
      <c r="E2" s="53"/>
      <c r="F2" s="53"/>
      <c r="G2" s="53"/>
    </row>
    <row r="3" spans="1:7" x14ac:dyDescent="0.25">
      <c r="B3" s="3" t="s">
        <v>120</v>
      </c>
      <c r="C3" s="53">
        <v>3.1576939999999998E-2</v>
      </c>
      <c r="D3" s="53">
        <v>5.6371119999999997E-2</v>
      </c>
      <c r="E3" s="53"/>
      <c r="F3" s="53"/>
      <c r="G3" s="53"/>
    </row>
    <row r="4" spans="1:7" x14ac:dyDescent="0.25">
      <c r="B4" s="3" t="s">
        <v>121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/>
    </row>
    <row r="5" spans="1:7" x14ac:dyDescent="0.25">
      <c r="B5" s="3" t="s">
        <v>122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2024-03-15T01:42:08Z</dcterms:modified>
</cp:coreProperties>
</file>