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3484D43-D3C8-4DE2-AD98-E1FF685948F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C12" i="26"/>
  <c r="F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I39" i="2"/>
  <c r="H39" i="2"/>
  <c r="G39" i="2"/>
  <c r="I38" i="2"/>
  <c r="H38" i="2"/>
  <c r="G38" i="2"/>
  <c r="A38" i="2"/>
  <c r="A37" i="2"/>
  <c r="A34" i="2"/>
  <c r="A30" i="2"/>
  <c r="A26" i="2"/>
  <c r="A18" i="2"/>
  <c r="A14" i="2"/>
  <c r="A13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6" i="2" s="1"/>
  <c r="C33" i="1"/>
  <c r="C20" i="1"/>
  <c r="I4" i="2" l="1"/>
  <c r="I8" i="2"/>
  <c r="A21" i="2"/>
  <c r="I2" i="2"/>
  <c r="I6" i="2"/>
  <c r="I10" i="2"/>
  <c r="A22" i="2"/>
  <c r="F12" i="26"/>
  <c r="G12" i="26"/>
  <c r="I3" i="2"/>
  <c r="I7" i="2"/>
  <c r="I11" i="2"/>
  <c r="A29" i="2"/>
  <c r="A39" i="2"/>
  <c r="D10" i="26"/>
  <c r="A15" i="2"/>
  <c r="A23" i="2"/>
  <c r="A31" i="2"/>
  <c r="E10" i="26"/>
  <c r="A3" i="2"/>
  <c r="A16" i="2"/>
  <c r="A24" i="2"/>
  <c r="A32" i="2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<sst xmlns="http://schemas.openxmlformats.org/spreadsheetml/2006/main" count="2092" uniqueCount="341">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</sst>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295154.919921875</v>
      </c>
    </row>
    <row r="8" spans="1:3" ht="15" customHeight="1" x14ac:dyDescent="0.25">
      <c r="B8" s="5" t="s">
        <v>44</v>
      </c>
      <c r="C8" s="44">
        <v>0.161</v>
      </c>
    </row>
    <row r="9" spans="1:3" ht="15" customHeight="1" x14ac:dyDescent="0.25">
      <c r="B9" s="5" t="s">
        <v>43</v>
      </c>
      <c r="C9" s="45">
        <v>0.13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0.73299999999999998</v>
      </c>
    </row>
    <row r="12" spans="1:3" ht="15" customHeight="1" x14ac:dyDescent="0.25">
      <c r="B12" s="5" t="s">
        <v>41</v>
      </c>
      <c r="C12" s="45">
        <v>0.14000000000000001</v>
      </c>
    </row>
    <row r="13" spans="1:3" ht="15" customHeight="1" x14ac:dyDescent="0.25">
      <c r="B13" s="5" t="s">
        <v>62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8.2100000000000006E-2</v>
      </c>
    </row>
    <row r="24" spans="1:3" ht="15" customHeight="1" x14ac:dyDescent="0.25">
      <c r="B24" s="15" t="s">
        <v>46</v>
      </c>
      <c r="C24" s="45">
        <v>0.47039999999999998</v>
      </c>
    </row>
    <row r="25" spans="1:3" ht="15" customHeight="1" x14ac:dyDescent="0.25">
      <c r="B25" s="15" t="s">
        <v>47</v>
      </c>
      <c r="C25" s="45">
        <v>0.35039999999999999</v>
      </c>
    </row>
    <row r="26" spans="1:3" ht="15" customHeight="1" x14ac:dyDescent="0.25">
      <c r="B26" s="15" t="s">
        <v>48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17.9214288865677</v>
      </c>
    </row>
    <row r="38" spans="1:5" ht="15" customHeight="1" x14ac:dyDescent="0.25">
      <c r="B38" s="11" t="s">
        <v>35</v>
      </c>
      <c r="C38" s="43">
        <v>32.255544840542598</v>
      </c>
      <c r="D38" s="12"/>
      <c r="E38" s="13"/>
    </row>
    <row r="39" spans="1:5" ht="15" customHeight="1" x14ac:dyDescent="0.25">
      <c r="B39" s="11" t="s">
        <v>61</v>
      </c>
      <c r="C39" s="43">
        <v>41.596757050483902</v>
      </c>
      <c r="D39" s="12"/>
      <c r="E39" s="12"/>
    </row>
    <row r="40" spans="1:5" ht="15" customHeight="1" x14ac:dyDescent="0.25">
      <c r="B40" s="11" t="s">
        <v>36</v>
      </c>
      <c r="C40" s="100">
        <v>1.44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15.228842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3.5325E-3</v>
      </c>
      <c r="D45" s="12"/>
    </row>
    <row r="46" spans="1:5" ht="15.75" customHeight="1" x14ac:dyDescent="0.25">
      <c r="B46" s="11" t="s">
        <v>51</v>
      </c>
      <c r="C46" s="45">
        <v>0.1241304</v>
      </c>
      <c r="D46" s="12"/>
    </row>
    <row r="47" spans="1:5" ht="15.75" customHeight="1" x14ac:dyDescent="0.25">
      <c r="B47" s="11" t="s">
        <v>59</v>
      </c>
      <c r="C47" s="45">
        <v>7.1704699999999996E-2</v>
      </c>
      <c r="D47" s="12"/>
      <c r="E47" s="13"/>
    </row>
    <row r="48" spans="1:5" ht="15" customHeight="1" x14ac:dyDescent="0.25">
      <c r="B48" s="11" t="s">
        <v>58</v>
      </c>
      <c r="C48" s="46">
        <v>0.80063239999999991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0.53242699999999998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0.15632107000000001</v>
      </c>
    </row>
    <row r="63" spans="1:4" ht="15.75" customHeight="1" x14ac:dyDescent="0.3">
      <c r="A63" s="4"/>
    </row>
  </sheetData>
  <sheetProtection algorithmName="SHA-512" hashValue="A8ZRxTSwmucFPM+6kY2+FyudRlnvNdj3/x+wA7r/zoFN88nq8sgdqiFhTyIgQav1VeJmDsU/AieEvm81Nyy/wQ==" saltValue="X0Za2klAWE/s2NVjpseH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75.762459741294762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40.277595090905891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692.41497754805209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1.948123472199554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13.409894534701801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13.409894534701801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13.409894534701801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13.409894534701801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13.409894534701801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13.409894534701801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1.1166603345971491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15.87897005630612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15.87897005630612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16.240204677311851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18.982269813808941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0.42899999999999999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154.12104998731229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2.5851124882101071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2.4385423103594892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0.77269224784366697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3.2209000111311989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0.45500000000000002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WKhrV5L8yWDil2Bal1jJ6rCE2zQ7xILMk/zBrQyqrDe+DjSI/IbqvZpSaUookHhg+lItruTFm9OymNFKtnufg==" saltValue="mmCn5cZUqMmNi5w/C00I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J7uHoARI2vXly0dzBjRzfVHX6dFnuWlq1D4XcUz4DrnxfhUatUhUlER7pz/W6Pg3bh4nOzZ/CNvgDB9iaP26zw==" saltValue="NBL982Kn98R1kQMiOYGw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mY7Mzu30X0XLkmZcayBfHZruZqiY2Dn9qbVKy8w7EyGoDlQrcJlm/xSSO6bFkM/VFU6Ik/x+I0XCVt0SgTwHw==" saltValue="FIxD+EALFWBhIH2DrGFm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5">
      <c r="A4" s="3" t="s">
        <v>207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jp+QHb/hcRlcl4/+9uXlfLYrLlL/HlMbvBDbPHWyOKc17kd+IqWNa0wLsBi0A6C4s6Tng3V/KKBq3jIIiAtujg==" saltValue="nAWn4bmC2/IGYTUfRa58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mVWnMcwinfhErswXGhLZgx/VSJzvSqK5zwPDvmQYFepq33vPOWNhIp8Qw2aG1Ha3GMwn4wo46Xq8Nq5Ewnzlw==" saltValue="ZbDkZqv/EdnvwLElqPi4j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zijMKBa61wZoGYpWXhuqNVwtJEY90h3kuCjNzVaexdGFCBFNJ9SVtaET2ssirEV9x9GHpJH3xW+RGhmw5ZlAeg==" saltValue="GgHtXSk17S927FXnh9q9+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mjwoFabBbQY99vmp8WZ15J7BJQKhmC5+VeZs9Qn6NvadR30RlUdXtdjYLm4lqkdX6JrZzzIxiJe0LGCL9Gz8Q==" saltValue="qbTSHxTvz/gi28bgp4kj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U33MaiLe+QaBERtoWQhMqgILXhLZgS4qTRJ58xjQ7LMJqyALIvBx8HkY/9xP7TS9YZA9qW1HyXG83VdM+M3XA==" saltValue="ExWneCw49LyGkb6sHS9Ps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U+xoXbqWHYCOGYbUL+0WTtPhZJzLiEEGVONCJ6mfBgPp/mFTxgpkWcTyGfKA0FFdGvZDw3GyWQXAHVqhbZ3BA==" saltValue="gZmcNlN5M2HvrkiKSI1lf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RoxzZVPTzNzfOoCYaMQCbtPxJ6+N6BExuqxFbsFv16KM+tX9uNe6M0xkKUxlQKlJC/IhiaHtRUoLjqm87AS5w==" saltValue="kkbg+iPitIwG5oomOSWF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5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5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5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5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5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5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5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5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Ts6tb4zo4BB6hn+98aB/KFJvKnKZRyimZg8Loa6yT4xcraNrojbRqkRy2V9L9ziB1gR2+qmgXTEaT2F29F/fg==" saltValue="enrMvZrAIxXtVoZ5ireiz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2.4823130313981361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2.4823130313981361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1.8923038329138473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1.8923038329138473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1.979385395745197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1.979385395745197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1.5895578896037921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1.5895578896037921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3.0381804181724363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3.0381804181724363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2.2269177702565401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2.2269177702565401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oGjhShg61b49YvQdZwi7z+IzFtmVBg3Fv0plh5ar6mz/gEgY1nGor1LmwiRj32ElCi3eGR+4KBk1/737dXrXRQ==" saltValue="ePmY8GFmeYu1rbGAv0sB1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J5n18emI4tfoYcQB5uyGr7q0k4hx9E+dL7cXYExARw39iqOCyaAV5dk1PV4oluHw4OF+EXEJXhiS7mk5csjDw==" saltValue="SXhebtGB+75RwP1Ky1eK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plDPg3IFLYJkY+EAEsMQ86BSm8af8XybgrKHhSoLfxLjw167WBTXkrx2xAKG9pGnw34khhvS2HqHfrEViD1Iw==" saltValue="LX7rVduMXSVCRaC+zNtv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0.57915697876986882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0.57915697876986882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0.85022663453284564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0.37819595706664938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0.37819595706664938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0.81435355438001211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0.81435355438001211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0.81435355438001211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0.81435355438001211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0.89901217015611046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0.89901217015611046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0.88671174504224981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0.88671174504224981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0.88671174504224981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0.88671174504224981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u8w3vQEHVOGRxt+uNrBkAgyguAOsrymW0mQUrIEkKFlSKZpnQ4mylv4iiAunbeZDjR21FhR1rfYY2dvQSDYog==" saltValue="AShPJFkfsCe/HDRxPmsc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3PIuXH7giMHu87/CY3T/LItwZ4tLK+PFse/034hCOSQRcHsX9bp0pPEyzbxMi9lDEOJb+uA191lwrz4Uo4Rug==" saltValue="Jg8FGuCx0NGUWGfHhYQ/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0.50703750301165007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0.62000258433890976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0.62000258433890976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0.6292372881355931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0.6292372881355931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0.6292372881355931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0.6292372881355931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0.64285714285714279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0.64285714285714279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0.64285714285714279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0.64285714285714279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0.61538011695922179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0.7173575959726447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0.7173575959726447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0.72527472527472525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0.72527472527472525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0.72527472527472525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0.72527472527472525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0.73684210526315785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0.73684210526315785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0.73684210526315785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0.73684210526315785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0.31952249481292688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0.42688792956374644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0.42688792956374644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0.4365507104360607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0.4365507104360607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0.4365507104360607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0.4365507104360607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0.45107398568019091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0.45107398568019091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0.45107398568019091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0.45107398568019091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0.48275387488957194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0.59685922092414756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0.59685922092414756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0.60629921259842501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0.60629921259842501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0.60629921259842501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0.60629921259842501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0.62025316455696189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0.62025316455696189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0.62025316455696189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0.62025316455696189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0.92822839890697417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0.9535225699324924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0.9535225699324924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0.95523724261414511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0.95523724261414511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0.95523724261414511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0.95523724261414511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0.95768688293370918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0.95768688293370918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0.95768688293370918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0.95768688293370918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0.82142578357015661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0.87947252838484657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0.87947252838484657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0.88358556461001148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0.88358556461001148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0.88358556461001148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0.88358556461001148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0.88950276243093918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0.88950276243093918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0.88950276243093918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0.88950276243093918</v>
      </c>
    </row>
  </sheetData>
  <sheetProtection algorithmName="SHA-512" hashValue="c4Wcd26GVg0yqENrwCGNegI1zbrRk2xQA+2Ktw688IC//wkbC6aZa+31wTl+1Mj2Ms3PdAmwEVR+WEmE/d4EgQ==" saltValue="PchQIKHH5Ea8cb1Blqad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0.85611035147308534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0.85648989774549167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0.85719423855679977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0.8587069609552177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0.85442529224401564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0.85319910486589545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0.85469264134283685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0.8572694544050341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0.77049931632577684</v>
      </c>
      <c r="E10" s="90">
        <f>E3*0.9</f>
        <v>0.77084090797094251</v>
      </c>
      <c r="F10" s="90">
        <f>F3*0.9</f>
        <v>0.77147481470111978</v>
      </c>
      <c r="G10" s="90">
        <f>G3*0.9</f>
        <v>0.77283626485969592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0.7689827630196141</v>
      </c>
      <c r="E12" s="90">
        <f>E5*0.9</f>
        <v>0.76787919437930596</v>
      </c>
      <c r="F12" s="90">
        <f>F5*0.9</f>
        <v>0.76922337720855316</v>
      </c>
      <c r="G12" s="90">
        <f>G5*0.9</f>
        <v>0.77154250896453069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0.89891586904673959</v>
      </c>
      <c r="E17" s="90">
        <f>E3*1.05</f>
        <v>0.89931439263276625</v>
      </c>
      <c r="F17" s="90">
        <f>F3*1.05</f>
        <v>0.90005395048463976</v>
      </c>
      <c r="G17" s="90">
        <f>G3*1.05</f>
        <v>0.90164230900297859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0.89714655685621647</v>
      </c>
      <c r="E19" s="90">
        <f>E5*1.05</f>
        <v>0.89585906010919025</v>
      </c>
      <c r="F19" s="90">
        <f>F5*1.05</f>
        <v>0.89742727340997874</v>
      </c>
      <c r="G19" s="90">
        <f>G5*1.05</f>
        <v>0.90013292712528581</v>
      </c>
    </row>
  </sheetData>
  <sheetProtection algorithmName="SHA-512" hashValue="MKkcrAKY/COOMA7qGtkUKjOeXSJ4cIvzWy0ogj+bdg8BEGXj2cWi5MWWNtBZVH6oe5/5UYKUOhi47z9biRykzw==" saltValue="D6+ru22QgYQcnVdCDE1L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YhtpAGjI+9+LVJKAKr9SRxGDWxIJadwE2+5ulDObX0f6qAgCgigXn0CmiMQ5PfWOCFEomPod+HQ15Qcqt2BXBQ==" saltValue="mrExJYesevPgUxJXobC+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rKNU7d7NB+wjDI35LMOYdQOQHg+oxZeSRy4CtKEYGSEzEePWpd0WnsGb9Ra/PkIHudABV40JC/IdWFW36po3A==" saltValue="iYpjT1RXcATgx6Sa0pgGu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3.7875509608892599E-3</v>
      </c>
    </row>
    <row r="4" spans="1:8" ht="15.75" customHeight="1" x14ac:dyDescent="0.25">
      <c r="B4" s="19" t="s">
        <v>97</v>
      </c>
      <c r="C4" s="101">
        <v>0.13629996490637031</v>
      </c>
    </row>
    <row r="5" spans="1:8" ht="15.75" customHeight="1" x14ac:dyDescent="0.25">
      <c r="B5" s="19" t="s">
        <v>95</v>
      </c>
      <c r="C5" s="101">
        <v>5.7183022236367127E-2</v>
      </c>
    </row>
    <row r="6" spans="1:8" ht="15.75" customHeight="1" x14ac:dyDescent="0.25">
      <c r="B6" s="19" t="s">
        <v>91</v>
      </c>
      <c r="C6" s="101">
        <v>0.22607671947722649</v>
      </c>
    </row>
    <row r="7" spans="1:8" ht="15.75" customHeight="1" x14ac:dyDescent="0.25">
      <c r="B7" s="19" t="s">
        <v>96</v>
      </c>
      <c r="C7" s="101">
        <v>0.37216536790639748</v>
      </c>
    </row>
    <row r="8" spans="1:8" ht="15.75" customHeight="1" x14ac:dyDescent="0.25">
      <c r="B8" s="19" t="s">
        <v>98</v>
      </c>
      <c r="C8" s="101">
        <v>5.2335975922138149E-3</v>
      </c>
    </row>
    <row r="9" spans="1:8" ht="15.75" customHeight="1" x14ac:dyDescent="0.25">
      <c r="B9" s="19" t="s">
        <v>92</v>
      </c>
      <c r="C9" s="101">
        <v>0.1386804267676289</v>
      </c>
    </row>
    <row r="10" spans="1:8" ht="15.75" customHeight="1" x14ac:dyDescent="0.25">
      <c r="B10" s="19" t="s">
        <v>94</v>
      </c>
      <c r="C10" s="101">
        <v>6.0573350152906602E-2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5">
      <c r="B15" s="19" t="s">
        <v>102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5">
      <c r="B16" s="19" t="s">
        <v>2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5">
      <c r="B20" s="19" t="s">
        <v>79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5">
      <c r="B21" s="19" t="s">
        <v>88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5">
      <c r="B22" s="19" t="s">
        <v>99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4.6309735999999997E-2</v>
      </c>
    </row>
    <row r="27" spans="1:8" ht="15.75" customHeight="1" x14ac:dyDescent="0.25">
      <c r="B27" s="19" t="s">
        <v>89</v>
      </c>
      <c r="C27" s="101">
        <v>2.2410375E-2</v>
      </c>
    </row>
    <row r="28" spans="1:8" ht="15.75" customHeight="1" x14ac:dyDescent="0.25">
      <c r="B28" s="19" t="s">
        <v>103</v>
      </c>
      <c r="C28" s="101">
        <v>0.105751911</v>
      </c>
    </row>
    <row r="29" spans="1:8" ht="15.75" customHeight="1" x14ac:dyDescent="0.25">
      <c r="B29" s="19" t="s">
        <v>86</v>
      </c>
      <c r="C29" s="101">
        <v>0.106714216</v>
      </c>
    </row>
    <row r="30" spans="1:8" ht="15.75" customHeight="1" x14ac:dyDescent="0.25">
      <c r="B30" s="19" t="s">
        <v>4</v>
      </c>
      <c r="C30" s="101">
        <v>5.0717751999999991E-2</v>
      </c>
    </row>
    <row r="31" spans="1:8" ht="15.75" customHeight="1" x14ac:dyDescent="0.25">
      <c r="B31" s="19" t="s">
        <v>80</v>
      </c>
      <c r="C31" s="101">
        <v>9.8186192000000005E-2</v>
      </c>
    </row>
    <row r="32" spans="1:8" ht="15.75" customHeight="1" x14ac:dyDescent="0.25">
      <c r="B32" s="19" t="s">
        <v>85</v>
      </c>
      <c r="C32" s="101">
        <v>3.9065067000000002E-2</v>
      </c>
    </row>
    <row r="33" spans="2:3" ht="15.75" customHeight="1" x14ac:dyDescent="0.25">
      <c r="B33" s="19" t="s">
        <v>100</v>
      </c>
      <c r="C33" s="101">
        <v>9.1384244000000003E-2</v>
      </c>
    </row>
    <row r="34" spans="2:3" ht="15.75" customHeight="1" x14ac:dyDescent="0.25">
      <c r="B34" s="19" t="s">
        <v>87</v>
      </c>
      <c r="C34" s="101">
        <v>0.43946050599999997</v>
      </c>
    </row>
    <row r="35" spans="2:3" ht="15.75" customHeight="1" x14ac:dyDescent="0.25">
      <c r="B35" s="27" t="s">
        <v>60</v>
      </c>
      <c r="C35" s="48">
        <f>SUM(C26:C34)</f>
        <v>0.99999999900000003</v>
      </c>
    </row>
  </sheetData>
  <sheetProtection algorithmName="SHA-512" hashValue="m74hPKmzXxfdh2HuCdV0CFOJmT5UZC2IDfTbIEbmA60VVylKc3EiYmaCmxa3bywoPCb9HSdZFjP8fDSh/1M97A==" saltValue="47l0xmPtfqgffXX8KLHZ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5">
      <c r="B4" s="5" t="s">
        <v>110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5">
      <c r="B5" s="5" t="s">
        <v>106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5">
      <c r="B10" s="5" t="s">
        <v>107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5">
      <c r="B11" s="5" t="s">
        <v>119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RbIkn/5pZIjZBqzBmfwg9WNAfLliXbuhulPaR7uuXyS/jNDNx8TxCnJNCuAOqUjtXULGvIskLLZCsaYaimLzg==" saltValue="+OMgeaD3G7sjV5RfOHdR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0.62221205093785004</v>
      </c>
      <c r="D2" s="53">
        <v>0.37241107866666701</v>
      </c>
      <c r="E2" s="53"/>
      <c r="F2" s="53"/>
      <c r="G2" s="53"/>
    </row>
    <row r="3" spans="1:7" x14ac:dyDescent="0.25">
      <c r="B3" s="3" t="s">
        <v>127</v>
      </c>
      <c r="C3" s="53">
        <v>0.20359075312680699</v>
      </c>
      <c r="D3" s="53">
        <v>0.21027029933333299</v>
      </c>
      <c r="E3" s="53"/>
      <c r="F3" s="53"/>
      <c r="G3" s="53"/>
    </row>
    <row r="4" spans="1:7" x14ac:dyDescent="0.25">
      <c r="B4" s="3" t="s">
        <v>126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/>
    </row>
    <row r="5" spans="1:7" x14ac:dyDescent="0.25">
      <c r="B5" s="3" t="s">
        <v>125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Pqwwg9iKmdV+KMR81/tK0C4tWr3vBUW7y6+YnB8IMmvE+v6NWtXacrn3znLnvUL1oF8Wp2KcBxaUek7mP62O8w==" saltValue="F/EdrFTcLmPhS9zmPW521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4yZKC5VqYZ88JxO5Ex6xkY/3Vo84Nozxi4HsN0PXybiIMJVskIHeXJca3o+g+M576Z9PvwM3kESdKEkuc2IRQ==" saltValue="JcFS79LEOn5d4a7Q0L22A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G1oH7Iy/67b9AVjkax5WZlULTlObywH85Ncj6v8Y7QOamMFvT/kIgFSx43mpOMDwdYSZ3X7lYrzzTCHER0P3Ag==" saltValue="De2cAFH9HO+fsr7P2l8o8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5HjHAgLyxggTujj61Zz/I9l/jRZX17BG3gSp/gwbDImYnf7rHVY0G1W4Hh1LKW9Ziv3EhGSIEcbiAD7yDshr2Q==" saltValue="2uzx080Mp4Jksy2yLUUY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MiTIh6E8eFGilSCgwYsH0H57u/s3aY5efj/J1vRunosSFdt9+hgEnK7tb4g0+2C2z+FOajiZlEMtTiNL35++A==" saltValue="+mq6AxlWJG3y98gyWg+I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2024-03-15T01:59:40Z</dcterms:modified>
</cp:coreProperties>
</file>