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92AB371-E3C6-461B-9F06-4E8372BFF1A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9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I38" i="2" s="1"/>
  <c r="A31" i="2"/>
  <c r="A30" i="2"/>
  <c r="A29" i="2"/>
  <c r="A23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8" i="2" l="1"/>
  <c r="A34" i="2"/>
  <c r="A21" i="2"/>
  <c r="A37" i="2"/>
  <c r="A40" i="2"/>
  <c r="D12" i="26"/>
  <c r="A22" i="2"/>
  <c r="A38" i="2"/>
  <c r="I40" i="2"/>
  <c r="F12" i="26"/>
  <c r="G12" i="26"/>
  <c r="A26" i="2"/>
  <c r="D10" i="26"/>
  <c r="E19" i="26"/>
  <c r="E10" i="26"/>
  <c r="A3" i="2"/>
  <c r="A4" i="2" s="1"/>
  <c r="A5" i="2" s="1"/>
  <c r="A6" i="2" s="1"/>
  <c r="A7" i="2" s="1"/>
  <c r="A8" i="2" s="1"/>
  <c r="A9" i="2" s="1"/>
  <c r="A10" i="2" s="1"/>
  <c r="A11" i="2" s="1"/>
  <c r="A32" i="2"/>
  <c r="A16" i="2"/>
  <c r="A24" i="2"/>
  <c r="A17" i="2"/>
  <c r="A25" i="2"/>
  <c r="A33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<sst xmlns="http://schemas.openxmlformats.org/spreadsheetml/2006/main" count="2092" uniqueCount="341">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</sst>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114037.181640625</v>
      </c>
    </row>
    <row r="8" spans="1:3" ht="15" customHeight="1" x14ac:dyDescent="0.25">
      <c r="B8" s="5" t="s">
        <v>44</v>
      </c>
      <c r="C8" s="44">
        <v>0.17899999999999999</v>
      </c>
    </row>
    <row r="9" spans="1:3" ht="15" customHeight="1" x14ac:dyDescent="0.25">
      <c r="B9" s="5" t="s">
        <v>43</v>
      </c>
      <c r="C9" s="45">
        <v>0.5</v>
      </c>
    </row>
    <row r="10" spans="1:3" ht="15" customHeight="1" x14ac:dyDescent="0.25">
      <c r="B10" s="5" t="s">
        <v>56</v>
      </c>
      <c r="C10" s="45">
        <v>0.44813041687011701</v>
      </c>
    </row>
    <row r="11" spans="1:3" ht="15" customHeight="1" x14ac:dyDescent="0.25">
      <c r="B11" s="5" t="s">
        <v>49</v>
      </c>
      <c r="C11" s="45">
        <v>0.48899999999999999</v>
      </c>
    </row>
    <row r="12" spans="1:3" ht="15" customHeight="1" x14ac:dyDescent="0.25">
      <c r="B12" s="5" t="s">
        <v>41</v>
      </c>
      <c r="C12" s="45">
        <v>0.38100000000000001</v>
      </c>
    </row>
    <row r="13" spans="1:3" ht="15" customHeight="1" x14ac:dyDescent="0.25">
      <c r="B13" s="5" t="s">
        <v>62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8.2599999999999993E-2</v>
      </c>
    </row>
    <row r="24" spans="1:3" ht="15" customHeight="1" x14ac:dyDescent="0.25">
      <c r="B24" s="15" t="s">
        <v>46</v>
      </c>
      <c r="C24" s="45">
        <v>0.42909999999999998</v>
      </c>
    </row>
    <row r="25" spans="1:3" ht="15" customHeight="1" x14ac:dyDescent="0.25">
      <c r="B25" s="15" t="s">
        <v>47</v>
      </c>
      <c r="C25" s="45">
        <v>0.38800000000000001</v>
      </c>
    </row>
    <row r="26" spans="1:3" ht="15" customHeight="1" x14ac:dyDescent="0.25">
      <c r="B26" s="15" t="s">
        <v>48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0.22550533799323499</v>
      </c>
    </row>
    <row r="30" spans="1:3" ht="14.25" customHeight="1" x14ac:dyDescent="0.25">
      <c r="B30" s="25" t="s">
        <v>63</v>
      </c>
      <c r="C30" s="99">
        <v>9.9346175527019603E-2</v>
      </c>
    </row>
    <row r="31" spans="1:3" ht="14.25" customHeight="1" x14ac:dyDescent="0.25">
      <c r="B31" s="25" t="s">
        <v>10</v>
      </c>
      <c r="C31" s="99">
        <v>0.131206784596064</v>
      </c>
    </row>
    <row r="32" spans="1:3" ht="14.25" customHeight="1" x14ac:dyDescent="0.25">
      <c r="B32" s="25" t="s">
        <v>11</v>
      </c>
      <c r="C32" s="99">
        <v>0.54394170188368196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29.820716260078701</v>
      </c>
    </row>
    <row r="38" spans="1:5" ht="15" customHeight="1" x14ac:dyDescent="0.25">
      <c r="B38" s="11" t="s">
        <v>35</v>
      </c>
      <c r="C38" s="43">
        <v>48.280046118445597</v>
      </c>
      <c r="D38" s="12"/>
      <c r="E38" s="13"/>
    </row>
    <row r="39" spans="1:5" ht="15" customHeight="1" x14ac:dyDescent="0.25">
      <c r="B39" s="11" t="s">
        <v>61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100">
        <v>2.73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2.8666E-3</v>
      </c>
      <c r="D45" s="12"/>
    </row>
    <row r="46" spans="1:5" ht="15.75" customHeight="1" x14ac:dyDescent="0.25">
      <c r="B46" s="11" t="s">
        <v>51</v>
      </c>
      <c r="C46" s="45">
        <v>8.5724300000000003E-2</v>
      </c>
      <c r="D46" s="12"/>
    </row>
    <row r="47" spans="1:5" ht="15.75" customHeight="1" x14ac:dyDescent="0.25">
      <c r="B47" s="11" t="s">
        <v>59</v>
      </c>
      <c r="C47" s="45">
        <v>0.1424272</v>
      </c>
      <c r="D47" s="12"/>
      <c r="E47" s="13"/>
    </row>
    <row r="48" spans="1:5" ht="15" customHeight="1" x14ac:dyDescent="0.25">
      <c r="B48" s="11" t="s">
        <v>58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0.50987099999999996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0.23696138</v>
      </c>
    </row>
    <row r="63" spans="1:4" ht="15.75" customHeight="1" x14ac:dyDescent="0.3">
      <c r="A63" s="4"/>
    </row>
  </sheetData>
  <sheetProtection algorithmName="SHA-512" hashValue="ggo5TzfB5T5xm+9c4rITiO+CSVspWHobYYT/DxuWiie7vrIsiI16pX4/Qstve34Me+NPta+RGPV6ZqS6oAFK6g==" saltValue="6gH2R10YOz/GTQuyOHLL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6.548998752236361E-2</v>
      </c>
      <c r="C2" s="98">
        <v>0.95</v>
      </c>
      <c r="D2" s="56">
        <v>36.540660925828377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47.401530614166028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77.508008463184325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0.42239370577386598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15.06077994466111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15.06077994466111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15.06077994466111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15.06077994466111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15.06077994466111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15.06077994466111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0.13326295878887201</v>
      </c>
      <c r="C16" s="98">
        <v>0.95</v>
      </c>
      <c r="D16" s="56">
        <v>0.26336840749810442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1.888235787121497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1.888235787121497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0.60416091920000004</v>
      </c>
      <c r="C21" s="98">
        <v>0.95</v>
      </c>
      <c r="D21" s="56">
        <v>2.9482071390190878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4.9386229663401986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0.40842643134578599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7.2826835748553198E-2</v>
      </c>
      <c r="C27" s="98">
        <v>0.95</v>
      </c>
      <c r="D27" s="56">
        <v>21.771690430316362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0.37546259999999998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64.60318420710658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0.25009999999999999</v>
      </c>
      <c r="C31" s="98">
        <v>0.95</v>
      </c>
      <c r="D31" s="56">
        <v>1.490832642559617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0.10688060000000001</v>
      </c>
      <c r="C32" s="98">
        <v>0.95</v>
      </c>
      <c r="D32" s="56">
        <v>0.50363021046247736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0.35856624116232799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4.2045400477945796E-3</v>
      </c>
      <c r="C38" s="98">
        <v>0.95</v>
      </c>
      <c r="D38" s="56">
        <v>4.52511708702849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0.21526239999999999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o1+Kc5N6LEtUhel0ZvvyuLfu0XJ+n8X1Heb6R6OVj17D8qf3YQWIRjT5EmIiB45cjnQfVvE8EP8DYe/T3NXHw==" saltValue="hv9KohDeRMsDnj/IKN/p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ExILKuN7Btd8CoflZX0R2VBCZqaUbhbDr4t5oo0nezXpsUsnaRpizgTYhz9dvt2jN06fEtfLlv524X62ebx/g==" saltValue="TZIDvA/vd8QG9Erj1ymx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wagv50yZ1eTJvT2AMKCruxP9xNOLj6SAeigtTySZV74jPsL3Ux6I+ds3TQXsFpzdWja8McdHFxhCb3yZ5QP7Kg==" saltValue="fSoEczQvr+bdzcQX8TEB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207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kMhB5DnTEwJ8Y5c1zCQ1ZZYe+y2Y8OlVHV7IjrcIGayQniSpy1FOnXuDeg5MhD2pqL3yhBdOfR24QDexjfdQLw==" saltValue="jp71y5SWmLSqLIBJppVP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PvDXwjWzSOrOjGpiW9B6k5T6HcwyWkDJkT/FZOc1YkBXxOaEx0nOiQTEFMhdZiG8oVYuu5T1UWnVgLmHkSXRA==" saltValue="HJ9m0iU87Yoyj2zZgH6YQ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AzZe4mOya4XVBbt83yGyDj82GGmhOPSjVaON1SxDmUUezpAuTgFJcFee5flYnnz50RRCwxC2NUoGW/merprHw==" saltValue="1thWiMUAjmz1lG4zi0Ey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094mIShfpNd2N0oBbt3sBdbxyvV5GlzKAiA0OoMoPwmDY12wz+dJL5eFEoeEPNTgFkMCBi1xVXpR2AcJIxEVg==" saltValue="JP9quIqPUmWFhUoBiuQC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oAJuS16Fw5lQGGHcKX23EILj/SZaJnDEBsM4Jp4DfVKz3GqLlKmyVagkOSRpSmXMEObARBNbgTeLA3NmneD6w==" saltValue="nked991vbymHK6uLqEmnY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TQrGKLonLNd/yAmkJeeGHy97V8cQOG8rnQuWQs+oesNSoQL43DwckRbkYNc7J6NH7TRPVXexqvAzy20GIARng==" saltValue="jMgZyxYRSV7qEqJOCmEY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3X3CQE/49vQczPgKfBgPs1fx/RQwb2jPQpWRWLX+a07jtLYe+swis4nfCJT98Auk4elKBOcJ6Pqnhl84LnyFg==" saltValue="B6qz2nryX5U3a0kxUL7o0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UFS+eSkMklOKd15L/t0upf3fDdvnmreoLGMcxRyGbVjru+TEVsXcjNrGVdm5OflwaPoQE1fZ6f0ZFnQ9Z8BAg==" saltValue="cFOlBGeFAzVZ2yyvMvjtM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1.708908129145488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1.708908129145488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1.6270158278949041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1.6270158278949041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1.4683857281854118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1.4683857281854118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1.4142783148591331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1.4142783148591331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1.9747486775750458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1.9747486775750458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1.8621467633554931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1.8621467633554931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molATU4oIpQbpX3aagS4Fb1owh2grHBPw752sTEpTlnacEOzaRB9A807kEMD7+fmcLxT7mFgxDRRV++kg1f1Q==" saltValue="gMKjrNvaQ/yAAvyPbG974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d8BBrsjZpQSlYfu/XEKdpiQKDwM77T54xahrDVOwn5lUElECrphwiSG7zXs4vAe9xaPFmsQxr4TtZLQNU8tbg==" saltValue="V95Qufyl4KzYhYVamGli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PIMpsEFcn2cqJI5H8e3c8CKoyM/B6srmcI+ewhvqqXTbDgJZDzhXHI8CG599aEo6aVUXluFK9V+tmvSqK1eGg==" saltValue="BXXINs5qFh9TPerh36wW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0.56874380276946146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0.56874380276946146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0.84472242429850208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0.84472242429850208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0.84472242429850208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0.84472242429850208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0.36823446536647403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0.36823446536647403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0.80782897578629032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0.80782897578629032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0.80782897578629032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0.80782897578629032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0.8950795943993004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0.8950795943993004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0.88236285421371063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0.88236285421371063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0.88236285421371063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0.88236285421371063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mfFJktLLZOPWBqA1HPpZ41gesMYP2sXyaATG1IkgIg/aZXMfSm02NKPM0sj/SEGcWT/jNTkielqQZ12n8behw==" saltValue="CUn6Poq9ofKxIXEIJie0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BMLO7dDNg+FJTIrkt7PtdSDDWB/SRsvdi5P2WT3bsel5XcHK8YIjaoP24Si0ZD1MXfuMkrpt4jw7AOCTC4Jtw==" saltValue="xhu2pmQSV+nA1MNGwlLy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0.48197891567018125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0.59315615097281804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0.59315615097281804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0.62852897473997016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0.62852897473997016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0.62852897473997016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0.62852897473997016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0.64675010092854257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0.64675010092854257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0.64675010092854257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0.64675010092854257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0.59139063670102709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0.69399450681425878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0.69399450681425878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0.72466960352422904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0.72466960352422904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0.72466960352422904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0.72466960352422904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0.74012474012474005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0.74012474012474005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0.74012474012474005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0.74012474012474005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0.29812665932410848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0.39960991683594932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0.39960991683594932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0.43580434675955454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0.43580434675955454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0.43580434675955454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0.43580434675955454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0.45528609321712765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0.45528609321712765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0.45528609321712765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0.45528609321712765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0.45778093831784139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0.56951300181668285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0.56951300181668285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0.60557454641072828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0.60557454641072828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0.60557454641072828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0.60557454641072828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0.62424849699398788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0.62424849699398788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0.62424849699398788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0.62424849699398788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0.92125495782452982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0.94827313606737607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0.94827313606737607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0.95510729356837154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0.95510729356837154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0.95510729356837154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0.95510729356837154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0.95837033747779765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0.95837033747779765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0.95837033747779765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0.95837033747779765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0.80624135382053363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0.86702580650379768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0.86702580650379768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0.8832730243959378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0.8832730243959378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0.8832730243959378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0.8832730243959378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0.89116238572050488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0.89116238572050488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0.89116238572050488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0.89116238572050488</v>
      </c>
    </row>
  </sheetData>
  <sheetProtection algorithmName="SHA-512" hashValue="lyRUg2AHfqUtUeFWhuLhpxvQgog4k/Imp51Qar/hun6i+ggafw5rGfnPEhMoI7Bie+5C51Q9f7BUctgDpRYAVw==" saltValue="5qlDeAFA/IaVQJR5gyEb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0.84705821529798031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0.85261079057789657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0.85530416035142509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0.85561445078805154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0.84920710846577774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0.84282670627004208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0.84883159936546859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0.8538850785591664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0.76235239376818231</v>
      </c>
      <c r="E10" s="90">
        <f>E3*0.9</f>
        <v>0.76734971152010689</v>
      </c>
      <c r="F10" s="90">
        <f>F3*0.9</f>
        <v>0.76977374431628265</v>
      </c>
      <c r="G10" s="90">
        <f>G3*0.9</f>
        <v>0.7700530057092464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0.76428639761920003</v>
      </c>
      <c r="E12" s="90">
        <f>E5*0.9</f>
        <v>0.75854403564303785</v>
      </c>
      <c r="F12" s="90">
        <f>F5*0.9</f>
        <v>0.76394843942892177</v>
      </c>
      <c r="G12" s="90">
        <f>G5*0.9</f>
        <v>0.76849657070324973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0.88941112606287931</v>
      </c>
      <c r="E17" s="90">
        <f>E3*1.05</f>
        <v>0.89524133010679141</v>
      </c>
      <c r="F17" s="90">
        <f>F3*1.05</f>
        <v>0.89806936836899642</v>
      </c>
      <c r="G17" s="90">
        <f>G3*1.05</f>
        <v>0.89839517332745411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0.8916674638890667</v>
      </c>
      <c r="E19" s="90">
        <f>E5*1.05</f>
        <v>0.88496804158354425</v>
      </c>
      <c r="F19" s="90">
        <f>F5*1.05</f>
        <v>0.89127317933374206</v>
      </c>
      <c r="G19" s="90">
        <f>G5*1.05</f>
        <v>0.89657933248712474</v>
      </c>
    </row>
  </sheetData>
  <sheetProtection algorithmName="SHA-512" hashValue="IPUTuR7gXWPCBpdxslTKVjCYFYihN05Zhg1mHEN+dqz5JKyYIKyWn0imYX45fxE4wLjseM9oXvHPMBbySjw7lA==" saltValue="PfFRfUAeMBBAL8CKYOtv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Uaj3HOz3klLCPlem6x8JzdRgMqQXgrtCjEqxIw7vZYsxrU6w7i1mS4y+tKWRhU6lkCG9kfLso3nFwyOXtXb1Rw==" saltValue="ETYJ7cuPlwvxzxIZ4WpY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aDMbTMnhQvKB2CFPGI1E7e1iXuIUSYKt2OqlYwEiLW1vh/r87INsqLs4XnT+P6Fg+3t4respV8+R3jWHQk/tg==" saltValue="4InbLrwvmbln03K7aPOnS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7.9147290000946731E-3</v>
      </c>
    </row>
    <row r="4" spans="1:8" ht="15.75" customHeight="1" x14ac:dyDescent="0.25">
      <c r="B4" s="19" t="s">
        <v>97</v>
      </c>
      <c r="C4" s="101">
        <v>0.1533843925775738</v>
      </c>
    </row>
    <row r="5" spans="1:8" ht="15.75" customHeight="1" x14ac:dyDescent="0.25">
      <c r="B5" s="19" t="s">
        <v>95</v>
      </c>
      <c r="C5" s="101">
        <v>6.4479105355615352E-2</v>
      </c>
    </row>
    <row r="6" spans="1:8" ht="15.75" customHeight="1" x14ac:dyDescent="0.25">
      <c r="B6" s="19" t="s">
        <v>91</v>
      </c>
      <c r="C6" s="101">
        <v>0.23649566276780309</v>
      </c>
    </row>
    <row r="7" spans="1:8" ht="15.75" customHeight="1" x14ac:dyDescent="0.25">
      <c r="B7" s="19" t="s">
        <v>96</v>
      </c>
      <c r="C7" s="101">
        <v>0.38025492529633198</v>
      </c>
    </row>
    <row r="8" spans="1:8" ht="15.75" customHeight="1" x14ac:dyDescent="0.25">
      <c r="B8" s="19" t="s">
        <v>98</v>
      </c>
      <c r="C8" s="101">
        <v>1.042646798727674E-2</v>
      </c>
    </row>
    <row r="9" spans="1:8" ht="15.75" customHeight="1" x14ac:dyDescent="0.25">
      <c r="B9" s="19" t="s">
        <v>92</v>
      </c>
      <c r="C9" s="101">
        <v>7.7012960164927244E-2</v>
      </c>
    </row>
    <row r="10" spans="1:8" ht="15.75" customHeight="1" x14ac:dyDescent="0.25">
      <c r="B10" s="19" t="s">
        <v>94</v>
      </c>
      <c r="C10" s="101">
        <v>7.0031756850376978E-2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102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2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79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88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99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8.8581871999999992E-2</v>
      </c>
    </row>
    <row r="27" spans="1:8" ht="15.75" customHeight="1" x14ac:dyDescent="0.25">
      <c r="B27" s="19" t="s">
        <v>89</v>
      </c>
      <c r="C27" s="101">
        <v>8.8641740000000007E-3</v>
      </c>
    </row>
    <row r="28" spans="1:8" ht="15.75" customHeight="1" x14ac:dyDescent="0.25">
      <c r="B28" s="19" t="s">
        <v>103</v>
      </c>
      <c r="C28" s="101">
        <v>0.15728592299999999</v>
      </c>
    </row>
    <row r="29" spans="1:8" ht="15.75" customHeight="1" x14ac:dyDescent="0.25">
      <c r="B29" s="19" t="s">
        <v>86</v>
      </c>
      <c r="C29" s="101">
        <v>0.170055973</v>
      </c>
    </row>
    <row r="30" spans="1:8" ht="15.75" customHeight="1" x14ac:dyDescent="0.25">
      <c r="B30" s="19" t="s">
        <v>4</v>
      </c>
      <c r="C30" s="101">
        <v>0.105793744</v>
      </c>
    </row>
    <row r="31" spans="1:8" ht="15.75" customHeight="1" x14ac:dyDescent="0.25">
      <c r="B31" s="19" t="s">
        <v>80</v>
      </c>
      <c r="C31" s="101">
        <v>0.111206134</v>
      </c>
    </row>
    <row r="32" spans="1:8" ht="15.75" customHeight="1" x14ac:dyDescent="0.25">
      <c r="B32" s="19" t="s">
        <v>85</v>
      </c>
      <c r="C32" s="101">
        <v>1.8849359E-2</v>
      </c>
    </row>
    <row r="33" spans="2:3" ht="15.75" customHeight="1" x14ac:dyDescent="0.25">
      <c r="B33" s="19" t="s">
        <v>100</v>
      </c>
      <c r="C33" s="101">
        <v>8.5214494999999987E-2</v>
      </c>
    </row>
    <row r="34" spans="2:3" ht="15.75" customHeight="1" x14ac:dyDescent="0.25">
      <c r="B34" s="19" t="s">
        <v>87</v>
      </c>
      <c r="C34" s="101">
        <v>0.25414832700000001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qw/w/MmNmtQyPLIHfxxdv31UzLhEy4vD7XSFdyiAG9dLUl1De0Q9VWJqO5SQEMwQC9M/AVWvsJEy7gu8nz5Zfg==" saltValue="w20BQ6X3tlcQVeMQJGcbY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110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106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107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119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Q8go7t3CXbw4+sSlS6hJ47m2ZOuVR9TrVNz7mq/dKCcx25SXk922eIjdDMlGxmsPD42nEbQIFpZIdDck7xS1w==" saltValue="6h3NujQMmCtaotkt/IZ5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0.21005278825759899</v>
      </c>
      <c r="D2" s="53">
        <v>0.10688060000000001</v>
      </c>
      <c r="E2" s="53"/>
      <c r="F2" s="53"/>
      <c r="G2" s="53"/>
    </row>
    <row r="3" spans="1:7" x14ac:dyDescent="0.25">
      <c r="B3" s="3" t="s">
        <v>127</v>
      </c>
      <c r="C3" s="53">
        <v>0.491416126489639</v>
      </c>
      <c r="D3" s="53">
        <v>0.3412442</v>
      </c>
      <c r="E3" s="53"/>
      <c r="F3" s="53"/>
      <c r="G3" s="53"/>
    </row>
    <row r="4" spans="1:7" x14ac:dyDescent="0.25">
      <c r="B4" s="3" t="s">
        <v>126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/>
    </row>
    <row r="5" spans="1:7" x14ac:dyDescent="0.25">
      <c r="B5" s="3" t="s">
        <v>125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oUPDVH4RKmnKriEz2np4V/GPD9UNfG43yPZvfLc5zTvitI8bgRs4zbOu1Mx+FzdeveR5uhd9czILOgB4jTg2KA==" saltValue="4fbVyfhMKfLN5Bc2pYRJ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EoCY+CS7KxD1vm4dGCxdsqqoSYBRMqWXvi0a4LRcLNnE13ayKT1qJZQSsPgC8sOG9IcNk9LGy+CdP6qZz72Rg==" saltValue="l5wKaGTewB4Dlv1bkM/a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uW6Qnb3PTcxSP2CerPQqmS0jGxMEaL0pLYTnGiZCsOeC2zUN8eQEtD0vQGw/kGtFktktQZWholwEGb4wgjatA==" saltValue="kxy5KWCt4b508N/psjFhn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Lcf7cGbSd49JWUN/LGUHzr3/S+HgqM9ln7UvllVsOIQzfivTx5L9FyjrIXhYse7IwS3c+YsZXRezclLSV1oUdg==" saltValue="cwWQ5rt03w6bHdmCZXn7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pbRdBpeYB3vCdzKWTFjWhpVmChuueAm99vjQqKaCJzDec1nhi1e6ixQhIcnDl9xUiCZ73ZAnmt1O3b3XAjJIw==" saltValue="Efql9AkM15GhA6LxJ7Rq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2024-03-15T02:03:43Z</dcterms:modified>
</cp:coreProperties>
</file>