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588F9D8-E39E-4CD5-869B-E9ED7D58B69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I39" i="2" s="1"/>
  <c r="G39" i="2"/>
  <c r="H38" i="2"/>
  <c r="G38" i="2"/>
  <c r="A32" i="2"/>
  <c r="A31" i="2"/>
  <c r="A30" i="2"/>
  <c r="A29" i="2"/>
  <c r="A24" i="2"/>
  <c r="A16" i="2"/>
  <c r="A15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6" i="2" s="1"/>
  <c r="C33" i="1"/>
  <c r="C20" i="1"/>
  <c r="F12" i="26" l="1"/>
  <c r="I4" i="2"/>
  <c r="A21" i="2"/>
  <c r="A37" i="2"/>
  <c r="I40" i="2"/>
  <c r="G12" i="26"/>
  <c r="A38" i="2"/>
  <c r="A22" i="2"/>
  <c r="I2" i="2"/>
  <c r="I8" i="2"/>
  <c r="A23" i="2"/>
  <c r="I38" i="2"/>
  <c r="F10" i="26"/>
  <c r="D17" i="26"/>
  <c r="A17" i="2"/>
  <c r="A25" i="2"/>
  <c r="A33" i="2"/>
  <c r="G10" i="26"/>
  <c r="E17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<sst xmlns="http://schemas.openxmlformats.org/spreadsheetml/2006/main" count="2092" uniqueCount="341">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</sst>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1055877.046875</v>
      </c>
    </row>
    <row r="8" spans="1:3" ht="15" customHeight="1" x14ac:dyDescent="0.25">
      <c r="B8" s="5" t="s">
        <v>44</v>
      </c>
      <c r="C8" s="44">
        <v>0.16500000000000001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0.48369369506835902</v>
      </c>
    </row>
    <row r="11" spans="1:3" ht="15" customHeight="1" x14ac:dyDescent="0.25">
      <c r="B11" s="5" t="s">
        <v>49</v>
      </c>
      <c r="C11" s="45">
        <v>0.88900000000000001</v>
      </c>
    </row>
    <row r="12" spans="1:3" ht="15" customHeight="1" x14ac:dyDescent="0.25">
      <c r="B12" s="5" t="s">
        <v>41</v>
      </c>
      <c r="C12" s="45">
        <v>0.63900000000000001</v>
      </c>
    </row>
    <row r="13" spans="1:3" ht="15" customHeight="1" x14ac:dyDescent="0.25">
      <c r="B13" s="5" t="s">
        <v>62</v>
      </c>
      <c r="C13" s="45">
        <v>0.24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0.14680000000000001</v>
      </c>
    </row>
    <row r="24" spans="1:3" ht="15" customHeight="1" x14ac:dyDescent="0.25">
      <c r="B24" s="15" t="s">
        <v>46</v>
      </c>
      <c r="C24" s="45">
        <v>0.50009999999999999</v>
      </c>
    </row>
    <row r="25" spans="1:3" ht="15" customHeight="1" x14ac:dyDescent="0.25">
      <c r="B25" s="15" t="s">
        <v>47</v>
      </c>
      <c r="C25" s="45">
        <v>0.28989999999999999</v>
      </c>
    </row>
    <row r="26" spans="1:3" ht="15" customHeight="1" x14ac:dyDescent="0.25">
      <c r="B26" s="15" t="s">
        <v>48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0.35378170370000001</v>
      </c>
    </row>
    <row r="30" spans="1:3" ht="14.25" customHeight="1" x14ac:dyDescent="0.25">
      <c r="B30" s="25" t="s">
        <v>63</v>
      </c>
      <c r="C30" s="99">
        <v>3.566000792E-2</v>
      </c>
    </row>
    <row r="31" spans="1:3" ht="14.25" customHeight="1" x14ac:dyDescent="0.25">
      <c r="B31" s="25" t="s">
        <v>10</v>
      </c>
      <c r="C31" s="99">
        <v>6.3080000780000006E-2</v>
      </c>
    </row>
    <row r="32" spans="1:3" ht="14.25" customHeight="1" x14ac:dyDescent="0.25">
      <c r="B32" s="25" t="s">
        <v>11</v>
      </c>
      <c r="C32" s="99">
        <v>0.54747828759999995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9.1640098001448198</v>
      </c>
    </row>
    <row r="38" spans="1:5" ht="15" customHeight="1" x14ac:dyDescent="0.25">
      <c r="B38" s="11" t="s">
        <v>35</v>
      </c>
      <c r="C38" s="43">
        <v>14.453169288374101</v>
      </c>
      <c r="D38" s="12"/>
      <c r="E38" s="13"/>
    </row>
    <row r="39" spans="1:5" ht="15" customHeight="1" x14ac:dyDescent="0.25">
      <c r="B39" s="11" t="s">
        <v>61</v>
      </c>
      <c r="C39" s="43">
        <v>16.813241233522302</v>
      </c>
      <c r="D39" s="12"/>
      <c r="E39" s="12"/>
    </row>
    <row r="40" spans="1:5" ht="15" customHeight="1" x14ac:dyDescent="0.25">
      <c r="B40" s="11" t="s">
        <v>36</v>
      </c>
      <c r="C40" s="100">
        <v>0.65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7.6803000000000001E-3</v>
      </c>
      <c r="D45" s="12"/>
    </row>
    <row r="46" spans="1:5" ht="15.75" customHeight="1" x14ac:dyDescent="0.25">
      <c r="B46" s="11" t="s">
        <v>51</v>
      </c>
      <c r="C46" s="45">
        <v>7.7152999999999999E-2</v>
      </c>
      <c r="D46" s="12"/>
    </row>
    <row r="47" spans="1:5" ht="15.75" customHeight="1" x14ac:dyDescent="0.25">
      <c r="B47" s="11" t="s">
        <v>59</v>
      </c>
      <c r="C47" s="45">
        <v>5.8001400000000002E-2</v>
      </c>
      <c r="D47" s="12"/>
      <c r="E47" s="13"/>
    </row>
    <row r="48" spans="1:5" ht="15" customHeight="1" x14ac:dyDescent="0.25">
      <c r="B48" s="11" t="s">
        <v>58</v>
      </c>
      <c r="C48" s="46">
        <v>0.85716530000000002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0.62768099999999993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0.108972099999999</v>
      </c>
    </row>
    <row r="63" spans="1:4" ht="15.75" customHeight="1" x14ac:dyDescent="0.3">
      <c r="A63" s="4"/>
    </row>
  </sheetData>
  <sheetProtection algorithmName="SHA-512" hashValue="0LosuQMq5PWv/Wyvqhmbi/pWk8jv9+nrihk0un0rwU2jcSp8ixIXaXD8iLAR8Kw0qtWcnzD+5wTyi9qCAs0Tcw==" saltValue="pcd6eY/+zdeIJv9Gf+GX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0.165584386903048</v>
      </c>
      <c r="C2" s="98">
        <v>0.95</v>
      </c>
      <c r="D2" s="56">
        <v>46.657462083638059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42.717327128317891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236.1160204529337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0.97263747145843082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13.73503902833848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13.73503902833848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13.73503902833848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13.73503902833848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13.73503902833848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13.73503902833848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0.23877839834353301</v>
      </c>
      <c r="C16" s="98">
        <v>0.95</v>
      </c>
      <c r="D16" s="56">
        <v>0.47428176618855961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5.4969809474092566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5.4969809474092566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0.1609794044</v>
      </c>
      <c r="C21" s="98">
        <v>0.95</v>
      </c>
      <c r="D21" s="56">
        <v>8.8005415971440346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2.5000000000000001E-2</v>
      </c>
      <c r="C23" s="98">
        <v>0.95</v>
      </c>
      <c r="D23" s="56">
        <v>4.5831213765060994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0.61910931406708802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0.2123511464715</v>
      </c>
      <c r="C27" s="98">
        <v>0.95</v>
      </c>
      <c r="D27" s="56">
        <v>19.732801874256189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0.59725010000000001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87.693263589511574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0.2992427386952129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0.30249359999999997</v>
      </c>
      <c r="C32" s="98">
        <v>0.95</v>
      </c>
      <c r="D32" s="56">
        <v>0.98736889208471235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0.81251262937657198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3.7354654632508698E-3</v>
      </c>
      <c r="C38" s="98">
        <v>0.95</v>
      </c>
      <c r="D38" s="56">
        <v>6.3501454073226729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0.60726419999999992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ft6REcsvs+CExD6GGZbCUqBOAcmfpVRy6DKQO6VoyFgLgMJpI40gFBrXLbgUJU0g3KhsKahoddtAupIC3aL0Q==" saltValue="jmGwcz5TsfJkuuGJ94tO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d2arO8OkqJUaJQmT6AW6nwpf9aAy6jkDrFYAsWMSzTYRyKBWOxQHTaki19qfl6nWSEcoGSu5lHkmu8XrNbEbIg==" saltValue="oZCsF3P6YDeCvnZ47QrN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TiLBVAS0WYCoGQA9THYtSNCExV6uN3eLHDHxy0ENZ0DWcjtpeQwmQZM23MnbQFQMV39uWcBji9//vZurmBi9EQ==" saltValue="GDg8kACG959hoW6fwHRD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207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uKouR0F6Kos2Zu8haCCUM4vUJzEM32AyfPDkGUcdFjbk1Q56j0t18qBEn8YkPxJpTGvli2tJ5m1VjrPEi0WvNw==" saltValue="ZO1q/tnMHw3EryZAbarJ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3iVYPt+oHK2PlJqTIh29SkJ6RYBgZ5K9NBr+JCyEU5jcr6953HqV1tu39ACogQMwkQMEnBmoQFcSTzGSOqsnw==" saltValue="HnZvTGueJ/WSt40AWYvk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44aIdOCJvbDdH7usUGj1N3sMWeniS+b7rcoENGlH0IIxJsolJ8x5ajWSnucyntxO15CGARCrcnpi4QtDfbfCgg==" saltValue="yIguOkJTIGWTWS0fuxxz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JTa8M363XWelBmGucvN1PXTYL8IjFx4xJc1nXY1jR2o7PDZ0BDp0aJv4t4J7i1Kf5P9+WEGAC4fCPlbG5WNmA==" saltValue="5fLvcpWZnyN6N4qrLYR7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RsMdZLWyKrxg2ldM1HwWUg40dAriPbBVVLliBuk/ZHTlRHwzZ0+EczCmRpbzcyisB/66N6mtGvlokqJUAbCyQ==" saltValue="FdKVBJ1cQSQKAVNZl1Pk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9Kq3R7yIYEXBub0EHCbrC2oWyZeo8NW9d5SWworuo1IGa8vxWfjQOliL5hAHX6cqMgiYULv85xIsAJHRYE1jw==" saltValue="GQFDd0u2OOs/hcnrc7A7m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qL35pluCnKGaX+TjartubaTZMPqBIx9K4QT+XkBiSxILPk+rGrAmPr54oHjQM/nxapQu5DVc2+23pDyw/GKOw==" saltValue="Aeuz8hH/rXYPp0LUnO+B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SYV/If3ZIAxRB57h179Vt+RtLLiRHmDVGqoFwd3f2lQ30RRleHf73YTqFa+nAFnYVSKzt7w+AOhmiNSI3tiaA==" saltValue="wedykbddIjQpp2wrnveF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2.0125174947112279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2.0125174947112279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1.8028600167683051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1.8028600167683051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1.6689847732913472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1.6689847732913472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1.5304610825076301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1.5304610825076301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2.3922115552279384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2.3922115552279384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2.1039325230564194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2.1039325230564194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hDexK3FwRZERnuCVDbQrz16mzfECXILRLTCeY9xmFPMtSKIEMUahp2yqlfLy9jCzK64zhnZrXyQ/1KKiNzWyw==" saltValue="vc9SPIL+IjHN39EMR9y8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rIdk4YGrRAcYF5/rov9uJjvs0imUjqqf4lKhcLjq0qA6PAJ+C8SPr6jPIavw6OsVvNXJvuBnpsDeMt1Zwe3QQ==" saltValue="vlJ6HCyUvaqSqq0GuQO2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cYEj1xPtI3u1GvgyIFdmhhcsvxRcBYknUvJc33g7Qk1tbxuH7pHf2o7YPEXKyXgjxHDqeuJSIwlSOs6WTU8aQ==" saltValue="8awgMPiwoUu9qGC8/pXB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0.60489793915609702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0.60489793915609702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0.86330096098450626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0.86330096098450626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0.86330096098450626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0.86330096098450626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0.40357032778719515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0.40357032778719515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0.82993300672946035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0.82993300672946035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0.82993300672946035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0.82993300672946035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0.90828718769005556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0.90828718769005556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0.89698702251961637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0.89698702251961637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0.89698702251961637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0.89698702251961637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ion4kqmLm8KuGvhmOhlyztSxGjM1FKiV9jqdEh/ibotyCMhrP009dQklHgyKj0sdOxmWRecNAxvdxT6vCCLbw==" saltValue="SJhP8yyIgSGT4shuX7nx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zXl6gz8KK5xPtvuQ6ioeTOM7Cn9NPPcs3BLTpiAc/GOchHXD5Nabxi+28UDgdkLROtKyu2vGhhaYf4nn7oaPg==" saltValue="UmD91fpaVVQZH8E4U/rR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0.49987906772598573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0.64708334730687211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0.64708334730687211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0.66928092223377122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0.66928092223377122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0.66928092223377122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0.66928092223377122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0.67936973250274835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0.67936973250274835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0.67936973250274835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0.67936973250274835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0.60858042897737274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0.74040525609936736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0.74040525609936736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0.75891996142719398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0.75891996142719398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0.75891996142719398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0.75891996142719398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0.76722532588454395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0.76722532588454395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0.76722532588454395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0.76722532588454395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0.31332875024742279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0.45564793693729927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0.45564793693729927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0.48021424212976577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0.48021424212976577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0.48021424212976577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0.48021424212976577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0.49169024045261678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0.49169024045261678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0.49169024045261678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0.49169024045261678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0.47560750945796143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0.62459064922248153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0.62459064922248153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0.64743213068515693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0.64743213068515693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0.64743213068515693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0.64743213068515693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0.65784671532846728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0.65784671532846728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0.65784671532846728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0.65784671532846728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0.9262971323262893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0.95842850569867255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0.95842850569867255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0.96218757483709161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0.96218757483709161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0.96218757483709161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0.96218757483709161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0.96382404013119816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0.96382404013119816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0.96382404013119816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0.96382404013119816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0.81718662876698056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0.89130381129302172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0.89130381129302172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0.90050246256405164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0.90050246256405164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0.90050246256405164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0.90050246256405164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0.90454371897670893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0.90454371897670893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0.90454371897670893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0.90454371897670893</v>
      </c>
    </row>
  </sheetData>
  <sheetProtection algorithmName="SHA-512" hashValue="cRe/YVHNc7FxOmtxtkPLgK7UMVIEeWhXTRfk8cDtOru5Qn02zNdc9/qkqperHSKujLGvx98AlSYOMH+7uUWw5Q==" saltValue="ctc8PCMF4CDdfQV0XImE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0.85863119685197031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0.85935537454997735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0.85951021711549203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0.85990905654705829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0.85744793258120211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0.85871036910644649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0.85838738224805933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0.85902085802348693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0.77276807716677332</v>
      </c>
      <c r="E10" s="90">
        <f>E3*0.9</f>
        <v>0.77341983709497963</v>
      </c>
      <c r="F10" s="90">
        <f>F3*0.9</f>
        <v>0.7735591954039428</v>
      </c>
      <c r="G10" s="90">
        <f>G3*0.9</f>
        <v>0.7739181508923525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0.77170313932308188</v>
      </c>
      <c r="E12" s="90">
        <f>E5*0.9</f>
        <v>0.77283933219580181</v>
      </c>
      <c r="F12" s="90">
        <f>F5*0.9</f>
        <v>0.77254864402325341</v>
      </c>
      <c r="G12" s="90">
        <f>G5*0.9</f>
        <v>0.77311877222113823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0.90156275669456887</v>
      </c>
      <c r="E17" s="90">
        <f>E3*1.05</f>
        <v>0.9023231432774762</v>
      </c>
      <c r="F17" s="90">
        <f>F3*1.05</f>
        <v>0.90248572797126669</v>
      </c>
      <c r="G17" s="90">
        <f>G3*1.05</f>
        <v>0.90290450937441125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0.90032032921026228</v>
      </c>
      <c r="E19" s="90">
        <f>E5*1.05</f>
        <v>0.90164588756176889</v>
      </c>
      <c r="F19" s="90">
        <f>F5*1.05</f>
        <v>0.90130675136046234</v>
      </c>
      <c r="G19" s="90">
        <f>G5*1.05</f>
        <v>0.90197190092466129</v>
      </c>
    </row>
  </sheetData>
  <sheetProtection algorithmName="SHA-512" hashValue="eFF+Kpg2EG/iVcnJCercWO7/b9Uyjm92rxOwSmEeLaN7st1P3YlZ4UWVUrrcz2wGOM8aynKPlGktLAXE3vndgw==" saltValue="dP02vws8Rvi/sf7c1qc0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eJJR41ZIj4jRX0WQ4dHR/PNuYxmwyiECZyEmMqtbTI+h2byB7f0SEBWDyTQGdah5M7UpXO5DTCXKAxT4FTuLA==" saltValue="4rryKlQLj2mD17FDDxZx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P+ZZoLCQZqpTQ8ekfFHChvoY4YLX3aEnMe71e6RfZbtgfAdiatWEBM8tV0gLyOd42MepLYQ4f92qTJoQ3Q4fA==" saltValue="Sqzg8A+wTKnAV1XPbRCkz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0.1147760351077817</v>
      </c>
    </row>
    <row r="5" spans="1:8" ht="15.75" customHeight="1" x14ac:dyDescent="0.25">
      <c r="B5" s="19" t="s">
        <v>95</v>
      </c>
      <c r="C5" s="101">
        <v>4.4256510457350823E-2</v>
      </c>
    </row>
    <row r="6" spans="1:8" ht="15.75" customHeight="1" x14ac:dyDescent="0.25">
      <c r="B6" s="19" t="s">
        <v>91</v>
      </c>
      <c r="C6" s="101">
        <v>0.13307012370577639</v>
      </c>
    </row>
    <row r="7" spans="1:8" ht="15.75" customHeight="1" x14ac:dyDescent="0.25">
      <c r="B7" s="19" t="s">
        <v>96</v>
      </c>
      <c r="C7" s="101">
        <v>0.3564622360113876</v>
      </c>
    </row>
    <row r="8" spans="1:8" ht="15.75" customHeight="1" x14ac:dyDescent="0.25">
      <c r="B8" s="19" t="s">
        <v>98</v>
      </c>
      <c r="C8" s="101">
        <v>8.903333702310676E-3</v>
      </c>
    </row>
    <row r="9" spans="1:8" ht="15.75" customHeight="1" x14ac:dyDescent="0.25">
      <c r="B9" s="19" t="s">
        <v>92</v>
      </c>
      <c r="C9" s="101">
        <v>0.21499514763180719</v>
      </c>
    </row>
    <row r="10" spans="1:8" ht="15.75" customHeight="1" x14ac:dyDescent="0.25">
      <c r="B10" s="19" t="s">
        <v>94</v>
      </c>
      <c r="C10" s="101">
        <v>0.12753661338358549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5">
      <c r="B15" s="19" t="s">
        <v>102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5">
      <c r="B16" s="19" t="s">
        <v>2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5">
      <c r="B20" s="19" t="s">
        <v>79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5">
      <c r="B21" s="19" t="s">
        <v>88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5">
      <c r="B22" s="19" t="s">
        <v>99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2.3295386000000001E-2</v>
      </c>
    </row>
    <row r="27" spans="1:8" ht="15.75" customHeight="1" x14ac:dyDescent="0.25">
      <c r="B27" s="19" t="s">
        <v>89</v>
      </c>
      <c r="C27" s="101">
        <v>9.7438085999999993E-2</v>
      </c>
    </row>
    <row r="28" spans="1:8" ht="15.75" customHeight="1" x14ac:dyDescent="0.25">
      <c r="B28" s="19" t="s">
        <v>103</v>
      </c>
      <c r="C28" s="101">
        <v>0.31612977399999997</v>
      </c>
    </row>
    <row r="29" spans="1:8" ht="15.75" customHeight="1" x14ac:dyDescent="0.25">
      <c r="B29" s="19" t="s">
        <v>86</v>
      </c>
      <c r="C29" s="101">
        <v>0.192412257</v>
      </c>
    </row>
    <row r="30" spans="1:8" ht="15.75" customHeight="1" x14ac:dyDescent="0.25">
      <c r="B30" s="19" t="s">
        <v>4</v>
      </c>
      <c r="C30" s="101">
        <v>0.10694290400000001</v>
      </c>
    </row>
    <row r="31" spans="1:8" ht="15.75" customHeight="1" x14ac:dyDescent="0.25">
      <c r="B31" s="19" t="s">
        <v>80</v>
      </c>
      <c r="C31" s="101">
        <v>2.3714310999999998E-2</v>
      </c>
    </row>
    <row r="32" spans="1:8" ht="15.75" customHeight="1" x14ac:dyDescent="0.25">
      <c r="B32" s="19" t="s">
        <v>85</v>
      </c>
      <c r="C32" s="101">
        <v>2.6508690000000001E-3</v>
      </c>
    </row>
    <row r="33" spans="2:3" ht="15.75" customHeight="1" x14ac:dyDescent="0.25">
      <c r="B33" s="19" t="s">
        <v>100</v>
      </c>
      <c r="C33" s="101">
        <v>0.189281701</v>
      </c>
    </row>
    <row r="34" spans="2:3" ht="15.75" customHeight="1" x14ac:dyDescent="0.25">
      <c r="B34" s="19" t="s">
        <v>87</v>
      </c>
      <c r="C34" s="101">
        <v>4.813471099999999E-2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5bbqkHPVolRZs8MK6MhRo7TyiSca8mOmzbvanZi53Y7vk8Gwi0iEvOzRN+cal6mdANaON759y0KUWrvEu92ADg==" saltValue="0BqioAoVXYdN+1/gC/qP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110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106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107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119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x9dMp9Au6sm/PqJ8yRWO9SmAkYLxZ6oNl12NN3cSv7xcGjSycVyHj7MG1LGrLvVo9tlIxq0QbBOuAk1fPyZhg==" saltValue="zI4HmS8XwfVibaB5H9YN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0.44692313671112099</v>
      </c>
      <c r="D2" s="53">
        <v>0.30249359999999997</v>
      </c>
      <c r="E2" s="53"/>
      <c r="F2" s="53"/>
      <c r="G2" s="53"/>
    </row>
    <row r="3" spans="1:7" x14ac:dyDescent="0.25">
      <c r="B3" s="3" t="s">
        <v>127</v>
      </c>
      <c r="C3" s="53">
        <v>8.6899355053901714E-2</v>
      </c>
      <c r="D3" s="53">
        <v>0.16129950000000001</v>
      </c>
      <c r="E3" s="53"/>
      <c r="F3" s="53"/>
      <c r="G3" s="53"/>
    </row>
    <row r="4" spans="1:7" x14ac:dyDescent="0.25">
      <c r="B4" s="3" t="s">
        <v>126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/>
    </row>
    <row r="5" spans="1:7" x14ac:dyDescent="0.25">
      <c r="B5" s="3" t="s">
        <v>125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6y6C4ZJTsJ8bSTRwrVRuVVYXH1uCBSlt9LM5jyNMkEUzMcmS0A/jJP4dY9T5txaXcPWFxUk4xfqL8/d3NseSjw==" saltValue="Fc1+4HHNeelQxS1OCe+75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mnN4TA9WU7ANpTSI+0PMS3Yi4YU0eeVNAkVI5Zl7H41xQ78V18c07wUYfg0KCxnvya3EtIkcbH0jsnVo1SKMQ==" saltValue="uUWxjsuZc/ex5PY9E+eo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o+hjpSnTcChDLKkTKKC88uOUDzwVztyrczFKMtbxBtFPxDDXqjRwkZxQ7EvP/B38yA8bR8k3FP6qk2xQpKfg3A==" saltValue="uzizch/SUfogvDCqJSQ/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lxArtWvLqTarBSTe5VYjexdNi6gu7Yel2f5sVv6JmwPGHSd9Bv+XeZOO1TQJd8g+O41PxBXpPDhWebcZW9JrDg==" saltValue="6RDS9Zqt6N/CZGAe2hB3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z1yNJgY7C3ZzQ73YQ/9h70nB/f8+0OZNfErh54kTnSxiH0eHLH6LScQgNp/9aCc7d1/qmOeUhhM2Cq7X4EJ1Q==" saltValue="mHH4cEjdIsVPWyDfx3Cf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2024-03-15T02:11:14Z</dcterms:modified>
</cp:coreProperties>
</file>