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6C5E595-684F-4A9B-9741-50CB30AFA94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C19" i="26"/>
  <c r="C17" i="26"/>
  <c r="F12" i="26"/>
  <c r="D12" i="26"/>
  <c r="C12" i="26"/>
  <c r="C10" i="26"/>
  <c r="G5" i="26"/>
  <c r="G12" i="26" s="1"/>
  <c r="F5" i="26"/>
  <c r="E5" i="26"/>
  <c r="E12" i="26" s="1"/>
  <c r="D5" i="26"/>
  <c r="D19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34" i="2" l="1"/>
  <c r="A21" i="2"/>
  <c r="A37" i="2"/>
  <c r="A3" i="2"/>
  <c r="A23" i="2"/>
  <c r="A24" i="2"/>
  <c r="A26" i="2"/>
  <c r="A39" i="2"/>
  <c r="A16" i="2"/>
  <c r="A18" i="2"/>
  <c r="A13" i="2"/>
  <c r="A29" i="2"/>
  <c r="A15" i="2"/>
  <c r="A31" i="2"/>
  <c r="E10" i="26"/>
  <c r="G19" i="26"/>
  <c r="A32" i="2"/>
  <c r="A14" i="2"/>
  <c r="A22" i="2"/>
  <c r="A30" i="2"/>
  <c r="A38" i="2"/>
  <c r="A40" i="2"/>
  <c r="D10" i="26"/>
  <c r="E19" i="26"/>
  <c r="F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<sst xmlns="http://schemas.openxmlformats.org/spreadsheetml/2006/main" count="2092" uniqueCount="341">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</sst>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5711753</v>
      </c>
    </row>
    <row r="8" spans="1:3" ht="15" customHeight="1" x14ac:dyDescent="0.25">
      <c r="B8" s="5" t="s">
        <v>44</v>
      </c>
      <c r="C8" s="44">
        <v>2.5000000000000001E-2</v>
      </c>
    </row>
    <row r="9" spans="1:3" ht="15" customHeight="1" x14ac:dyDescent="0.25">
      <c r="B9" s="5" t="s">
        <v>43</v>
      </c>
      <c r="C9" s="45">
        <v>1</v>
      </c>
    </row>
    <row r="10" spans="1:3" ht="15" customHeight="1" x14ac:dyDescent="0.25">
      <c r="B10" s="5" t="s">
        <v>56</v>
      </c>
      <c r="C10" s="45">
        <v>0.68451698300000008</v>
      </c>
    </row>
    <row r="11" spans="1:3" ht="15" customHeight="1" x14ac:dyDescent="0.25">
      <c r="B11" s="5" t="s">
        <v>49</v>
      </c>
      <c r="C11" s="45">
        <v>0.496</v>
      </c>
    </row>
    <row r="12" spans="1:3" ht="15" customHeight="1" x14ac:dyDescent="0.25">
      <c r="B12" s="5" t="s">
        <v>41</v>
      </c>
      <c r="C12" s="45">
        <v>0.74400000000000011</v>
      </c>
    </row>
    <row r="13" spans="1:3" ht="15" customHeight="1" x14ac:dyDescent="0.25">
      <c r="B13" s="5" t="s">
        <v>62</v>
      </c>
      <c r="C13" s="45">
        <v>0.40699999999999997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9.7699999999999995E-2</v>
      </c>
    </row>
    <row r="24" spans="1:3" ht="15" customHeight="1" x14ac:dyDescent="0.25">
      <c r="B24" s="15" t="s">
        <v>46</v>
      </c>
      <c r="C24" s="45">
        <v>0.48899999999999999</v>
      </c>
    </row>
    <row r="25" spans="1:3" ht="15" customHeight="1" x14ac:dyDescent="0.25">
      <c r="B25" s="15" t="s">
        <v>47</v>
      </c>
      <c r="C25" s="45">
        <v>0.35959999999999998</v>
      </c>
    </row>
    <row r="26" spans="1:3" ht="15" customHeight="1" x14ac:dyDescent="0.25">
      <c r="B26" s="15" t="s">
        <v>48</v>
      </c>
      <c r="C26" s="45">
        <v>5.3699999999999998E-2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0.24526484356328099</v>
      </c>
    </row>
    <row r="30" spans="1:3" ht="14.25" customHeight="1" x14ac:dyDescent="0.25">
      <c r="B30" s="25" t="s">
        <v>63</v>
      </c>
      <c r="C30" s="99">
        <v>7.1366248290898701E-2</v>
      </c>
    </row>
    <row r="31" spans="1:3" ht="14.25" customHeight="1" x14ac:dyDescent="0.25">
      <c r="B31" s="25" t="s">
        <v>10</v>
      </c>
      <c r="C31" s="99">
        <v>0.13383437787010799</v>
      </c>
    </row>
    <row r="32" spans="1:3" ht="14.25" customHeight="1" x14ac:dyDescent="0.25">
      <c r="B32" s="25" t="s">
        <v>11</v>
      </c>
      <c r="C32" s="99">
        <v>0.54953453027571197</v>
      </c>
    </row>
    <row r="33" spans="1:5" ht="13" customHeight="1" x14ac:dyDescent="0.25">
      <c r="B33" s="27" t="s">
        <v>60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15.3066514904557</v>
      </c>
    </row>
    <row r="38" spans="1:5" ht="15" customHeight="1" x14ac:dyDescent="0.25">
      <c r="B38" s="11" t="s">
        <v>35</v>
      </c>
      <c r="C38" s="43">
        <v>21.8284203458573</v>
      </c>
      <c r="D38" s="12"/>
      <c r="E38" s="13"/>
    </row>
    <row r="39" spans="1:5" ht="15" customHeight="1" x14ac:dyDescent="0.25">
      <c r="B39" s="11" t="s">
        <v>61</v>
      </c>
      <c r="C39" s="43">
        <v>25.884450658089101</v>
      </c>
      <c r="D39" s="12"/>
      <c r="E39" s="12"/>
    </row>
    <row r="40" spans="1:5" ht="15" customHeight="1" x14ac:dyDescent="0.25">
      <c r="B40" s="11" t="s">
        <v>36</v>
      </c>
      <c r="C40" s="100">
        <v>0.79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11.6649048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9.4160000000000008E-3</v>
      </c>
      <c r="D45" s="12"/>
    </row>
    <row r="46" spans="1:5" ht="15.75" customHeight="1" x14ac:dyDescent="0.25">
      <c r="B46" s="11" t="s">
        <v>51</v>
      </c>
      <c r="C46" s="45">
        <v>7.8777100000000003E-2</v>
      </c>
      <c r="D46" s="12"/>
    </row>
    <row r="47" spans="1:5" ht="15.75" customHeight="1" x14ac:dyDescent="0.25">
      <c r="B47" s="11" t="s">
        <v>59</v>
      </c>
      <c r="C47" s="45">
        <v>7.79025E-2</v>
      </c>
      <c r="D47" s="12"/>
      <c r="E47" s="13"/>
    </row>
    <row r="48" spans="1:5" ht="15" customHeight="1" x14ac:dyDescent="0.25">
      <c r="B48" s="11" t="s">
        <v>58</v>
      </c>
      <c r="C48" s="46">
        <v>0.83390439999999999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0.57473999999999992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x70iGs6F6kHN7HiUY7rj4WejAy0pN/v2t4TAITDwCIPxakchnWL8W0z/uJ54U88XyYnnuNP7IBdcLIa2P/iPNw==" saltValue="PLRtXL0fqo30GCzYGKo6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0.37422817409560699</v>
      </c>
      <c r="C2" s="98">
        <v>0.95</v>
      </c>
      <c r="D2" s="56">
        <v>60.999124309244628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39.946692681048077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460.96006935232163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1.047847245616421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13.078992124843991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13.078992124843991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13.078992124843991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13.078992124843991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13.078992124843991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13.078992124843991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0.51167690383816999</v>
      </c>
      <c r="C16" s="98">
        <v>0.95</v>
      </c>
      <c r="D16" s="56">
        <v>0.78575792473933481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0.75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10.612768372685171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10.612768372685171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0.1581881</v>
      </c>
      <c r="C21" s="98">
        <v>0.95</v>
      </c>
      <c r="D21" s="56">
        <v>14.651964526226051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22.60519511135972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7.8589787480000006E-2</v>
      </c>
      <c r="C23" s="98">
        <v>0.95</v>
      </c>
      <c r="D23" s="56">
        <v>4.3210955878812296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0.74540198576745798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0.39408034093496003</v>
      </c>
      <c r="C27" s="98">
        <v>0.95</v>
      </c>
      <c r="D27" s="56">
        <v>18.641046941214839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0.25434099999999998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120.4259539033133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2.2583380955776229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0.2296231</v>
      </c>
      <c r="C32" s="98">
        <v>0.95</v>
      </c>
      <c r="D32" s="56">
        <v>1.694013274674657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0.94121022452359293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7.35566E-2</v>
      </c>
      <c r="C38" s="98">
        <v>0.95</v>
      </c>
      <c r="D38" s="56">
        <v>3.1210547735760681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0.44582569999999999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5EN3Dv9OC/NBpHALVQo9OXuTNEKH5R4vH62SR6zSocqqocAxHdVR6KZTy+uuuq+3FzQWfchrMK+EcXOTCC3Rjw==" saltValue="yXsYXphuUZLwvb4sh+fU1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71gVFdaYF9ZyIMINzmiTeiuOkfeppK+d3CQ6G38o1hvJiWx3dCQ4SOV6QnfeqsfxOHMZP50iS/Zec/DfUgmvBA==" saltValue="memlgcXu+ejGi/SbUbLN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VFMoe0bE584/GF5y5hRDWEC5QzUNQ8NwctkySsQk1ZBT6ixYOOEZNXUsUInjo2plpQpSia16Q+O0sBbJC1QlSA==" saltValue="tjCR1zviBwWVzlP88eknL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5">
      <c r="A4" s="3" t="s">
        <v>207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sheetProtection algorithmName="SHA-512" hashValue="REfTaQ+QpD7fdVn28FHYuW4culGbMlf/cumzoUAkcR7l2CTOJF1soQ8SuN+5biPoMvKIISZVmjoduXPsPVmNiw==" saltValue="Zpn3YxtqvH6N+vmkEbQd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BIumJY+f8ifovz//gB6AGlf3M7AsDqlKQUTTPchKDkuHQBNi3CGcINCl55jG4pQ8lhF45RLAzadRp8IRLZevlg==" saltValue="NgjQMTswuPenS6pWEPbj2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j2W40UD8s/mWBHcNQJXvFySyr2Bczfvs/YgElFFh2NtrZqd792Q2drjqHeSGhIfwVvnwlbX57yuPOGiePqBkqQ==" saltValue="iDRCZJhqcefCq9UM2UqY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5Vsc4JfurWvMw1be8eycBZSvW9eRxC8EobUgXtuBoxk44uhxl2Q66ANUKKjVAsW09Xci2roaRIKpC6Ssz7e6A==" saltValue="rnGyRKjrWGWwWghKGOt6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Fur40iZ0r8TnqvUnSK9NOwfyMjSmt3QoAn1vC8qOQf3p0sUswPS9dnnGHUYUsWVSsmcsh50AYCjhShXuuRLWw==" saltValue="K3TUquePS5KDwfMOUodJo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1APOyVZY4KNPow/k6tnrMV/CjnqzZ649xI4DLz/ELriv1vDu7VKHN0oisPqAiEv8slHm16ZGXlJ+ORQoA2SKQ==" saltValue="v2TfUee8Np9/EvyQggTOn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ph+BRAP/KW5II95K117nDGiVfHfFImOBcoyWBpYMxm/9gXpRVnwamFHOUu60Dp4smlQ0gEI2CR1MOHWzxEbKw==" saltValue="a6+ueaUgAfx+G/2LiDqn8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5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5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5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5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5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5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5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5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aeAas3wlxKeCsvM+jwUqo4ipgxU7mzBpsZR5oZYgdMFW0DlZUimJEuGhkX7S8YjQqaAPG3vR/WyKBCx3+y/3g==" saltValue="4SYGanQs8Z7pDKaPeMHNQ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2.0172455191998413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2.0172455191998413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1.7269169156032587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1.7269169156032587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1.672108646614181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1.672108646614181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1.4802843906664389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1.4802843906664389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2.3987125888997816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2.3987125888997816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1.9995107589544805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1.9995107589544805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uJ3jy62+78X/wCz6d1WtjcYGFk9iT7HUwEHlgoz9Nz1KoLcBpE8ZjQPipx6lnjrppzjyJCCTEgOJCiFDqNCfHQ==" saltValue="mTimftHvK/46/pGOfocP7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3bIHXhLGNj8TBr+bqqJ2add6utYI9ZGDbETqgzAetWZ2uKka5GJwqBuFQ7orbLo3AUMCcRRhRdzLBkMKls5ZA==" saltValue="GnlkuHjyF+6jNqYM7tSn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jzOtwf3axqBM6D7DGHH2joI1CAy39HL67Y3bPc8gyt99Xo2qAiCb1+H+ZasECLkLHCmidmuRxAXPCM4P427few==" saltValue="43WWSgHKp10p1P3OdrHb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0.61724195648229918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0.61724195648229918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0.86931595082941904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0.86931595082941904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0.86931595082941904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0.86931595082941904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0.41613303456952683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0.41613303456952683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0.83713926017094753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0.83713926017094753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0.83713926017094753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0.83713926017094753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0.91252328330200583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0.91252328330200583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0.9016885641975918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0.9016885641975918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0.9016885641975918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0.9016885641975918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XFJtTSj9F2PdEzFogu64yQbfwsQjaO5qYxO2K9/M/PdrDhYklBNlc0GR9VNqv03vpZN/KkjGgHnBz4xBGHW+Q==" saltValue="a9JuxzKCFVqCGC7iaVuS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sgD4N2fczqm5hQbWaiP1xsHfcPquj0dTfyxKA2FEGNINDVDzPQSX4Q2VYoRIR0EUeZYmD4ivARLtEdLPXrVvw==" saltValue="AECfAjXxPF2dNZd65Rav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0.53659969064761281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0.60069458941657783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0.60069458941657783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0.63099630996309952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0.63099630996309952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0.63099630996309952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0.63099630996309952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0.64707068669960677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0.64707068669960677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0.64707068669960677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0.64707068669960677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0.64301948674695264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0.70060758989554262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0.70060758989554262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0.72677595628415304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0.72677595628415304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0.72677595628415304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0.72677595628415304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0.74039460020768455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0.74039460020768455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0.74039460020768455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0.74039460020768455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0.34582141565391622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0.40715020752825154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0.40715020752825154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0.43840800879013564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0.43840800879013564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0.43840800879013564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0.43840800879013564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0.45563418617310841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0.45563418617310841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0.45563418617310841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0.45563418617310841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0.5123718075728475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0.57717724289086902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0.57717724289086902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0.60809928151534931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0.60809928151534931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0.60809928151534931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0.60809928151534931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0.6245776498560881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0.6245776498560881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0.6245776498560881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0.6245776498560881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0.93573385777057683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0.94978859096576196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0.94978859096576196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0.95555884749277842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0.95555884749277842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0.95555884749277842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0.95555884749277842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0.95842629675309376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0.95842629675309376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0.95842629675309376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0.95842629675309376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0.83815263259597772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0.8705967611173121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0.8705967611173121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0.88435964151488877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0.88435964151488877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0.88435964151488877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0.88435964151488877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0.89129844013261605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0.89129844013261605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0.89129844013261605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0.89129844013261605</v>
      </c>
    </row>
  </sheetData>
  <sheetProtection algorithmName="SHA-512" hashValue="ZqhHAql5qtj2aPqV6X7p6lKaHVQVvPsW2kU1IsfInXHcsNDuebRMq9DjzOgPwu+6sDsNaP4YLDc+ZAm0Z+TI3A==" saltValue="BRXvmRiqrh0jsLrmQN8z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0.8550844817783646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0.85852873749131153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0.8592842801436581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0.85943953612465684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0.85143727187370821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0.85578310420631087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0.85767475577248142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0.85830147683505298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0.76957603360052818</v>
      </c>
      <c r="E10" s="90">
        <f>E3*0.9</f>
        <v>0.77267586374218045</v>
      </c>
      <c r="F10" s="90">
        <f>F3*0.9</f>
        <v>0.77335585212929225</v>
      </c>
      <c r="G10" s="90">
        <f>G3*0.9</f>
        <v>0.77349558251219119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0.76629354468633737</v>
      </c>
      <c r="E12" s="90">
        <f>E5*0.9</f>
        <v>0.77020479378567985</v>
      </c>
      <c r="F12" s="90">
        <f>F5*0.9</f>
        <v>0.77190728019523325</v>
      </c>
      <c r="G12" s="90">
        <f>G5*0.9</f>
        <v>0.7724713291515477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0.89783870586728287</v>
      </c>
      <c r="E17" s="90">
        <f>E3*1.05</f>
        <v>0.90145517436587719</v>
      </c>
      <c r="F17" s="90">
        <f>F3*1.05</f>
        <v>0.90224849415084107</v>
      </c>
      <c r="G17" s="90">
        <f>G3*1.05</f>
        <v>0.90241151293088973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0.89400913546739369</v>
      </c>
      <c r="E19" s="90">
        <f>E5*1.05</f>
        <v>0.89857225941662644</v>
      </c>
      <c r="F19" s="90">
        <f>F5*1.05</f>
        <v>0.90055849356110551</v>
      </c>
      <c r="G19" s="90">
        <f>G5*1.05</f>
        <v>0.90121655067680562</v>
      </c>
    </row>
  </sheetData>
  <sheetProtection algorithmName="SHA-512" hashValue="sL0TGOLdBPos42IOFpLdSr6h+7tpZGo7jNLJJPfvmKlRF5helC3jZbREewIHpUnasbipy0vaSsxtSPqpvSCTWg==" saltValue="/2v9X0y4+/umVw3B1oZiB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4/nysgcoSNP0FubNyNQ3lGk2U8hOng+xIDyD5xS4++oAectHIZfbBQCME5mMkGeIA/FzJBgg0kAW8dbKZxDP5Q==" saltValue="+rybiaI4EgPVbQXWoPzy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KG41WS346rEdszwgnHmsMlJwqorOPcr3qHf4ovfQZpa2CD05+4pRkYoLECyj0TctR4FgKDzwwMIE/7gY5AREpg==" saltValue="AVn4dXtyOXR9Vz/y/i0gy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4.7474905465759269E-3</v>
      </c>
    </row>
    <row r="4" spans="1:8" ht="15.75" customHeight="1" x14ac:dyDescent="0.25">
      <c r="B4" s="19" t="s">
        <v>97</v>
      </c>
      <c r="C4" s="101">
        <v>0.1244654591149242</v>
      </c>
    </row>
    <row r="5" spans="1:8" ht="15.75" customHeight="1" x14ac:dyDescent="0.25">
      <c r="B5" s="19" t="s">
        <v>95</v>
      </c>
      <c r="C5" s="101">
        <v>5.925248598433195E-2</v>
      </c>
    </row>
    <row r="6" spans="1:8" ht="15.75" customHeight="1" x14ac:dyDescent="0.25">
      <c r="B6" s="19" t="s">
        <v>91</v>
      </c>
      <c r="C6" s="101">
        <v>0.23302616660514469</v>
      </c>
    </row>
    <row r="7" spans="1:8" ht="15.75" customHeight="1" x14ac:dyDescent="0.25">
      <c r="B7" s="19" t="s">
        <v>96</v>
      </c>
      <c r="C7" s="101">
        <v>0.3332071037242802</v>
      </c>
    </row>
    <row r="8" spans="1:8" ht="15.75" customHeight="1" x14ac:dyDescent="0.25">
      <c r="B8" s="19" t="s">
        <v>98</v>
      </c>
      <c r="C8" s="101">
        <v>5.7694778239987888E-3</v>
      </c>
    </row>
    <row r="9" spans="1:8" ht="15.75" customHeight="1" x14ac:dyDescent="0.25">
      <c r="B9" s="19" t="s">
        <v>92</v>
      </c>
      <c r="C9" s="101">
        <v>0.1709398346178567</v>
      </c>
    </row>
    <row r="10" spans="1:8" ht="15.75" customHeight="1" x14ac:dyDescent="0.25">
      <c r="B10" s="19" t="s">
        <v>94</v>
      </c>
      <c r="C10" s="101">
        <v>6.8591981582887609E-2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5">
      <c r="B15" s="19" t="s">
        <v>102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5">
      <c r="B16" s="19" t="s">
        <v>2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5">
      <c r="B17" s="19" t="s">
        <v>90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5">
      <c r="B22" s="19" t="s">
        <v>99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7.1492997000000003E-2</v>
      </c>
    </row>
    <row r="27" spans="1:8" ht="15.75" customHeight="1" x14ac:dyDescent="0.25">
      <c r="B27" s="19" t="s">
        <v>89</v>
      </c>
      <c r="C27" s="101">
        <v>2.4622926999999999E-2</v>
      </c>
    </row>
    <row r="28" spans="1:8" ht="15.75" customHeight="1" x14ac:dyDescent="0.25">
      <c r="B28" s="19" t="s">
        <v>103</v>
      </c>
      <c r="C28" s="101">
        <v>0.300465973</v>
      </c>
    </row>
    <row r="29" spans="1:8" ht="15.75" customHeight="1" x14ac:dyDescent="0.25">
      <c r="B29" s="19" t="s">
        <v>86</v>
      </c>
      <c r="C29" s="101">
        <v>0.10581837400000001</v>
      </c>
    </row>
    <row r="30" spans="1:8" ht="15.75" customHeight="1" x14ac:dyDescent="0.25">
      <c r="B30" s="19" t="s">
        <v>4</v>
      </c>
      <c r="C30" s="101">
        <v>3.6280391000000002E-2</v>
      </c>
    </row>
    <row r="31" spans="1:8" ht="15.75" customHeight="1" x14ac:dyDescent="0.25">
      <c r="B31" s="19" t="s">
        <v>80</v>
      </c>
      <c r="C31" s="101">
        <v>4.1639915E-2</v>
      </c>
    </row>
    <row r="32" spans="1:8" ht="15.75" customHeight="1" x14ac:dyDescent="0.25">
      <c r="B32" s="19" t="s">
        <v>85</v>
      </c>
      <c r="C32" s="101">
        <v>9.9941725999999995E-2</v>
      </c>
    </row>
    <row r="33" spans="2:3" ht="15.75" customHeight="1" x14ac:dyDescent="0.25">
      <c r="B33" s="19" t="s">
        <v>100</v>
      </c>
      <c r="C33" s="101">
        <v>9.6583884999999994E-2</v>
      </c>
    </row>
    <row r="34" spans="2:3" ht="15.75" customHeight="1" x14ac:dyDescent="0.25">
      <c r="B34" s="19" t="s">
        <v>87</v>
      </c>
      <c r="C34" s="101">
        <v>0.22315381200000001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IBJiDKAyo0z3xJ1VUnk7+KnSyJSqtmag7ARQFV+u2CQKZtFoXuSNrb4x31nByO4VOFd1cDs4mq9hs5LSCK/BYg==" saltValue="cVUkxJNACz+cnYl5PxA7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5">
      <c r="B4" s="5" t="s">
        <v>110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5">
      <c r="B5" s="5" t="s">
        <v>106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5">
      <c r="B10" s="5" t="s">
        <v>107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5">
      <c r="B11" s="5" t="s">
        <v>119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8dL9OMnayyBVF14uCipD8m0E8jYtnrcjbkrq3ZRy1avCa4F1eqzkeg8Yb7U9IM2pkrZ5omq5B8m90slkSDETg==" saltValue="5Dx9TYMi1ti9oigKNBT6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0.44949376583099399</v>
      </c>
      <c r="D2" s="53">
        <v>0.2296231</v>
      </c>
      <c r="E2" s="53"/>
      <c r="F2" s="53"/>
      <c r="G2" s="53"/>
    </row>
    <row r="3" spans="1:7" x14ac:dyDescent="0.25">
      <c r="B3" s="3" t="s">
        <v>127</v>
      </c>
      <c r="C3" s="53">
        <v>0.18113000690937001</v>
      </c>
      <c r="D3" s="53">
        <v>0.16158719999999999</v>
      </c>
      <c r="E3" s="53"/>
      <c r="F3" s="53"/>
      <c r="G3" s="53"/>
    </row>
    <row r="4" spans="1:7" x14ac:dyDescent="0.25">
      <c r="B4" s="3" t="s">
        <v>126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/>
    </row>
    <row r="5" spans="1:7" x14ac:dyDescent="0.25">
      <c r="B5" s="3" t="s">
        <v>125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WtYzcF+dPWRsfI8rKnK2RuJ7KzvCIO6fmlxP4PegsUyhwGIak8xn6g+NsOXOwLe5xpl03RO/ajXfa9AyU7kKnQ==" saltValue="ly0m3GGi+KIyQ+YyFKIQk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GVq5qFdMQV+DtRK93ZODnMiXBtQinWdyItPUP36E5USzOzu2mniPMOph3vasjAlwm5YiCMHqC4t6o1kgEbKIw==" saltValue="Sq7rA/E9cIfYZ1Sz83n6Q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7ptMOJAuUhi13ATaC8y2DVRHwijvx14R343tQ6Auo5QP2Ht4G96+gq/Ec3d7pTKwVEaJSzqq7juiy494FrUG2A==" saltValue="qoaT1FfsPquippCFIGPk4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e6ePEhzPWizyBoHp5+hnlw7AE6qU8U2bumTSybRxTGJpQvIaXANMyUYpq1eunSa60sAhOdD+TT56wBKX8KZrfw==" saltValue="j336teVSfMMynWDvVC5C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5DMfBfX+0lHtN8y3zxvFfKHBPRDDKw89vLJYp8Pj8ipyKOZDK206ZlfSy6Frire9vqZDv7SRVaKGqycJllM3vg==" saltValue="b7Y7bdBt58znpbvmuJLDG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2024-03-15T02:13:28Z</dcterms:modified>
</cp:coreProperties>
</file>