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29E3513-D360-443D-9B41-2E88EC15F6B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5" i="2" s="1"/>
  <c r="C33" i="1"/>
  <c r="C20" i="1"/>
  <c r="F19" i="26" l="1"/>
  <c r="E10" i="26"/>
  <c r="G19" i="26"/>
  <c r="I2" i="2"/>
  <c r="I6" i="2"/>
  <c r="I10" i="2"/>
  <c r="I40" i="2"/>
  <c r="A12" i="2"/>
  <c r="A36" i="2"/>
  <c r="A29" i="2"/>
  <c r="A14" i="2"/>
  <c r="A22" i="2"/>
  <c r="A30" i="2"/>
  <c r="A38" i="2"/>
  <c r="A40" i="2"/>
  <c r="D10" i="26"/>
  <c r="E19" i="26"/>
  <c r="A37" i="2"/>
  <c r="A31" i="2"/>
  <c r="F10" i="26"/>
  <c r="A20" i="2"/>
  <c r="A2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3" i="2"/>
  <c r="A28" i="2"/>
  <c r="A18" i="2"/>
  <c r="A26" i="2"/>
  <c r="A34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<sst xmlns="http://schemas.openxmlformats.org/spreadsheetml/2006/main" count="2092" uniqueCount="341">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</sst>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4021181.5625</v>
      </c>
    </row>
    <row r="8" spans="1:3" ht="15" customHeight="1" x14ac:dyDescent="0.25">
      <c r="B8" s="5" t="s">
        <v>44</v>
      </c>
      <c r="C8" s="44">
        <v>0.49700000000000011</v>
      </c>
    </row>
    <row r="9" spans="1:3" ht="15" customHeight="1" x14ac:dyDescent="0.25">
      <c r="B9" s="5" t="s">
        <v>43</v>
      </c>
      <c r="C9" s="45">
        <v>0.9</v>
      </c>
    </row>
    <row r="10" spans="1:3" ht="15" customHeight="1" x14ac:dyDescent="0.25">
      <c r="B10" s="5" t="s">
        <v>56</v>
      </c>
      <c r="C10" s="45">
        <v>0.26102539062500002</v>
      </c>
    </row>
    <row r="11" spans="1:3" ht="15" customHeight="1" x14ac:dyDescent="0.25">
      <c r="B11" s="5" t="s">
        <v>49</v>
      </c>
      <c r="C11" s="45">
        <v>0.38</v>
      </c>
    </row>
    <row r="12" spans="1:3" ht="15" customHeight="1" x14ac:dyDescent="0.25">
      <c r="B12" s="5" t="s">
        <v>41</v>
      </c>
      <c r="C12" s="45">
        <v>0.23</v>
      </c>
    </row>
    <row r="13" spans="1:3" ht="15" customHeight="1" x14ac:dyDescent="0.25">
      <c r="B13" s="5" t="s">
        <v>62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0.14249999999999999</v>
      </c>
    </row>
    <row r="24" spans="1:3" ht="15" customHeight="1" x14ac:dyDescent="0.25">
      <c r="B24" s="15" t="s">
        <v>46</v>
      </c>
      <c r="C24" s="45">
        <v>0.43409999999999999</v>
      </c>
    </row>
    <row r="25" spans="1:3" ht="15" customHeight="1" x14ac:dyDescent="0.25">
      <c r="B25" s="15" t="s">
        <v>47</v>
      </c>
      <c r="C25" s="45">
        <v>0.32079999999999997</v>
      </c>
    </row>
    <row r="26" spans="1:3" ht="15" customHeight="1" x14ac:dyDescent="0.25">
      <c r="B26" s="15" t="s">
        <v>48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0.18043927899819601</v>
      </c>
    </row>
    <row r="30" spans="1:3" ht="14.25" customHeight="1" x14ac:dyDescent="0.25">
      <c r="B30" s="25" t="s">
        <v>63</v>
      </c>
      <c r="C30" s="99">
        <v>6.8099937209319006E-2</v>
      </c>
    </row>
    <row r="31" spans="1:3" ht="14.25" customHeight="1" x14ac:dyDescent="0.25">
      <c r="B31" s="25" t="s">
        <v>10</v>
      </c>
      <c r="C31" s="99">
        <v>0.105835766198942</v>
      </c>
    </row>
    <row r="32" spans="1:3" ht="14.25" customHeight="1" x14ac:dyDescent="0.25">
      <c r="B32" s="25" t="s">
        <v>11</v>
      </c>
      <c r="C32" s="99">
        <v>0.64562501759354407</v>
      </c>
    </row>
    <row r="33" spans="1:5" ht="13" customHeight="1" x14ac:dyDescent="0.25">
      <c r="B33" s="27" t="s">
        <v>60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32.134367036030604</v>
      </c>
    </row>
    <row r="38" spans="1:5" ht="15" customHeight="1" x14ac:dyDescent="0.25">
      <c r="B38" s="11" t="s">
        <v>35</v>
      </c>
      <c r="C38" s="43">
        <v>60.209543884433501</v>
      </c>
      <c r="D38" s="12"/>
      <c r="E38" s="13"/>
    </row>
    <row r="39" spans="1:5" ht="15" customHeight="1" x14ac:dyDescent="0.25">
      <c r="B39" s="11" t="s">
        <v>61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1.9517E-3</v>
      </c>
      <c r="D45" s="12"/>
    </row>
    <row r="46" spans="1:5" ht="15.75" customHeight="1" x14ac:dyDescent="0.25">
      <c r="B46" s="11" t="s">
        <v>51</v>
      </c>
      <c r="C46" s="45">
        <v>5.8362600000000001E-2</v>
      </c>
      <c r="D46" s="12"/>
    </row>
    <row r="47" spans="1:5" ht="15.75" customHeight="1" x14ac:dyDescent="0.25">
      <c r="B47" s="11" t="s">
        <v>59</v>
      </c>
      <c r="C47" s="45">
        <v>0.14684610000000001</v>
      </c>
      <c r="D47" s="12"/>
      <c r="E47" s="13"/>
    </row>
    <row r="48" spans="1:5" ht="15" customHeight="1" x14ac:dyDescent="0.25">
      <c r="B48" s="11" t="s">
        <v>58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0.40586299999999997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kR/lgJFMxQldpysMKAGRc98MOIXX0+0RqRq7kDn0lm8MKzuAENs0wyO60aoqsAuMyE4CLrkZR9Pnue1U0HZ1WA==" saltValue="/ZvheehEW5XcZ908L4Vy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0.24385254048933799</v>
      </c>
      <c r="C2" s="98">
        <v>0.95</v>
      </c>
      <c r="D2" s="56">
        <v>36.571690758964152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44.673915322947977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77.994484382723172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0.1930432460298625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14.198977192068339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14.198977192068339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14.198977192068339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14.198977192068339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14.198977192068339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14.198977192068339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0.45971616477763899</v>
      </c>
      <c r="C16" s="98">
        <v>0.95</v>
      </c>
      <c r="D16" s="56">
        <v>0.25525323351447138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1.899304380682495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1.899304380682495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0.64071502690000004</v>
      </c>
      <c r="C21" s="98">
        <v>0.95</v>
      </c>
      <c r="D21" s="56">
        <v>1.901510417689166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0.44418381924989597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0.246975275606649</v>
      </c>
      <c r="C27" s="98">
        <v>0.95</v>
      </c>
      <c r="D27" s="56">
        <v>20.51058971486929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0.21443380000000001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64.674005141426761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0.41820000000000002</v>
      </c>
      <c r="C31" s="98">
        <v>0.95</v>
      </c>
      <c r="D31" s="56">
        <v>2.213974651533833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0.34721740000000001</v>
      </c>
      <c r="C32" s="98">
        <v>0.95</v>
      </c>
      <c r="D32" s="56">
        <v>0.49047047831897028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0.39335420340947203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0.15360070000000001</v>
      </c>
      <c r="C38" s="98">
        <v>0.95</v>
      </c>
      <c r="D38" s="56">
        <v>3.8385823182066949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0.2174344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bzCURG5Xn684I0oFwx1rcq4UfUtNeCaeZXWfJZ8wSihpPjZr3o+eNBtB1UzWwmahg64lmlLgz2cO3s2sK05Iw==" saltValue="zACYmfsFNdKCAIcC1MGt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v48R896BzddnByqIio/x313pel3Ns7inijGN+whSCgcJwqwPJQlpIU7coH9d4I5tG1UdCUa29txGtVjdnNncxg==" saltValue="9PggIHgMefJVFbOG8drW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I81/QxAam6ykuW0pZgNroBKnhdCy536qRmqpvOIBaeah/eZxynEiRY/+y9eMXBvfFQ2WFz3+O9ANyHN0gPnQw==" saltValue="z6iHpKx/vcxaWJBQS7aZ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207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AXL8NsvPCHABBiCF1BGwVhcE9d6sMnnr8X5qB7S96LIjm30dNBiKFiF3wpMEbU8SI3pUMlA1T8tD14Un6PKpTg==" saltValue="GDfDaLh2XnSN2GkthiCK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EVnNWgaA46WHWGfNJl813NCrv2Dl/FWNfNRXSzokcO83epAh8T3b9OwpSsHkyXJVoXi/tKgKM6eH0v71n4neQ==" saltValue="mhYtnxGl/o31EsQBWcIk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SpihxU7sjYeUMcS3NqP+DmZwq9jsZfG05JkHT7rgR1Qv8W5/gNw5utOoBTFORl7lVbdGbgXMLYJr7gc48ZdbQ==" saltValue="Pg/3mWrd1KHnxbNtZybU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HxZ2P2HKuIsdsJIApw+pTvF/eAftytD54qWwsssH7gf+YyELO+x2zJ6vnvbNGPg9eWx/ccXv5zYctf/hsAOMw==" saltValue="wrd3dw0Taoiw1BULezMV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MIBxNLNb0losk9QpGr77LfSeRidxU6hqAVJz9IRZAczrpaZKuGKRGuMqazzo6aYEq6NTxi+lBshAgCjAJX3WA==" saltValue="C5Pzi9A6K+hO1lVjRF2q4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vUJ68dLH11WbJ+yyKNKePUMfZsWA7LcrLYn8CLEzqPWY7U0OV27kxnoZcpG9h/Znxdm+DIPPGSWonm7czr0CQ==" saltValue="y0cYJ6YopPwzghEOtIJGl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XTIw55/o2q+byCGp4pCun9EkWjusU8YBNY5tmP3zam5lA6GSOzn303vrc4PSmdB6nNPXx3HS3ssTxbhjuet0w==" saltValue="oksHceScOy4aNPkdmhQe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5pQsGHGmJ7oxftKTbQMkjnbOIlduKtGXlOI1J6Hy4HCfp6ZpOgksLI2k1gYEw1RFeeujNmr/d5AV1RulAdKcw==" saltValue="mzCzd4GwwAHNvzuAXeRIj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2.4764922656852919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2.4764922656852919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1.8578660031685896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1.8578660031685896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1.9755395326849252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1.9755395326849252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1.5668043235221041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1.5668043235221041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3.0301768653172765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3.0301768653172765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2.1795657543568105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2.1795657543568105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31UErOBIJmj14guKT9i8cfB4r+srdHEvyUy/bGwehKzPEB3uvDUZ2b3tbTcWoCfybRPHMeL8yL/KiF4uIeFAJQ==" saltValue="eqQa3mnn6nt5qHxLsUO3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5HOIEV+YXyVtB8sRRFDfAal8vR6LzBh7qvYRqN+umofecMpgtKt5o+HY88TcHYUPqFzFh5EATg5z3IbNSxDQQ==" saltValue="ZC8R4J+7linjLiLbc9SV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R2iJTt5UtKYLqsz7Msqd3g9HlvDcvqf0tApL7ect1T/K26mQnCuYzazUm5r2RYLhXYtOl/yhgkR/06J10eXWQ==" saltValue="NPxI7hfqIjR3uxHFUUI5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0.60098356890557603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0.60098356890557603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0.86135989581014272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0.39964099079291426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0.39964099079291426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0.82761274374495053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0.82761274374495053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0.82761274374495053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0.82761274374495053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0.90691603096386852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0.90691603096386852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0.89546636565432636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0.89546636565432636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0.89546636565432636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0.89546636565432636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xsnEkX3SsPEn4XmaGkubzZFBibEbF+sMsQmXDPhOqbJ4XAHY97Yclyn4UVdtJUECpWcx1ubePTSB8BV0ksNnA==" saltValue="6TmtL9mVLi+LDXdttNk4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27HpglR4vlVh7yms2QRJu1d7TndMWbe1wqtYZJlHWRqsobn2q3ACO/wzcR0lWzagktvCJMlARzSiQtxOuWjHpA==" saltValue="NnP/PC/LNdiETz8UnBsI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0.25247189097669437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0.26941551587334706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0.26941551587334706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0.51684152401987848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0.51684152401987848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0.51684152401987848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0.51684152401987848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0.56101843722563649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0.56101843722563649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0.56101843722563649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0.56101843722563649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0.34442434892413909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0.36452971317701316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0.36452971317701316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0.62462462462462476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0.62462462462462476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0.62462462462462476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0.62462462462462476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0.66532797858099069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0.66532797858099069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0.66532797858099069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0.13358906038577109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0.14409223803038779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0.14409223803038779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0.32811404533769573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0.32811404533769573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0.32811404533769573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0.32811404533769573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0.36846151733985005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0.36846151733985005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0.36846151733985005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0.36846151733985005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0.23457861462866644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0.2507241701102757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0.2507241701102757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0.49255751014884974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0.49255751014884974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0.49255751014884974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0.49255751014884974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0.53696558110819559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0.53696558110819559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0.53696558110819559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0.53696558110819559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0.80940753618288319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0.82259767600744138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0.82259767600744138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0.93079904041336048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0.93079904041336048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0.93079904041336048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0.93079904041336048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0.94141654787244433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0.94141654787244433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0.94141654787244433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0.94141654787244433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0.60166643447513657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0.62252875021102949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0.62252875021102949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0.82710926694329179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0.82710926694329179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0.82710926694329179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0.82710926694329179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0.85109076018166929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0.85109076018166929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0.85109076018166929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0.85109076018166929</v>
      </c>
    </row>
  </sheetData>
  <sheetProtection algorithmName="SHA-512" hashValue="LyIZMcmevyy8OU8b9iFfDEATuQWBWmJ4H74VMsND5X+tduX2AbCRSaiAkuV7c+nsr8mOtXrkBcrdogr1Ld41QA==" saltValue="v+Z2Ea0slI6FPlJZ+DIU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0.8558372782749557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0.85540638950653158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0.85453192061550576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0.85812867714738861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0.8520786356211093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0.84291767369808523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0.84839712324723282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0.85465790130126784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0.77025355044746013</v>
      </c>
      <c r="E10" s="90">
        <f>E3*0.9</f>
        <v>0.76986575055587847</v>
      </c>
      <c r="F10" s="90">
        <f>F3*0.9</f>
        <v>0.7690787285539552</v>
      </c>
      <c r="G10" s="90">
        <f>G3*0.9</f>
        <v>0.77231580943264977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0.76687077205899834</v>
      </c>
      <c r="E12" s="90">
        <f>E5*0.9</f>
        <v>0.75862590632827676</v>
      </c>
      <c r="F12" s="90">
        <f>F5*0.9</f>
        <v>0.76355741092250951</v>
      </c>
      <c r="G12" s="90">
        <f>G5*0.9</f>
        <v>0.76919211117114106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0.89862914218870349</v>
      </c>
      <c r="E17" s="90">
        <f>E3*1.05</f>
        <v>0.8981767089818582</v>
      </c>
      <c r="F17" s="90">
        <f>F3*1.05</f>
        <v>0.89725851664628109</v>
      </c>
      <c r="G17" s="90">
        <f>G3*1.05</f>
        <v>0.90103511100475808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0.89468256740216479</v>
      </c>
      <c r="E19" s="90">
        <f>E5*1.05</f>
        <v>0.88506355738298959</v>
      </c>
      <c r="F19" s="90">
        <f>F5*1.05</f>
        <v>0.89081697940959448</v>
      </c>
      <c r="G19" s="90">
        <f>G5*1.05</f>
        <v>0.89739079636633123</v>
      </c>
    </row>
  </sheetData>
  <sheetProtection algorithmName="SHA-512" hashValue="tCvCrjHzSB0VbWH6VTECYit3f13RN+UmaD4AsAIyPPZ6BuYZ6YmAMEX5OV2GbXKjAIdidXgoPJOyhT7XaLEn/g==" saltValue="wqrIKn+j/D2bwS/lhnwB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I1V1sUJXQMINUZQkBABh/yM5ggtftfx2ybws90pXpu7kBAvLYKJRKQnl2cX3kUlHGlwlwwxavbh0vxVg0dFFWg==" saltValue="prGLK1hQKRNKartN7aju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5RzdQMARG2ZQ64Knbcz4IY6FGVkXMN/Fu04IcPFaMDkgOpdD0nTtsvKXDTv9nEnPpaeyfxS2m0uufq4NajsrQ==" saltValue="X7Y0FJ3t7w+nXwqVxmM+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5.8530393340034794E-3</v>
      </c>
    </row>
    <row r="4" spans="1:8" ht="15.75" customHeight="1" x14ac:dyDescent="0.25">
      <c r="B4" s="19" t="s">
        <v>97</v>
      </c>
      <c r="C4" s="101">
        <v>0.1995264297929801</v>
      </c>
    </row>
    <row r="5" spans="1:8" ht="15.75" customHeight="1" x14ac:dyDescent="0.25">
      <c r="B5" s="19" t="s">
        <v>95</v>
      </c>
      <c r="C5" s="101">
        <v>6.8556965566188718E-2</v>
      </c>
    </row>
    <row r="6" spans="1:8" ht="15.75" customHeight="1" x14ac:dyDescent="0.25">
      <c r="B6" s="19" t="s">
        <v>91</v>
      </c>
      <c r="C6" s="101">
        <v>0.27823243153076149</v>
      </c>
    </row>
    <row r="7" spans="1:8" ht="15.75" customHeight="1" x14ac:dyDescent="0.25">
      <c r="B7" s="19" t="s">
        <v>96</v>
      </c>
      <c r="C7" s="101">
        <v>0.29909216751907208</v>
      </c>
    </row>
    <row r="8" spans="1:8" ht="15.75" customHeight="1" x14ac:dyDescent="0.25">
      <c r="B8" s="19" t="s">
        <v>98</v>
      </c>
      <c r="C8" s="101">
        <v>1.150924322751198E-2</v>
      </c>
    </row>
    <row r="9" spans="1:8" ht="15.75" customHeight="1" x14ac:dyDescent="0.25">
      <c r="B9" s="19" t="s">
        <v>92</v>
      </c>
      <c r="C9" s="101">
        <v>5.4777095412005171E-2</v>
      </c>
    </row>
    <row r="10" spans="1:8" ht="15.75" customHeight="1" x14ac:dyDescent="0.25">
      <c r="B10" s="19" t="s">
        <v>94</v>
      </c>
      <c r="C10" s="101">
        <v>8.2452627617476945E-2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102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2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3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101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79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99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8.8798472000000003E-2</v>
      </c>
    </row>
    <row r="27" spans="1:8" ht="15.75" customHeight="1" x14ac:dyDescent="0.25">
      <c r="B27" s="19" t="s">
        <v>89</v>
      </c>
      <c r="C27" s="101">
        <v>8.9405939999999996E-3</v>
      </c>
    </row>
    <row r="28" spans="1:8" ht="15.75" customHeight="1" x14ac:dyDescent="0.25">
      <c r="B28" s="19" t="s">
        <v>103</v>
      </c>
      <c r="C28" s="101">
        <v>0.15585153099999999</v>
      </c>
    </row>
    <row r="29" spans="1:8" ht="15.75" customHeight="1" x14ac:dyDescent="0.25">
      <c r="B29" s="19" t="s">
        <v>86</v>
      </c>
      <c r="C29" s="101">
        <v>0.170199079</v>
      </c>
    </row>
    <row r="30" spans="1:8" ht="15.75" customHeight="1" x14ac:dyDescent="0.25">
      <c r="B30" s="19" t="s">
        <v>4</v>
      </c>
      <c r="C30" s="101">
        <v>0.10628299300000001</v>
      </c>
    </row>
    <row r="31" spans="1:8" ht="15.75" customHeight="1" x14ac:dyDescent="0.25">
      <c r="B31" s="19" t="s">
        <v>80</v>
      </c>
      <c r="C31" s="101">
        <v>0.108972139</v>
      </c>
    </row>
    <row r="32" spans="1:8" ht="15.75" customHeight="1" x14ac:dyDescent="0.25">
      <c r="B32" s="19" t="s">
        <v>85</v>
      </c>
      <c r="C32" s="101">
        <v>1.8807035E-2</v>
      </c>
    </row>
    <row r="33" spans="2:3" ht="15.75" customHeight="1" x14ac:dyDescent="0.25">
      <c r="B33" s="19" t="s">
        <v>100</v>
      </c>
      <c r="C33" s="101">
        <v>8.4353397999999996E-2</v>
      </c>
    </row>
    <row r="34" spans="2:3" ht="15.75" customHeight="1" x14ac:dyDescent="0.25">
      <c r="B34" s="19" t="s">
        <v>87</v>
      </c>
      <c r="C34" s="101">
        <v>0.25779475800000001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4pLacjPqeE9OsHlT8ZKsu9DOt25wkVDeg/3aX35w+mCZIeY/UA62oqHvj3ig+mdM1I3LDpqyzoZulCBXZFiAzA==" saltValue="8G9cf74NNxOTdSRtz+Sw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110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106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107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119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TcmqhPvcZdBr0ZRUdHUdA+ypxvC3WGv9KHo+AlhbSd63X9O3lCRDk7gd3AanjCnsvSxiHeuolWmKY5BTRYN2g==" saltValue="o+2FXvYlaRqFNqo9gn4C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127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126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125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UZOGPtABccuUXUIiZGv/7IiMGNsrujbwhBi/IyQaiceTabXEa8IbmCKnO463h9pOgg1Bnle5e3j6aQ4Ktr4alw==" saltValue="ykhn0ZrL3ZuQudpzC7v+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Mpkr3ie/LNkb40nZFqA2R5ErP8R3VtW6O61RaxOEAw1cWLiB7rbSty3QL0M6L8NIBaZpDuRxYMEgSNkvPD0hg==" saltValue="LmDUhmt53lpNXFFXS6RB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kJXv7LHI1De29bFWqAM97CXpFHHV14eaRk4iSzd3/9I2ss6nMnVjY/+XnJp/1lfTa0hbmm0+G6CyZrCkTWDO1A==" saltValue="nv0EhFxFh0xBPPrNFjHG0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/PcKM73uF/nAqTo3WISJVQDdww+dk8L8NjZQQX+k2qGeJKYAaGAvNTB0Bd0JeRfAwoo5UUomK02A7UqVfHkbPQ==" saltValue="5ovCBiSItukA/7BRPxS9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YTs6IB0PuUDu+0HbFl/sK/AVuv7XOk7jfKHEt19UVLNBlf09hh9X0lnDhafWPCWw0ZwDf5HUksjX325tcJR6Q==" saltValue="u8AtoEHQm5Th+Qb1lhVz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2024-03-15T02:21:09Z</dcterms:modified>
</cp:coreProperties>
</file>