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F9DD4ED-A479-4A13-8E10-63EC84628B5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C19" i="26"/>
  <c r="C17" i="26"/>
  <c r="G12" i="26"/>
  <c r="C12" i="26"/>
  <c r="G10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I39" i="2" s="1"/>
  <c r="G39" i="2"/>
  <c r="H38" i="2"/>
  <c r="I38" i="2" s="1"/>
  <c r="G38" i="2"/>
  <c r="A38" i="2"/>
  <c r="A37" i="2"/>
  <c r="A29" i="2"/>
  <c r="A21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6" i="2" s="1"/>
  <c r="C33" i="1"/>
  <c r="C20" i="1"/>
  <c r="A30" i="2" l="1"/>
  <c r="D19" i="26"/>
  <c r="I4" i="2"/>
  <c r="I8" i="2"/>
  <c r="A22" i="2"/>
  <c r="E10" i="26"/>
  <c r="A15" i="2"/>
  <c r="A23" i="2"/>
  <c r="A31" i="2"/>
  <c r="A3" i="2"/>
  <c r="A16" i="2"/>
  <c r="A24" i="2"/>
  <c r="A32" i="2"/>
  <c r="F10" i="26"/>
  <c r="D17" i="26"/>
  <c r="A17" i="2"/>
  <c r="A33" i="2"/>
  <c r="A39" i="2"/>
  <c r="A25" i="2"/>
  <c r="A18" i="2"/>
  <c r="A26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<sst xmlns="http://schemas.openxmlformats.org/spreadsheetml/2006/main" count="2092" uniqueCount="341">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</sst>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1266813.6015625</v>
      </c>
    </row>
    <row r="8" spans="1:3" ht="15" customHeight="1" x14ac:dyDescent="0.25">
      <c r="B8" s="5" t="s">
        <v>44</v>
      </c>
      <c r="C8" s="44">
        <v>4.8000000000000001E-2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0.78182266235351605</v>
      </c>
    </row>
    <row r="11" spans="1:3" ht="15" customHeight="1" x14ac:dyDescent="0.25">
      <c r="B11" s="5" t="s">
        <v>49</v>
      </c>
      <c r="C11" s="45">
        <v>0.52500000000000002</v>
      </c>
    </row>
    <row r="12" spans="1:3" ht="15" customHeight="1" x14ac:dyDescent="0.25">
      <c r="B12" s="5" t="s">
        <v>41</v>
      </c>
      <c r="C12" s="45">
        <v>0.63</v>
      </c>
    </row>
    <row r="13" spans="1:3" ht="15" customHeight="1" x14ac:dyDescent="0.25">
      <c r="B13" s="5" t="s">
        <v>62</v>
      </c>
      <c r="C13" s="45">
        <v>0.49199999999999999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8.7300000000000003E-2</v>
      </c>
    </row>
    <row r="24" spans="1:3" ht="15" customHeight="1" x14ac:dyDescent="0.25">
      <c r="B24" s="15" t="s">
        <v>46</v>
      </c>
      <c r="C24" s="45">
        <v>0.59660000000000002</v>
      </c>
    </row>
    <row r="25" spans="1:3" ht="15" customHeight="1" x14ac:dyDescent="0.25">
      <c r="B25" s="15" t="s">
        <v>47</v>
      </c>
      <c r="C25" s="45">
        <v>0.28710000000000002</v>
      </c>
    </row>
    <row r="26" spans="1:3" ht="15" customHeight="1" x14ac:dyDescent="0.25">
      <c r="B26" s="15" t="s">
        <v>48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0.33727035429844798</v>
      </c>
    </row>
    <row r="30" spans="1:3" ht="14.25" customHeight="1" x14ac:dyDescent="0.25">
      <c r="B30" s="25" t="s">
        <v>63</v>
      </c>
      <c r="C30" s="99">
        <v>9.5877726663146298E-2</v>
      </c>
    </row>
    <row r="31" spans="1:3" ht="14.25" customHeight="1" x14ac:dyDescent="0.25">
      <c r="B31" s="25" t="s">
        <v>10</v>
      </c>
      <c r="C31" s="99">
        <v>0.123358051747242</v>
      </c>
    </row>
    <row r="32" spans="1:3" ht="14.25" customHeight="1" x14ac:dyDescent="0.25">
      <c r="B32" s="25" t="s">
        <v>11</v>
      </c>
      <c r="C32" s="99">
        <v>0.44349386729116302</v>
      </c>
    </row>
    <row r="33" spans="1:5" ht="13" customHeight="1" x14ac:dyDescent="0.25">
      <c r="B33" s="27" t="s">
        <v>60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14.9776786571542</v>
      </c>
    </row>
    <row r="38" spans="1:5" ht="15" customHeight="1" x14ac:dyDescent="0.25">
      <c r="B38" s="11" t="s">
        <v>35</v>
      </c>
      <c r="C38" s="43">
        <v>29.595545480470999</v>
      </c>
      <c r="D38" s="12"/>
      <c r="E38" s="13"/>
    </row>
    <row r="39" spans="1:5" ht="15" customHeight="1" x14ac:dyDescent="0.25">
      <c r="B39" s="11" t="s">
        <v>61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5.8462999999999996E-3</v>
      </c>
      <c r="D45" s="12"/>
    </row>
    <row r="46" spans="1:5" ht="15.75" customHeight="1" x14ac:dyDescent="0.25">
      <c r="B46" s="11" t="s">
        <v>51</v>
      </c>
      <c r="C46" s="45">
        <v>6.3587000000000005E-2</v>
      </c>
      <c r="D46" s="12"/>
    </row>
    <row r="47" spans="1:5" ht="15.75" customHeight="1" x14ac:dyDescent="0.25">
      <c r="B47" s="11" t="s">
        <v>59</v>
      </c>
      <c r="C47" s="45">
        <v>3.3029500000000003E-2</v>
      </c>
      <c r="D47" s="12"/>
      <c r="E47" s="13"/>
    </row>
    <row r="48" spans="1:5" ht="15" customHeight="1" x14ac:dyDescent="0.25">
      <c r="B48" s="11" t="s">
        <v>58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0.58725400000000005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5.6252946999999998E-2</v>
      </c>
    </row>
    <row r="63" spans="1:4" ht="15.75" customHeight="1" x14ac:dyDescent="0.3">
      <c r="A63" s="4"/>
    </row>
  </sheetData>
  <sheetProtection algorithmName="SHA-512" hashValue="a9yOmKP8ytiAqJr6ejD7k6j1Vq6QJGZnkMtkt4wH4Kk50EoSYfVqvZDUpx67/lWlzF1s8adL+sZJLlz6cvUt4A==" saltValue="d93srSLxZ62px+q66xgj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0.51143303311990307</v>
      </c>
      <c r="C2" s="98">
        <v>0.95</v>
      </c>
      <c r="D2" s="56">
        <v>36.673102552348467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44.676188346342542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79.584386436751942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2.2502589665866322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14.201250215462901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14.201250215462901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14.201250215462901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14.201250215462901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14.201250215462901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14.201250215462901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0.73809726285595201</v>
      </c>
      <c r="C16" s="98">
        <v>0.95</v>
      </c>
      <c r="D16" s="56">
        <v>0.25753549775160939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1.935478791236098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1.935478791236098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0.52023419999999998</v>
      </c>
      <c r="C21" s="98">
        <v>0.95</v>
      </c>
      <c r="D21" s="56">
        <v>21.219202862704289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24.214287028601191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4.6661477823845638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0.61300840848109306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0.51374910975977894</v>
      </c>
      <c r="C27" s="98">
        <v>0.95</v>
      </c>
      <c r="D27" s="56">
        <v>20.50942560811496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0.61705699999999997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64.905462330614313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1.9667472266035491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0.31436900000000001</v>
      </c>
      <c r="C32" s="98">
        <v>0.95</v>
      </c>
      <c r="D32" s="56">
        <v>0.49558496612235631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0.97023062222068901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0.19674449999999999</v>
      </c>
      <c r="C38" s="98">
        <v>0.95</v>
      </c>
      <c r="D38" s="56">
        <v>3.0501808176615341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0.22507530000000001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plJkdYnM2We+CyrsTrj9lCJZKUliIbPfNyLLuu2wb6SxPX58glx76H0Vg7tndb9yN4fVc5GQdtl5c2LCxJGZQ==" saltValue="fh2IIaDfnoegrSJO+iYe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lj5U9+B81LOcC77aYVEAsLb51lNuZsqZZx2UNIUMnIDiyFqylq+R2viYXWK2/UKgNHYwB2Hp68Aj08qpm9nDQQ==" saltValue="64i3H4ZPB3ImHPEJNy+f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24cpJAf5JKRUkdtYRbSjDiaaJhIiQHmN+/h866OnP+VhtmHHZhJJwZwjVJkNMyh0ka2xD5n5nNHQbzpvovgJg==" saltValue="dSaaGGVEG1xJHgEf+Ck7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207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LZZVRtkFIXGU5Hkl2Ao+BnWOf/pqrbDDf0dN/O0PlL30OO1gXJXsP9R8XRR/mUd6W+/tRTdeLv/UAKTTyOFJbw==" saltValue="cubcAv6uNzEk5Py+q7MK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2gR9m6yk7hv8aa/eehL2J1ZgmqxD/xMf4nB/JrisobBn+wJhTFOCv9rUHVand+bpzbtfpl1S6bm2lsMbJuOCLA==" saltValue="VW05oYMUjLllIXjtJ6+gP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3wj6/bg8soX+Ua/GX+3VtHMx1pbhy0r5ni7BfNHsFF5jD031zkufbHpSLOXVYxSW4DW8gtZ0buX6kfO2xOogw==" saltValue="KZ58UMPhBcLkIRRXnLcN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z1t4Tl/lTdEb6reFsZa8AeEPgtwWhFAnS0N7h9YOUysixK/K5KswubEVwCiY+SVlnCBAaKW36uEeThwyXpdXg==" saltValue="01bYoDs9nrHXp7pa2lbM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9EtgYTTS0B3hZ5xy808s/XEYFf+BWfIuJkhjIeTVHTb/qmqPPmwp+CbTgGuH5AkWNBVmxfLu4kDsIs3PXcvqA==" saltValue="h1lQ22Iz4k02vmCzGs118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NjAX+EYlbcGDAh5iw0CpMC17cWYlowoQjKynBV5384IYZTDpOCyyJcWw8T/uYXpcpSme72HGCUOzKGRpouDuQ==" saltValue="7bEy1hIkYfmbDPc41HxPm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cd+nLwrSQ4hlao8JtZtmXRy7CCO1RKTTGDyj2jHGSzfSkmBI0ldVUVoF0OfPtjBQCgMcf6l3lb4OdSuvOAUEQ==" saltValue="tUSKmPxqSUE4JEBE91Ar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5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5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5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5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5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5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5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5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1K1hpDS1d61MuNQqOqYx9zlDaBtfq11H1kDuA+AnJgLVqdJG9Y284sPprFXA+m5D7NSFT/+AbCbxgQEyAN8Ng==" saltValue="gMR/e3TlvRkRVYU6DMhJ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2.2489114291274572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2.2489114291274572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1.8167658696879225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1.8167658696879225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1.8251736228163558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1.8251736228163558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1.5396488781866631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1.5396488781866631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2.7172532150502535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2.7172532150502535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2.1230530708208932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2.1230530708208932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wolEpIjURr6LBEowzHtMcQ5JhUYOUS6Xjeeyf/60NcAlKfDHNadXVF2EktkkxwJY5Kihj4GRVuUJYYAWKWx2A==" saltValue="6eGiz9OkbYREi57BS7vqS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WepOFuf8aLFknVVoixrqBCHTY2IRfp5oM1PLr12WRvaYP8OlUsq3H4EK2YHUQMiMLUoDqONRxZ2/jwrwWGMlA==" saltValue="4iiAQop1BLwfoRr4EfTQ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1p8tXQSOqYIiXcLvbIcp7HB7nlh2EroofvmojgmkS+OF+IUCvFFPTWj426XsdraSmZhLg5zL89M3xB1r+p2f9g==" saltValue="NL4gSnjTuSmtcKWugLQE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0.62301017985493279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0.62301017985493279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0.42209440488016808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0.42209440488016808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0.8404501977109744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0.8404501977109744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0.8404501977109744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0.8404501977109744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0.91445827438943716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0.91445827438943716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0.90383796407089867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0.90383796407089867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0.90383796407089867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0.90383796407089867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BNOwZ3MkHh1hJ0qc+mfvWVWmb7QNA5RZ0RKm+NyvMXWDkKUY5a0V199JZdsRhTrh+MGykPRcBwzFKJOmN/4pQ==" saltValue="hJQwYYFplj711ofkUhuM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6tgTKp824HvMoeBbxEYJOFckwRAWh2wAW+EdEC/Oq5uOXrQL+JpQtX5O+JDZVHACjWSEZVT0SHbG0K8Px1CVAA==" saltValue="C0/sD4/0N8StB0vtnrE7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0.57092353449443956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0.61980560763748138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0.61980560763748138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0.63099630996309952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0.63099630996309952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0.63099630996309952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0.63099630996309952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0.64187045942903931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0.64187045942903931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0.64187045942903931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0.64187045942903931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0.67424607893366872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0.71718806498647569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0.71718806498647569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0.72677595628415304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0.72677595628415304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0.72677595628415304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0.72677595628415304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0.73600844772967267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0.73600844772967267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0.73600844772967267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0.37789351706579877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0.42668341509702967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0.42668341509702967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0.43840800879013564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0.43840800879013564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0.43840800879013564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0.43840800879013564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0.45001076065903062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0.45001076065903062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0.45001076065903062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0.45001076065903062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0.54697515038753564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0.59665805197239474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0.59665805197239474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0.60809928151534931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0.60809928151534931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0.60809928151534931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0.60809928151534931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0.61924102043406515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0.61924102043406515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0.61924102043406515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0.61924102043406515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0.94360127901369995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0.95348550741474136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0.95348550741474136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0.95555884749277842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0.95555884749277842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0.95555884749277842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0.95555884749277842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0.95751249840671881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0.95751249840671881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0.95751249840671881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0.95751249840671881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0.85612919299232304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0.879383885625731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0.879383885625731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0.88435964151488877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0.88435964151488877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0.88435964151488877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0.88435964151488877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0.88907991791913932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0.88907991791913932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0.88907991791913932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0.88907991791913932</v>
      </c>
    </row>
  </sheetData>
  <sheetProtection algorithmName="SHA-512" hashValue="JALpQTsty+OL6IagiojBBBF7BmPL7anvr6+vZOKYdn66c8Htf5Q+7KaKCoWgkSUqay30dro/RZBTd5caytmp8A==" saltValue="dLWYoHDZXcqWKD+HgbEi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0.85284856649089591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0.85606938275678501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0.85749086599423918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0.85894998055209848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0.8496005711649538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0.85143832947958309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0.8538018623078647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0.85752723286889943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0.76756370984180633</v>
      </c>
      <c r="E10" s="90">
        <f>E3*0.9</f>
        <v>0.77046244448110657</v>
      </c>
      <c r="F10" s="90">
        <f>F3*0.9</f>
        <v>0.77174177939481525</v>
      </c>
      <c r="G10" s="90">
        <f>G3*0.9</f>
        <v>0.77305498249688864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0.76464051404845845</v>
      </c>
      <c r="E12" s="90">
        <f>E5*0.9</f>
        <v>0.76629449653162485</v>
      </c>
      <c r="F12" s="90">
        <f>F5*0.9</f>
        <v>0.76842167607707823</v>
      </c>
      <c r="G12" s="90">
        <f>G5*0.9</f>
        <v>0.77177450958200955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0.8954909948154407</v>
      </c>
      <c r="E17" s="90">
        <f>E3*1.05</f>
        <v>0.89887285189462429</v>
      </c>
      <c r="F17" s="90">
        <f>F3*1.05</f>
        <v>0.90036540929395115</v>
      </c>
      <c r="G17" s="90">
        <f>G3*1.05</f>
        <v>0.90189747957970345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0.89208059972320153</v>
      </c>
      <c r="E19" s="90">
        <f>E5*1.05</f>
        <v>0.89401024595356227</v>
      </c>
      <c r="F19" s="90">
        <f>F5*1.05</f>
        <v>0.89649195542325799</v>
      </c>
      <c r="G19" s="90">
        <f>G5*1.05</f>
        <v>0.90040359451234442</v>
      </c>
    </row>
  </sheetData>
  <sheetProtection algorithmName="SHA-512" hashValue="G0P03flD9g340ZU/rJnLEfHshnuH7sb3gKNvxaVj/lsmvjs6InKZPlD37BTfG5uLHq7s7WsQ/coF21hmSGCZNQ==" saltValue="ElTGD1PsALPZqm5aBG/n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OlxUCtfbtyFO1mo4QwXKt4vDL97GA4nF/6yOLZKTsEf3UShXFInbBfRiw0AN5IkVtG2Up8kxnZzmghQX2hGzA==" saltValue="uZOBkexm+mXvGN8fICY2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jRVhDw+op/CQ/WxMreZXIeaNcFmLzySgc3U6EJnfrnhOojE6HkZs8eOCoTnC8cPb1ciqv873WRsoQiXcLI+hQ==" saltValue="flE5k6CAmWbRcGDkQd2MR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4.0233655536580492E-3</v>
      </c>
    </row>
    <row r="4" spans="1:8" ht="15.75" customHeight="1" x14ac:dyDescent="0.25">
      <c r="B4" s="19" t="s">
        <v>97</v>
      </c>
      <c r="C4" s="101">
        <v>0.1228700268072636</v>
      </c>
    </row>
    <row r="5" spans="1:8" ht="15.75" customHeight="1" x14ac:dyDescent="0.25">
      <c r="B5" s="19" t="s">
        <v>95</v>
      </c>
      <c r="C5" s="101">
        <v>6.0952016095778279E-2</v>
      </c>
    </row>
    <row r="6" spans="1:8" ht="15.75" customHeight="1" x14ac:dyDescent="0.25">
      <c r="B6" s="19" t="s">
        <v>91</v>
      </c>
      <c r="C6" s="101">
        <v>0.25052948415539211</v>
      </c>
    </row>
    <row r="7" spans="1:8" ht="15.75" customHeight="1" x14ac:dyDescent="0.25">
      <c r="B7" s="19" t="s">
        <v>96</v>
      </c>
      <c r="C7" s="101">
        <v>0.3156167743772183</v>
      </c>
    </row>
    <row r="8" spans="1:8" ht="15.75" customHeight="1" x14ac:dyDescent="0.25">
      <c r="B8" s="19" t="s">
        <v>98</v>
      </c>
      <c r="C8" s="101">
        <v>4.6299750366725926E-3</v>
      </c>
    </row>
    <row r="9" spans="1:8" ht="15.75" customHeight="1" x14ac:dyDescent="0.25">
      <c r="B9" s="19" t="s">
        <v>92</v>
      </c>
      <c r="C9" s="101">
        <v>0.14275968635991829</v>
      </c>
    </row>
    <row r="10" spans="1:8" ht="15.75" customHeight="1" x14ac:dyDescent="0.25">
      <c r="B10" s="19" t="s">
        <v>94</v>
      </c>
      <c r="C10" s="101">
        <v>9.8618671614099027E-2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102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2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79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99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5.4573182999999997E-2</v>
      </c>
    </row>
    <row r="27" spans="1:8" ht="15.75" customHeight="1" x14ac:dyDescent="0.25">
      <c r="B27" s="19" t="s">
        <v>89</v>
      </c>
      <c r="C27" s="101">
        <v>5.9409878999999999E-2</v>
      </c>
    </row>
    <row r="28" spans="1:8" ht="15.75" customHeight="1" x14ac:dyDescent="0.25">
      <c r="B28" s="19" t="s">
        <v>103</v>
      </c>
      <c r="C28" s="101">
        <v>0.12098242100000001</v>
      </c>
    </row>
    <row r="29" spans="1:8" ht="15.75" customHeight="1" x14ac:dyDescent="0.25">
      <c r="B29" s="19" t="s">
        <v>86</v>
      </c>
      <c r="C29" s="101">
        <v>0.13495797500000001</v>
      </c>
    </row>
    <row r="30" spans="1:8" ht="15.75" customHeight="1" x14ac:dyDescent="0.25">
      <c r="B30" s="19" t="s">
        <v>4</v>
      </c>
      <c r="C30" s="101">
        <v>8.1454253000000018E-2</v>
      </c>
    </row>
    <row r="31" spans="1:8" ht="15.75" customHeight="1" x14ac:dyDescent="0.25">
      <c r="B31" s="19" t="s">
        <v>80</v>
      </c>
      <c r="C31" s="101">
        <v>6.5903797E-2</v>
      </c>
    </row>
    <row r="32" spans="1:8" ht="15.75" customHeight="1" x14ac:dyDescent="0.25">
      <c r="B32" s="19" t="s">
        <v>85</v>
      </c>
      <c r="C32" s="101">
        <v>0.13216685</v>
      </c>
    </row>
    <row r="33" spans="2:3" ht="15.75" customHeight="1" x14ac:dyDescent="0.25">
      <c r="B33" s="19" t="s">
        <v>100</v>
      </c>
      <c r="C33" s="101">
        <v>0.12743632599999999</v>
      </c>
    </row>
    <row r="34" spans="2:3" ht="15.75" customHeight="1" x14ac:dyDescent="0.25">
      <c r="B34" s="19" t="s">
        <v>87</v>
      </c>
      <c r="C34" s="101">
        <v>0.22311531600000001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eRzyIHmg2X/55widYGh0rueZXiKcGGVZgRLOtRSJEDMrmeLuEVENwZECk2C54y0KLbgPDEb+hZnwfetUQyIxxQ==" saltValue="6f4JWxNNlAIC4SMg/tjH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110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106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107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119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32gRrVInl5Hc80086JnLeXZGlG9ccfD+MZW1HouNB0IxbZvE5vT4gzW0uGYim9OOEYrdyppuXWZMl6ZcFR3xg==" saltValue="oPK9kOHhbyVuOU0bZIgS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127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126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125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mNoJ8coP7GldrdzUcwgcye6Tv0H7KyEQgbU7vBIZaiwKBoDXCmTAWT/u9Xkg2/TW6lSSrR5Y3JiF91W9uUvcNA==" saltValue="Q10xq0WW19tu125VczDeM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o0i6RF2MWl9y7Bxrzj7yiTFDU/m7xkPPDGMqkDdsSC04KmaFnpuB/HzxcKKsWxRPm49f7uLJdLZhRPW9l2JXA==" saltValue="2DHpwNt19OBzLni4Rt90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5nhjcb7gYafCTvFkCzSP+Zwy/lxsOytjWqNKVif7fPcPpGt+aa4oWzQ+4D7KCH+NoBL6TrnRJCmbBPpJ9lCxpw==" saltValue="qRww2bKYRpitUCkNCSSR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4SL/u3Of7Mvhbago1ElcIUPdYa5DCgsr+smZJhO2DO0PmHs2S8lAZKYlLSR61V4Qp+m7KuZO7Z7/fGpwoVYIhg==" saltValue="21IPumEbH4ds6yHgym39H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OB6cj5FLXJQCXz8Bf87sSDkZ3fVakXyXxIKlyY4Rv/Ou/pbV6/b4r+NnYJfpDCGt8lhyf4X3MVp4+ixjzkgUA==" saltValue="wEqPn0OgPGRbuG89lB5c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2024-03-15T02:36:20Z</dcterms:modified>
</cp:coreProperties>
</file>