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FB03C32-24FF-4364-A210-36C9470BA17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13" i="2" l="1"/>
  <c r="F19" i="26"/>
  <c r="A19" i="2"/>
  <c r="E10" i="26"/>
  <c r="A21" i="2"/>
  <c r="I10" i="2"/>
  <c r="A27" i="2"/>
  <c r="A37" i="2"/>
  <c r="I4" i="2"/>
  <c r="A29" i="2"/>
  <c r="I40" i="2"/>
  <c r="A35" i="2"/>
  <c r="A14" i="2"/>
  <c r="A22" i="2"/>
  <c r="A30" i="2"/>
  <c r="A38" i="2"/>
  <c r="A40" i="2"/>
  <c r="D10" i="26"/>
  <c r="G12" i="26"/>
  <c r="E19" i="26"/>
  <c r="A15" i="2"/>
  <c r="A23" i="2"/>
  <c r="A31" i="2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<sst xmlns="http://schemas.openxmlformats.org/spreadsheetml/2006/main" count="2092" uniqueCount="341">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</sst>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7837693.875</v>
      </c>
    </row>
    <row r="8" spans="1:3" ht="15" customHeight="1" x14ac:dyDescent="0.25">
      <c r="B8" s="5" t="s">
        <v>44</v>
      </c>
      <c r="C8" s="44">
        <v>0.41699999999999998</v>
      </c>
    </row>
    <row r="9" spans="1:3" ht="15" customHeight="1" x14ac:dyDescent="0.25">
      <c r="B9" s="5" t="s">
        <v>43</v>
      </c>
      <c r="C9" s="45">
        <v>0.73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0.59899999999999998</v>
      </c>
    </row>
    <row r="12" spans="1:3" ht="15" customHeight="1" x14ac:dyDescent="0.25">
      <c r="B12" s="5" t="s">
        <v>41</v>
      </c>
      <c r="C12" s="45">
        <v>0.8</v>
      </c>
    </row>
    <row r="13" spans="1:3" ht="15" customHeight="1" x14ac:dyDescent="0.25">
      <c r="B13" s="5" t="s">
        <v>62</v>
      </c>
      <c r="C13" s="45">
        <v>0.501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0.10879999999999999</v>
      </c>
    </row>
    <row r="24" spans="1:3" ht="15" customHeight="1" x14ac:dyDescent="0.25">
      <c r="B24" s="15" t="s">
        <v>46</v>
      </c>
      <c r="C24" s="45">
        <v>0.53739999999999999</v>
      </c>
    </row>
    <row r="25" spans="1:3" ht="15" customHeight="1" x14ac:dyDescent="0.25">
      <c r="B25" s="15" t="s">
        <v>47</v>
      </c>
      <c r="C25" s="45">
        <v>0.29330000000000001</v>
      </c>
    </row>
    <row r="26" spans="1:3" ht="15" customHeight="1" x14ac:dyDescent="0.25">
      <c r="B26" s="15" t="s">
        <v>48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0.22259625240667799</v>
      </c>
    </row>
    <row r="30" spans="1:3" ht="14.25" customHeight="1" x14ac:dyDescent="0.25">
      <c r="B30" s="25" t="s">
        <v>63</v>
      </c>
      <c r="C30" s="99">
        <v>6.9957740272098695E-2</v>
      </c>
    </row>
    <row r="31" spans="1:3" ht="14.25" customHeight="1" x14ac:dyDescent="0.25">
      <c r="B31" s="25" t="s">
        <v>10</v>
      </c>
      <c r="C31" s="99">
        <v>0.118524449703556</v>
      </c>
    </row>
    <row r="32" spans="1:3" ht="14.25" customHeight="1" x14ac:dyDescent="0.25">
      <c r="B32" s="25" t="s">
        <v>11</v>
      </c>
      <c r="C32" s="99">
        <v>0.58892155761766807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19.977949018999499</v>
      </c>
    </row>
    <row r="38" spans="1:5" ht="15" customHeight="1" x14ac:dyDescent="0.25">
      <c r="B38" s="11" t="s">
        <v>35</v>
      </c>
      <c r="C38" s="43">
        <v>33.437325621288203</v>
      </c>
      <c r="D38" s="12"/>
      <c r="E38" s="13"/>
    </row>
    <row r="39" spans="1:5" ht="15" customHeight="1" x14ac:dyDescent="0.25">
      <c r="B39" s="11" t="s">
        <v>61</v>
      </c>
      <c r="C39" s="43">
        <v>45.838084761476097</v>
      </c>
      <c r="D39" s="12"/>
      <c r="E39" s="12"/>
    </row>
    <row r="40" spans="1:5" ht="15" customHeight="1" x14ac:dyDescent="0.25">
      <c r="B40" s="11" t="s">
        <v>36</v>
      </c>
      <c r="C40" s="100">
        <v>3.75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8.8050900000000001E-2</v>
      </c>
      <c r="D46" s="12"/>
    </row>
    <row r="47" spans="1:5" ht="15.75" customHeight="1" x14ac:dyDescent="0.25">
      <c r="B47" s="11" t="s">
        <v>59</v>
      </c>
      <c r="C47" s="45">
        <v>0.15570000000000001</v>
      </c>
      <c r="D47" s="12"/>
      <c r="E47" s="13"/>
    </row>
    <row r="48" spans="1:5" ht="15" customHeight="1" x14ac:dyDescent="0.25">
      <c r="B48" s="11" t="s">
        <v>58</v>
      </c>
      <c r="C48" s="46">
        <v>0.75624910000000001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0.50075199999999997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Mk1yyS3QF/QTiojG3HIfu2dc0NUelfIW+40ZUhGU9RnJvYIHcCkmL8JipfaPF5wX5wXKLjmMhroc5uY0ebvuiw==" saltValue="SErAshW1EXFg6hvAwT7P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0.24460944011563501</v>
      </c>
      <c r="C2" s="98">
        <v>0.95</v>
      </c>
      <c r="D2" s="56">
        <v>35.298790342981107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42.462736160777617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58.038353853841237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0.2271323621560265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13.48044806079821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13.48044806079821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13.48044806079821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13.48044806079821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13.48044806079821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13.48044806079821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0.47920693801163311</v>
      </c>
      <c r="C16" s="98">
        <v>0.95</v>
      </c>
      <c r="D16" s="56">
        <v>0.21968425772577191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1.4452504614591219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1.4452504614591219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0.7628610992</v>
      </c>
      <c r="C21" s="98">
        <v>0.95</v>
      </c>
      <c r="D21" s="56">
        <v>1.9139343807497731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6.9999999999999993E-3</v>
      </c>
      <c r="C23" s="98">
        <v>0.95</v>
      </c>
      <c r="D23" s="56">
        <v>4.4240020217934282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0.55198675168050892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0.29878897899388801</v>
      </c>
      <c r="C27" s="98">
        <v>0.95</v>
      </c>
      <c r="D27" s="56">
        <v>19.479513896614868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0.46719699999999997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61.768801095950799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2.75E-2</v>
      </c>
      <c r="C31" s="98">
        <v>0.95</v>
      </c>
      <c r="D31" s="56">
        <v>0.95745752850980892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0.61310370000000003</v>
      </c>
      <c r="C32" s="98">
        <v>0.95</v>
      </c>
      <c r="D32" s="56">
        <v>0.41454246308118348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0.18472318155485101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0.40267938375473</v>
      </c>
      <c r="C38" s="98">
        <v>0.95</v>
      </c>
      <c r="D38" s="56">
        <v>3.9315280454264041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0.25735599999999997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IX6wkFeC/FSoXgOx6jL9skit+R6lrXl5ie7Bjoqv/hei4NUzHUlsRsEod5G7gHOjMWE64Ye8VGJLAPZhtjf5w==" saltValue="Vz7f7ASxbXXtUhJBiyZa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Z32hYK3lGraMBf8qT91ujjP3FHY+QHY77k429U9Uu1iwFMo+pxvLN+pPUQiiwGDPrjvRuFoLcEBTvImrFtrSPA==" saltValue="3+VO3KZDAf0Xj2NCUVNn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u68aqR2CWnHoLlpR+12VZlS+2KdWc/Ks00ML/QC+3MK5pHzK2HDeAzA5ht1P1MCTZ4HKTVtFnt9TOhZqYDS9A==" saltValue="OU05Ix5H+9w3GNdJtHGu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207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yx5DqvUocTTpt4Fr8rBK1TwbkZzZ6mjPnm0vMCsnujjBwhVbZk7/cZe+8gQlz1vExA/qftbB18xYbROLHXMctQ==" saltValue="Gx+1F3/jwpniVUm1yqZt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6KDnrxtirUeMRk/2QvylotBnJNZi4CVi4tBL8rzL8avTHmlqBYqaIR5PUv6nYuJJmz1f0QY0s0shATN3wY1Cpg==" saltValue="5tSWT/TbSF1q0/WUPoZjF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84D1KPO6IwneBOYsKnLOymzOHQJHRnHuGC8wlBypPG+P1CJbaPZ3l4EcEO/wyb1eLkMCr6EO/7PpIEJC61nDg==" saltValue="I1jyNbvsO5LM4US0QbMV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HaRzJKAZ91PdjKgs37y1N6XAFq5kCfJIC4ULxk2afASywi+49SQGygFsxz6ZB25EYXZmlguZ+xrizNV2m3gpg==" saltValue="teLEEmkZ6JqHWJ880Xgd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4SFLPSgKLC+bM3+QqoQTNZQWWbWDyzcKB+pFdSSCnKVmhR++fUZd4JmTH2A1e9zlxFh6smXvmAEoj4GbhHEfA==" saltValue="A5u/qtVttt4R34TpOe243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2mQB7FOduVHGb/RqMMH4YQKJYtex0US7W1hZn16elWa8XDwEmf7wPl1qFKemLcDt8DG3h3BRygKV2LxJMhTVw==" saltValue="JwWssjOpBS17zAOD9vTw9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392vSDAuzd7amHx9pGs/U89XKpC86j+Hk5dwnOH4lemLdHkQmgArdonJysVUNBgzAtAztPKyYwONx48lkvYpA==" saltValue="6LnjfNGy3R9N+jP+BQdN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vpcQ95CBJtlSylYL/VG9nX3IqyZbqmQpUAQyjLYQJdPX8wEgbXQRT4/e1RDzqNJ6pCtUWaSCr3oBgAEi3IK/w==" saltValue="iDgmKEsUPYFVGJ5n/VAlu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4.2119888931965104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4.2119888931965104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2.4474162714918704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2.4474162714918704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3.1222069472905516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3.1222069472905516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1.956328607949986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1.956328607949986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5.4164847281452015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5.4164847281452015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2.9901973733013216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2.9901973733013216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4GKLGiiyUQzA3BMoCBEMX6JvF2ydkrcNAVbMk/FIlR8MRnLqXVwMN0FSX5MKjMdYVyl5216j6/IjXVmWC8wvA==" saltValue="cui5jVEOU8Ib0uJCBaYF/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+J17f8YLuKNN/3sHUbya/wlq/TBdjqKNRORtMtfGyB01vFavkRJstR+xM4q8Z7oV5mzZvsV48j6o1mLNPXRu1A==" saltValue="uVoolypnnh+31UZFxYSh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FdBBhz+635Mc4LbNFrpQLA7aD+YOAbRL4C8nfaF2RBBuuHrGlV+GsvrpRGXxd5vqswi4IMpuqKjwErvfa9L0g==" saltValue="Vtfl8YFQQAqyPFV03FOW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0.59863318380217589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0.59863318380217589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0.86018643409798468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0.86018643409798468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0.86018643409798468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0.86018643409798468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0.39729400477374183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0.39729400477374183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0.82621127397930982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0.82621127397930982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0.82621127397930982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0.82621127397930982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0.90608611937483807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0.90608611937483807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0.89454624176999264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0.89454624176999264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0.89454624176999264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0.89454624176999264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7rUdSrrpMnjvekovQA7qAKn2hYk019vCFUp702bWHGfuxsXaR7sdULYi4x1bzW0kmTVXThDUR+lfRhI5G3LHpQ==" saltValue="0jOvoKNyLvZPQs3faOdX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OFcltLZ6+KgnYB4aPBMMhr+XEfMVyjAWT1HSf7W0GWUfnSb4pcQWPJ1cvhqpwiu6ZnbQMgGlBGLBN48VgSNfA==" saltValue="Pmz1sN0CxKObSSz/WRR0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0.50333042199660383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0.56901763352200629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0.56901763352200629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0.62817380218846275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0.62817380218846275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0.62817380218846275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0.62817380218846275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0.64992998599719942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0.64992998599719942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0.64992998599719942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0.64992998599719942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0.61186409389272101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0.6725358863171238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0.6725358863171238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0.72436604189636167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0.72436604189636167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0.72436604189636167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0.72436604189636167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0.74279835390946514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0.74279835390946514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0.74279835390946514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0.74279835390946514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0.31630670843028114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0.37606722545096866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0.37606722545096866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0.43543042293625278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0.43543042293625278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0.43543042293625278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0.43543042293625278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0.45874711724008099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0.45874711724008099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0.45874711724008099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0.45874711724008099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0.47905180390601526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0.54504764144514128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0.54504764144514128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0.60521121200157924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0.60521121200157924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0.60521121200157924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0.60521121200157924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0.62751427861931952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0.62751427861931952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0.62751427861931952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0.62751427861931952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0.92723412267895422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0.94318603199062623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0.94318603199062623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0.95504203569662371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0.95504203569662371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0.95504203569662371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0.95504203569662371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0.95892324123011197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0.95892324123011197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0.95892324123011197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0.95892324123011197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0.81924006143467598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0.85516876585658397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0.85516876585658397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0.88311612413067642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0.88311612413067642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0.88311612413067642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0.88311612413067642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0.89250779318499418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0.89250779318499418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0.89250779318499418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0.89250779318499418</v>
      </c>
    </row>
  </sheetData>
  <sheetProtection algorithmName="SHA-512" hashValue="4bPeTohxlyezqMHRCwjOrubKeRPEHDHt5L3DP66piJuwg/8f6EZWu0c3csZ3FQC00jchMsC7ekHtnJSppNALhw==" saltValue="J/9OT2PURzs3yuC336El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0.85408919903734337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0.85584320706983363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0.85850521027360227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0.85948412631314985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0.85620119558187813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0.85263319489082134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0.85642618227680611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0.85841306823814179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0.76868027913360903</v>
      </c>
      <c r="E10" s="90">
        <f>E3*0.9</f>
        <v>0.77025888636285034</v>
      </c>
      <c r="F10" s="90">
        <f>F3*0.9</f>
        <v>0.77265468924624203</v>
      </c>
      <c r="G10" s="90">
        <f>G3*0.9</f>
        <v>0.77353571368183494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0.7705810760236903</v>
      </c>
      <c r="E12" s="90">
        <f>E5*0.9</f>
        <v>0.76736987540173918</v>
      </c>
      <c r="F12" s="90">
        <f>F5*0.9</f>
        <v>0.77078356404912551</v>
      </c>
      <c r="G12" s="90">
        <f>G5*0.9</f>
        <v>0.7725717614143276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0.8967936589892106</v>
      </c>
      <c r="E17" s="90">
        <f>E3*1.05</f>
        <v>0.89863536742332539</v>
      </c>
      <c r="F17" s="90">
        <f>F3*1.05</f>
        <v>0.90143047078728245</v>
      </c>
      <c r="G17" s="90">
        <f>G3*1.05</f>
        <v>0.90245833262880737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0.89901125536097204</v>
      </c>
      <c r="E19" s="90">
        <f>E5*1.05</f>
        <v>0.89526485463536243</v>
      </c>
      <c r="F19" s="90">
        <f>F5*1.05</f>
        <v>0.89924749139064641</v>
      </c>
      <c r="G19" s="90">
        <f>G5*1.05</f>
        <v>0.90133372165004888</v>
      </c>
    </row>
  </sheetData>
  <sheetProtection algorithmName="SHA-512" hashValue="hPyoEytN46u+ISsTrprnvmTPWb33sGt49rovcJMCjgi5crwjOSeHmvHQ2wWk25vckUAgHr2PO18Psq0glBMVHw==" saltValue="X1HUI359q0YCXyNesiG4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0iDJdg/c/xy4Y4zVX/Hhrb530BLQZd90k5/z4Y8JxKFSdFxLvFNi4p+buEX5S/FjwIaOxOcRruehrRzjHTX4A==" saltValue="S1QIKL9By7ZB3y368cPR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echGQ0PCTeXZ3VvadtneyIwzgocfFHGBbSRyc9HYsXUeG9dGJTaCp9AECNEqmgf+fL1BYMwrfFLsM/xlSumuw==" saltValue="KF8p+N7uan+vlOcRLijvi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3.7349964796451582E-3</v>
      </c>
    </row>
    <row r="4" spans="1:8" ht="15.75" customHeight="1" x14ac:dyDescent="0.25">
      <c r="B4" s="19" t="s">
        <v>97</v>
      </c>
      <c r="C4" s="101">
        <v>0.1683641804750802</v>
      </c>
    </row>
    <row r="5" spans="1:8" ht="15.75" customHeight="1" x14ac:dyDescent="0.25">
      <c r="B5" s="19" t="s">
        <v>95</v>
      </c>
      <c r="C5" s="101">
        <v>6.8511344783055872E-2</v>
      </c>
    </row>
    <row r="6" spans="1:8" ht="15.75" customHeight="1" x14ac:dyDescent="0.25">
      <c r="B6" s="19" t="s">
        <v>91</v>
      </c>
      <c r="C6" s="101">
        <v>0.28961382603040869</v>
      </c>
    </row>
    <row r="7" spans="1:8" ht="15.75" customHeight="1" x14ac:dyDescent="0.25">
      <c r="B7" s="19" t="s">
        <v>96</v>
      </c>
      <c r="C7" s="101">
        <v>0.26578332909909741</v>
      </c>
    </row>
    <row r="8" spans="1:8" ht="15.75" customHeight="1" x14ac:dyDescent="0.25">
      <c r="B8" s="19" t="s">
        <v>98</v>
      </c>
      <c r="C8" s="101">
        <v>5.4550275158131547E-3</v>
      </c>
    </row>
    <row r="9" spans="1:8" ht="15.75" customHeight="1" x14ac:dyDescent="0.25">
      <c r="B9" s="19" t="s">
        <v>92</v>
      </c>
      <c r="C9" s="101">
        <v>0.1159903030395404</v>
      </c>
    </row>
    <row r="10" spans="1:8" ht="15.75" customHeight="1" x14ac:dyDescent="0.25">
      <c r="B10" s="19" t="s">
        <v>94</v>
      </c>
      <c r="C10" s="101">
        <v>8.2546992577359035E-2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5">
      <c r="B15" s="19" t="s">
        <v>102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5">
      <c r="B16" s="19" t="s">
        <v>2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5">
      <c r="B17" s="19" t="s">
        <v>90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5">
      <c r="B18" s="19" t="s">
        <v>3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5">
      <c r="B19" s="19" t="s">
        <v>101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5">
      <c r="B20" s="19" t="s">
        <v>79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5">
      <c r="B21" s="19" t="s">
        <v>88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5">
      <c r="B22" s="19" t="s">
        <v>99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8.465819899999999E-2</v>
      </c>
    </row>
    <row r="27" spans="1:8" ht="15.75" customHeight="1" x14ac:dyDescent="0.25">
      <c r="B27" s="19" t="s">
        <v>89</v>
      </c>
      <c r="C27" s="101">
        <v>8.3993499999999999E-3</v>
      </c>
    </row>
    <row r="28" spans="1:8" ht="15.75" customHeight="1" x14ac:dyDescent="0.25">
      <c r="B28" s="19" t="s">
        <v>103</v>
      </c>
      <c r="C28" s="101">
        <v>0.14948149299999999</v>
      </c>
    </row>
    <row r="29" spans="1:8" ht="15.75" customHeight="1" x14ac:dyDescent="0.25">
      <c r="B29" s="19" t="s">
        <v>86</v>
      </c>
      <c r="C29" s="101">
        <v>0.16164467800000001</v>
      </c>
    </row>
    <row r="30" spans="1:8" ht="15.75" customHeight="1" x14ac:dyDescent="0.25">
      <c r="B30" s="19" t="s">
        <v>4</v>
      </c>
      <c r="C30" s="101">
        <v>0.100545357</v>
      </c>
    </row>
    <row r="31" spans="1:8" ht="15.75" customHeight="1" x14ac:dyDescent="0.25">
      <c r="B31" s="19" t="s">
        <v>80</v>
      </c>
      <c r="C31" s="101">
        <v>0.10497287399999999</v>
      </c>
    </row>
    <row r="32" spans="1:8" ht="15.75" customHeight="1" x14ac:dyDescent="0.25">
      <c r="B32" s="19" t="s">
        <v>85</v>
      </c>
      <c r="C32" s="101">
        <v>1.7941111999999999E-2</v>
      </c>
    </row>
    <row r="33" spans="2:3" ht="15.75" customHeight="1" x14ac:dyDescent="0.25">
      <c r="B33" s="19" t="s">
        <v>100</v>
      </c>
      <c r="C33" s="101">
        <v>8.1330947000000015E-2</v>
      </c>
    </row>
    <row r="34" spans="2:3" ht="15.75" customHeight="1" x14ac:dyDescent="0.25">
      <c r="B34" s="19" t="s">
        <v>87</v>
      </c>
      <c r="C34" s="101">
        <v>0.29102599000000001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U3wL1t1YJ8TaVip7bWaA08yrZy4J1sqEaTh5BneKxFr5oYcW4qVKsSP3Mf9lgSLQFRJ6lOtJF7Vp6LN+kNi1dA==" saltValue="3FjbWR7OfPkDsrq/QZmB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110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106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107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119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UjxLwfREyMX/7+ygkaFKlz2roxp0eFSC2OPLSJW1O9lGR6J2lilsA3PsdTEKbGraDwBzne7OGRjoGlIo+T8MA==" saltValue="Aq6xKNQikq7tHF1NdHzl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0.82565319538116499</v>
      </c>
      <c r="D2" s="53">
        <v>0.61310370000000003</v>
      </c>
      <c r="E2" s="53"/>
      <c r="F2" s="53"/>
      <c r="G2" s="53"/>
    </row>
    <row r="3" spans="1:7" x14ac:dyDescent="0.25">
      <c r="B3" s="3" t="s">
        <v>127</v>
      </c>
      <c r="C3" s="53">
        <v>0.108006872236729</v>
      </c>
      <c r="D3" s="53">
        <v>0.14213190000000001</v>
      </c>
      <c r="E3" s="53"/>
      <c r="F3" s="53"/>
      <c r="G3" s="53"/>
    </row>
    <row r="4" spans="1:7" x14ac:dyDescent="0.25">
      <c r="B4" s="3" t="s">
        <v>126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/>
    </row>
    <row r="5" spans="1:7" x14ac:dyDescent="0.25">
      <c r="B5" s="3" t="s">
        <v>125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6IkI/pbt9YO6yRZdk7T9z2UZ4jqOxgfyCjFx06Ans2TQBFERFerdjyYl5rDw6llPVvY7qvuDJWiVfsDlwIg5sQ==" saltValue="CCh3CgB113Vpgrm95/Nv7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ZB1wzhLS8xEGcqc6t4tkZnaT6J57W8bEGfv7bR+f/Mn75jwQR0csdhUayuM8qt9YiMznLIZyQGLehiWZ9c4hg==" saltValue="0AtV22wuRcwaSyJ91D5R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+qe4vkiC0pr3tXeHLDeewHQ32pSNWWK64e4Cwwcxw6IjJVrScm8XC7xgWoHVdOZ+aBbUmdFEijJfdcuJB51VIw==" saltValue="fGf1c9egwwfTPtCF3e5p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nRoiAEbZuaNfY4+2TjgC72Em8NTno9rTBf6zhG7UXOkCqVQeVACaOFDmlhR3e8t+nnyOraGGI11t8V0zPeR63g==" saltValue="VWZ1t4/s2jbO3f7xiwku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xU2gDP34V+OrbRwuLPSpXJ0fRNZpRMxkTEFGWHZLBlVBqRfcXp4YA7qWuDrth0MRGSBMcBKAuBxgn41QS12rA==" saltValue="gso/ev/aMizwlnVXIcS/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2024-03-15T02:38:23Z</dcterms:modified>
</cp:coreProperties>
</file>