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C4915DA1-7A40-4450-BCC1-E51182E1B84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F3" i="71"/>
  <c r="E3" i="71"/>
  <c r="E10" i="71" s="1"/>
  <c r="D3" i="71"/>
  <c r="D10" i="71" s="1"/>
  <c r="G19" i="71"/>
  <c r="E19" i="71"/>
  <c r="C19" i="71"/>
  <c r="E17" i="71"/>
  <c r="C17" i="71"/>
  <c r="C12" i="71"/>
  <c r="G10" i="71"/>
  <c r="F10" i="71"/>
  <c r="C10" i="71"/>
  <c r="G12" i="71"/>
  <c r="G17" i="71"/>
  <c r="F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17" i="71" l="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<sst xmlns="http://schemas.openxmlformats.org/spreadsheetml/2006/main" count="2093" uniqueCount="341">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</sst>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3N1uMJBASFNOc2nBmxpKM5eDWfI6dBITc9kjVM3h7nYLQbMxn6xYObs28KAsdzFtfAE3Kpq7b6HAPkD+dpeyfw==" saltValue="VWaoM2rMCt5xA39lnqVQd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g3AmGsChlbZWL4astmJ4HGif8QIwjG2RSqT+gHWO+t5K6yKO/FoXzMxb1ah2Z/BnYPqsWtCM0qNU6sYG9O+IqA==" saltValue="NCvYnyTc6OmtVsivXbXlS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OV69VMIJSp0uYUtzXba0YRg01PGacXsMzrrryVrepw5m26bvcIzsLUQiOLvIs9JaA2yF9l46xL2BKu94azJeMg==" saltValue="ckqszxU3DdMn4BHhm4Ps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vc5Vu2cWt6urUsr8Ec0hbjMX4RZJn/yImJYutvKUVyqxb44YZvjPPe1kCm4MByWraLdCpH2bCG/LLCzfvAoacg==" saltValue="ULhlZl/XjXlhJ03tZkVi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T1Smrproyn+GWRHj1Ozv+DBfYBtETwB3yOv1M30H4CkS9jLyn92GKU2dN4zVUUuWb0tov+fR5GoLDsHAZPeMkQ==" saltValue="pgBCj2l6S93OZb0p0vO+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tTfe0ql3crMo4FkUXOCOrteckSu3ZDPNsq5fItll/NsZOo7E46DHajqD2EDft4GRjj280/KmmY6baFdDtPOR9g==" saltValue="ZV+w8OPiSzauYFFLac7G+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22cUddumlw6fOjOePxJZ5dauQGCX5W+Pz1E7UdW3EpqL961XnupFCrXKfD3Rfhgo+oSzRg6VSMigV2OJH9Q9kg==" saltValue="rFt0gyUorLTJKbRI3JF3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FSmc9BqaABcKLHsX1sXCMNocPUtIkZV82ZwZYivopGzVyQD6Xfbi7iPEi9e6LCTTixMEThwPCAclppoeW8Ec6Q==" saltValue="zH3mZdFZ4L7e2AwQWxL7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4K5f4QukCEVIFcVAzKFf4M/IgcJGSpDbwvMPb4mA8FzVauDDn19LcwrAamOhkGknVE9dK9bwqbgbEP0xIzNtDg==" saltValue="7L03dMo9J6fVXd/W5Cna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V5qnfAZC/LgoKhI7SVDomL2BwbfGz/M9SF2R31DHreijfUVg4j4w+s83mcQK0yhs5KOZJi81eR6XaI0/vNeFPg==" saltValue="Yp7MRmcCVkxUbcTFTV3a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aEyfgBMHiD+DnJLJfYNYfyBoJxWfXumzz04L7Ty8oLTN0oM0N5XvPXM14qdosz4FaSL5hN0bBjRKkGruAQD4Rg==" saltValue="3hRiOLTp3TTeCDK/JH7A4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b/ioTz/l0EwuFz4lO0WsDj4vedX4/byI4DNV4hlPLkkj4AE/h0HrHzxiaHvCeqzmO00AaMKQN44GLWsBreAqsA==" saltValue="EVOXgcgxcF/lXbndE6iRy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IF(ISBLANK('Distribución de lactancia'!$C$2),1.56,(1.56-'Distribución de lactancia'!$C$2)/(1-'Distribución de lactancia'!$C$2))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IF(ISBLANK('Distribución de lactancia'!$C$2),1.56,(1.56-'Distribución de lactancia'!$C$2)/(1-'Distribución de lactancia'!$C$2))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IF(ISBLANK('Distribución de lactancia'!$D$2),1.56,(1.56-'Distribución de lactancia'!$D$2)/(1-'Distribución de lactancia'!$D$2))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IF(ISBLANK('Distribución de lactancia'!$D$2),1.56,(1.56-'Distribución de lactancia'!$D$2)/(1-'Distribución de lactancia'!$D$2))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IF(ISBLANK('Distribución de lactancia'!$C$2),1.37,(1.37-'Distribución de lactancia'!$C$2)/(1-'Distribución de lactancia'!$C$2))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IF(ISBLANK('Distribución de lactancia'!$C$2),1.37,(1.37-'Distribución de lactancia'!$C$2)/(1-'Distribución de lactancia'!$C$2))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IF(ISBLANK('Distribución de lactancia'!$D$2),1.37,(1.37-'Distribución de lactancia'!$D$2)/(1-'Distribución de lactancia'!$D$2))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IF(ISBLANK('Distribución de lactancia'!$D$2),1.37,(1.37-'Distribución de lactancia'!$D$2)/(1-'Distribución de lactancia'!$D$2))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149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78</v>
      </c>
      <c r="C92" s="27" t="s">
        <v>150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149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74</v>
      </c>
      <c r="C95" s="27" t="s">
        <v>150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149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77</v>
      </c>
      <c r="C98" s="27" t="s">
        <v>150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149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75</v>
      </c>
      <c r="C101" s="27" t="s">
        <v>150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149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149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78</v>
      </c>
      <c r="C111" s="27" t="s">
        <v>150</v>
      </c>
      <c r="D111" s="102">
        <f>IF(ISBLANK('Distribución de lactancia'!$C$2),1.77,(1.77-'Distribución de lactancia'!$C$2)/(1-'Distribución de lactancia'!$C$2))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149</v>
      </c>
      <c r="D112" s="102">
        <f>IF(ISBLANK('Distribución de lactancia'!$C$2),1.77,(1.77-'Distribución de lactancia'!$C$2)/(1-'Distribución de lactancia'!$C$2))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74</v>
      </c>
      <c r="C114" s="27" t="s">
        <v>150</v>
      </c>
      <c r="D114" s="102">
        <f t="shared" si="24"/>
        <v>1</v>
      </c>
      <c r="E114" s="102">
        <f>IF(ISBLANK('Distribución de lactancia'!$D$2),1.77,(1.77-'Distribución de lactancia'!$D$2)/(1-'Distribución de lactancia'!$D$2))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149</v>
      </c>
      <c r="D115" s="102">
        <f t="shared" si="24"/>
        <v>1</v>
      </c>
      <c r="E115" s="102">
        <f>IF(ISBLANK('Distribución de lactancia'!$D$2),1.77,(1.77-'Distribución de lactancia'!$D$2)/(1-'Distribución de lactancia'!$D$2))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77</v>
      </c>
      <c r="C117" s="27" t="s">
        <v>150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149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75</v>
      </c>
      <c r="C120" s="27" t="s">
        <v>150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149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149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78</v>
      </c>
      <c r="C128" s="27" t="s">
        <v>150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149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74</v>
      </c>
      <c r="C131" s="27" t="s">
        <v>150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149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77</v>
      </c>
      <c r="C134" s="27" t="s">
        <v>150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149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75</v>
      </c>
      <c r="C137" s="27" t="s">
        <v>150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149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149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149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149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149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149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g3uWhQobIxRIWCHTZRXVaQHecqcFptuM7BHaYvr9u8LLqj7ITAe2uwW2IBp/xE+26A6aZTje3/ayI0Tnpqd79g==" saltValue="dwXtcs+R2c82xnOSgZ2Jc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Vrf7AkiJGDxFzxtXxZqZxw5M+O68jQnglH6BS3VPhHvyWWto6J95rRg3YSvJ7xeOK6NUJjGWiy5S3IkaA2Ifkw==" saltValue="R0JTy1iPHGwX21mdF8oj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26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VVI2OV675DFHDyoGZWhhWdjF96yK0ASUSKLaT02l6YmtB+ODsHs6XSGJmqYX14xrXzXkRo+NcWrRXvdBT203mQ==" saltValue="pKhiFTsGJ9dmaeBlxPXy0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F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F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F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b/h9qR7oNw81gW+A+z++To2gszTlFJNmxPaxJJwZaju16ZSd1Yckeci+r/pw3ydUsXx68RbLi48dbjoFfONw/A==" saltValue="9HDJZreT/s09fNxzuUuQ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i6na1uRQC16+0MjvQq9oGbf/9UIRcrXXZyltFHUz/FvCELRs++Uq2VzqJcpYTi1KmgPUnKLSAnPHL+jw7+iM+Q==" saltValue="BS/oaJNvfx+0/0jA6GI1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190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191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204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172</v>
      </c>
      <c r="C42" s="104">
        <f t="shared" ref="C42:O44" si="3">IF(C19=1,1,C19*0.9)</f>
        <v>1</v>
      </c>
      <c r="D42" s="104">
        <f t="shared" si="3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181</v>
      </c>
      <c r="C44" s="104">
        <f t="shared" si="3"/>
        <v>1</v>
      </c>
      <c r="D44" s="104">
        <f t="shared" si="3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174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175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176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177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178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179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180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184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185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190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191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204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172</v>
      </c>
      <c r="C65" s="104">
        <f t="shared" ref="C65:O67" si="7">IF(C19=1,1,C19*1.05)</f>
        <v>1</v>
      </c>
      <c r="D65" s="104">
        <f t="shared" si="7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181</v>
      </c>
      <c r="C67" s="104">
        <f t="shared" si="7"/>
        <v>1</v>
      </c>
      <c r="D67" s="104">
        <f t="shared" si="7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2x2zhw6KbGaTmFTN1vrz7r5hTyXipB4Qu8r0r+9Lqc2i7vsHvgj4ryKuc5He/11O++Z7puc3PK3sN3pzQGJEpg==" saltValue="Dnyp6Ebr6J95AYsHy1J2z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nutricional'!D$11),0.86,(0.86*'Distribución estado nutricional'!D$11/(1-0.86*'Distribución estado nutricional'!D$11))
/ ('Distribución estado nutricional'!D$11/(1-'Distribución estado nutricional'!D$11)))</f>
        <v>0.85501242750621365</v>
      </c>
      <c r="E3" s="104">
        <f>IF(ISBLANK('Distribución estado nutricional'!E$11),0.86,(0.86*'Distribución estado nutricional'!E$11/(1-0.86*'Distribución estado nutricional'!E$11))
/ ('Distribución estado nutricional'!E$11/(1-'Distribución estado nutricional'!E$11)))</f>
        <v>0.85808073922946126</v>
      </c>
      <c r="F3" s="104">
        <f>IF(ISBLANK('Distribución estado nutricional'!F$11),0.86,(0.86*'Distribución estado nutricional'!F$11/(1-0.86*'Distribución estado nutricional'!F$11))
/ ('Distribución estado nutricional'!F$11/(1-'Distribución estado nutricional'!F$11)))</f>
        <v>0.85877386651825993</v>
      </c>
      <c r="G3" s="104">
        <f>IF(ISBLANK('Distribución estado nutricional'!G$11),0.86,(0.86*'Distribución estado nutricional'!G$11/(1-0.86*'Distribución estado nutricional'!G$11))
/ ('Distribución estado nutricional'!G$11/(1-'Distribución estado nutricional'!G$11)))</f>
        <v>0.85911132126749401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nutricional'!D$10),0.86,(0.86*'Distribución estado nutricional'!D$10/(1-0.86*'Distribución estado nutricional'!D$10))
/ ('Distribución estado nutricional'!D$10/(1-'Distribución estado nutricional'!D$10)))</f>
        <v>0.85318176097990694</v>
      </c>
      <c r="E5" s="104">
        <f>IF(ISBLANK('Distribución estado nutricional'!E$10),0.86,(0.86*'Distribución estado nutricional'!E$10/(1-0.86*'Distribución estado nutricional'!E$10))
/ ('Distribución estado nutricional'!E$10/(1-'Distribución estado nutricional'!E$10)))</f>
        <v>0.85317877313988577</v>
      </c>
      <c r="F5" s="104">
        <f>IF(ISBLANK('Distribución estado nutricional'!F$10),0.86,(0.86*'Distribución estado nutricional'!F$10/(1-0.86*'Distribución estado nutricional'!F$10))
/ ('Distribución estado nutricional'!F$10/(1-'Distribución estado nutricional'!F$10)))</f>
        <v>0.8546826900993596</v>
      </c>
      <c r="G5" s="104">
        <f>IF(ISBLANK('Distribución estado nutricional'!G$10),0.86,(0.86*'Distribución estado nutricional'!G$10/(1-0.86*'Distribución estado nutricional'!G$10))
/ ('Distribución estado nutricional'!G$10/(1-'Distribución estado nutricional'!G$10)))</f>
        <v>0.85725874437876104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TYkXRRdMQ9lrLRZ6K3obCp0u0DiUuUvMjH9Sw6OBv5jiu00Y9cy46qrac1m92HeOSdcegkPFnDoH0S5rxzIcPA==" saltValue="5adHM4vAD/WRUMWB0QL1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338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338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3</v>
      </c>
      <c r="C62" s="39" t="s">
        <v>337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338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338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3</v>
      </c>
      <c r="C66" s="39" t="s">
        <v>337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338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338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3</v>
      </c>
      <c r="C70" s="39" t="s">
        <v>337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338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338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3</v>
      </c>
      <c r="C74" s="39" t="s">
        <v>337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339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339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339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338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339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338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339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338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339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338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339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338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339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338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102</v>
      </c>
      <c r="C100" s="39" t="s">
        <v>337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339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338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339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339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339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339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338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338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3</v>
      </c>
      <c r="C117" s="39" t="s">
        <v>337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338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338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3</v>
      </c>
      <c r="C121" s="39" t="s">
        <v>337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338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338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3</v>
      </c>
      <c r="C125" s="39" t="s">
        <v>337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338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338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3</v>
      </c>
      <c r="C129" s="39" t="s">
        <v>337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338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339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339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339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339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338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339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338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339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338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339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338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339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338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339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338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102</v>
      </c>
      <c r="C155" s="39" t="s">
        <v>337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339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338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339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339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339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fZEvUly83saNlE4OjjNzgu7eJkFhM/9KUlt1fuAfFC6nxEJysmv5TxUqKktIT8zI/C7Clyf0Uvwdy4gGZ9wFzg==" saltValue="mpjBnKV5y3ibKLx1drgz3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339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UtnMjtMzQT+MyjSvg13hZAlWsGDRINwzFR8aMCCptY1l3CRZJHZKjIhzbWMFbM4Wg5ghWm6jOfPELybvz3H+Uw==" saltValue="W+Ct1basiQjVhH0yo9S9X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iWltsii+g3J5GF67l0B8MFFoG19xlXZGQASuVbclbYK359HZxCP8+cnZSLu5NJchfUReyN4LqdRMofgBst6GnQ==" saltValue="gsSfIeNoPYNsWI6Mbc8Ss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M3pY9c4DPX2136GXrd/1jY7DD8g3F39sWwYtQ9HIzv/Ij58p2iqcSaEJ4VHciJG3auLOKcoOd5MlVzrEhIm+g==" saltValue="Y3Zgi2shqnbzFW9b9xVrc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9UmHfjp7Lhgy7rwnWEdhFENg04RscO4wy08So1lB12UJk27e3A8UBW4T6FBLlN+PqLmbIb22ZaumWWJ7nhZqIw==" saltValue="PGm+xGaDsKMi9Q1MF5E9G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fY0+syBXPDAUinidySLR2Bw2ldHNLmeO2AGJZ2nA4tmqdrFBnDoJOS1yHDgQDm+rodj1YKWlpEc3LNEnaPvh4g==" saltValue="/u2iLoR+Cb9RENfsUOgU5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2bvVW40vPYsaz3dBxcq3nqh9LcCajFi9F9/KnoR15LukZeFDkhlKhwlIH9nrf56XfXlaLr1O4wixcutfZwV9YA==" saltValue="NxLPE3jzQL4Eym3NxOGiB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AslBWJ4Gf6Dozud3LqZCHtnrdxi/PywEFAeBdDPPmZE/b9P5t6ifU1OL7AaKFiOi/m5JA0xdAJgN0lS+rmMyWg==" saltValue="oZc2G2VBHL3Ct/7OrCKN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g8mSN5fMGcvhdRluuJtpxbRIFlsH9/CBnlrWB+rQUiy0yFTQprpOXEg4SEUSIYS7ZCX6ExXM7CrvdibIkymE5A==" saltValue="l7pWKC0Ik9HasJzC+yNN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2024-03-15T01:53:00Z</dcterms:modified>
</cp:coreProperties>
</file>