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BEE6F983-747A-40BC-98F9-22AC900AAB6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F3" i="71"/>
  <c r="E3" i="71"/>
  <c r="E10" i="71" s="1"/>
  <c r="D3" i="71"/>
  <c r="D10" i="71" s="1"/>
  <c r="G19" i="71"/>
  <c r="C19" i="71"/>
  <c r="E17" i="71"/>
  <c r="C17" i="71"/>
  <c r="C12" i="71"/>
  <c r="G10" i="71"/>
  <c r="F10" i="71"/>
  <c r="C10" i="71"/>
  <c r="G12" i="71"/>
  <c r="G17" i="71"/>
  <c r="F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E19" i="71" l="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<sst xmlns="http://schemas.openxmlformats.org/spreadsheetml/2006/main" count="2093" uniqueCount="341">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</sst>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uGPXxoWMf6dPVyCU0gL1dnYzr4keD1VLx+HDA06tu2q09jjh7f6q/5bhI7IPOOF3vP31orHrmNEpBnlAzD1AnA==" saltValue="fCqAl4llcXH1o0QNnEpY6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GO4muReTSF96ya0F8chQT4CaJkmM7/FlpnXjfw2MHM/CAk6wnYAJ43yB/F8IiwZJSLVvMd7KSY3A8oH1SwJcVw==" saltValue="Y+0bgToprKZ8Q5VpC6ot4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QzO+OYa+AE0DPV9mz88G2n2YxTjvprXPhfYzVjKOjrzDCYs1/69jAdgpQGa2V6kfpdAWuZa19zhsPH1nAo6og==" saltValue="PwW1Fau4QS3geoHTuWvl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q2+UPu72mJMZKcnFseIG5RTdW/BRvO7BPzu/rhH3w6BYhfLD9i81mBmz0mr4TLQKfeCXPE5WtvxAoUG6FAWCuQ==" saltValue="UY7WbthJ3quQIu269Y6z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elQRrR6tZHUbc1nBIm1ItKb2HyCNbU0WLZb6Deh6Z6WBkqCmXo4hVag3BblVFtWE/WZ485loCfG63kgyDPbYLQ==" saltValue="N60uWt39q4BhO+xSoyMn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yqwECcYwlWwBbaSEsTzdFEtXy5TbJgabF1/+Hs3/zKxPYexxQhp3gDXMvQWltaGUKEE9qgt0wnNVe22uCV/PXg==" saltValue="oOvGP9VoFLrM1EkGJQXDP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W7UDXG+BQvGLr512pmPjgWv+BXNApKOasmQblExNI368nc6hnHJfRberXMz9TJdu0lu1AsN4yNF+usaNYxjDg==" saltValue="s/XxS9zqvRsnCGQn+fFw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f4WaOMXtJT9sylcOXId/pp7pYHV3XT/Mv9zN1EXIdgIrjaI4IAP57b8j4PpMW7UQXrSl8sWP1vJeSU9dBjicA==" saltValue="/RsHJhHV1SICuDF11NWM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JgUjW8lRiUzKHbgBF2nTcNgTxTjskqiPYfYt3kQyFRg7rlPT7DCAHSDk3fz95hkrru5+n518Cge5xdl3l5rpPQ==" saltValue="AiNdlc37YpbYZQp3RAb+z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s99/Xxng3szNSN+uHSF6qx99jGTxCRMj/IMobzj1l/aIFQI4m6SQ2L7wc0A5oVfRHT4W9idkJLs9oD0Wz+m3sw==" saltValue="E+KZSluc7bwuS91YG6vqr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fJQOOpn5sqs9cdzb16jrkATAs/5DXeqonYit2gYwvt3m0jARCyikGB8sPVLP+NbtPA05BId3zxWwgDmmY+g5RA==" saltValue="7F1KZIuvFVyjptkl+5/j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zUx4OxzRlFCTGXdSdlq3V49pjgd6GM3DD5WE7R3bleQZBxSqWYcASi0pttAeiETyu+6+Bz6tZZupshZU2dZ6MQ==" saltValue="FTQRnnkSUwjFFAX8ZSuBf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IF(ISBLANK('Distribución de lactancia'!$C$2),1.56,(1.56-'Distribución de lactancia'!$C$2)/(1-'Distribución de lactancia'!$C$2))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IF(ISBLANK('Distribución de lactancia'!$C$2),1.56,(1.56-'Distribución de lactancia'!$C$2)/(1-'Distribución de lactancia'!$C$2))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IF(ISBLANK('Distribución de lactancia'!$D$2),1.56,(1.56-'Distribución de lactancia'!$D$2)/(1-'Distribución de lactancia'!$D$2))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IF(ISBLANK('Distribución de lactancia'!$D$2),1.56,(1.56-'Distribución de lactancia'!$D$2)/(1-'Distribución de lactancia'!$D$2))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IF(ISBLANK('Distribución de lactancia'!$C$2),1.37,(1.37-'Distribución de lactancia'!$C$2)/(1-'Distribución de lactancia'!$C$2))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IF(ISBLANK('Distribución de lactancia'!$C$2),1.37,(1.37-'Distribución de lactancia'!$C$2)/(1-'Distribución de lactancia'!$C$2))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IF(ISBLANK('Distribución de lactancia'!$D$2),1.37,(1.37-'Distribución de lactancia'!$D$2)/(1-'Distribución de lactancia'!$D$2))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IF(ISBLANK('Distribución de lactancia'!$D$2),1.37,(1.37-'Distribución de lactancia'!$D$2)/(1-'Distribución de lactancia'!$D$2))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149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78</v>
      </c>
      <c r="C92" s="27" t="s">
        <v>150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149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74</v>
      </c>
      <c r="C95" s="27" t="s">
        <v>150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149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77</v>
      </c>
      <c r="C98" s="27" t="s">
        <v>150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149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75</v>
      </c>
      <c r="C101" s="27" t="s">
        <v>150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149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149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78</v>
      </c>
      <c r="C111" s="27" t="s">
        <v>150</v>
      </c>
      <c r="D111" s="102">
        <f>IF(ISBLANK('Distribución de lactancia'!$C$2),1.77,(1.77-'Distribución de lactancia'!$C$2)/(1-'Distribución de lactancia'!$C$2))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149</v>
      </c>
      <c r="D112" s="102">
        <f>IF(ISBLANK('Distribución de lactancia'!$C$2),1.77,(1.77-'Distribución de lactancia'!$C$2)/(1-'Distribución de lactancia'!$C$2))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74</v>
      </c>
      <c r="C114" s="27" t="s">
        <v>150</v>
      </c>
      <c r="D114" s="102">
        <f t="shared" si="24"/>
        <v>1</v>
      </c>
      <c r="E114" s="102">
        <f>IF(ISBLANK('Distribución de lactancia'!$D$2),1.77,(1.77-'Distribución de lactancia'!$D$2)/(1-'Distribución de lactancia'!$D$2))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149</v>
      </c>
      <c r="D115" s="102">
        <f t="shared" si="24"/>
        <v>1</v>
      </c>
      <c r="E115" s="102">
        <f>IF(ISBLANK('Distribución de lactancia'!$D$2),1.77,(1.77-'Distribución de lactancia'!$D$2)/(1-'Distribución de lactancia'!$D$2))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77</v>
      </c>
      <c r="C117" s="27" t="s">
        <v>150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149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75</v>
      </c>
      <c r="C120" s="27" t="s">
        <v>150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149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149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78</v>
      </c>
      <c r="C128" s="27" t="s">
        <v>150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149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74</v>
      </c>
      <c r="C131" s="27" t="s">
        <v>150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149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77</v>
      </c>
      <c r="C134" s="27" t="s">
        <v>150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149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75</v>
      </c>
      <c r="C137" s="27" t="s">
        <v>150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149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149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149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149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149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149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4mm2Tzi1LILDP1JM4HF9zydStcfFkTVS921FE2QxVSvW6QsQPceKewbxjUqU03VZ/9ZUWQEmcYucelVQY+iGhQ==" saltValue="5+dNXVpgZ4app7uiocTw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ZcNKXk15Q31ne8X81NuIgubFbJv+NmkX+XX1Vb/aQwJl9JKjaE2SFhfq8+l61LtpjmxEbMlm/uYX3FUJXVc+6A==" saltValue="DfRsyAo/P84AjbGShjmk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26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G96S6qakb6RskxjYkb2DXcfNnr4rxWUBJpMhb+6PJtUCXsoiQW/nqHKVogaDQhgR+OZjMa0W5y0iOlj1j1nC6A==" saltValue="ZueItRSGwy0jFRM6H84Y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F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F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F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mB70KOkFLxKZC/Lw85bp0e1qXdSG2PpqMs4t/7QMQj4UEBICefvJL9QpkSOIbCy7upzFZXfIt5XdMLJeYy8RTQ==" saltValue="Lr8Nws6OMRG6TFJMA9xO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cReOR6keZq+WO4I0Z0HMmxz79YhvQxmpzOUdK+lcfk5B93CK8u57QWELzbzZRxlhZtcdCIGAyg9giswIBOK0Yg==" saltValue="+SX9qMYb8RWFu7XDQ+Ic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190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191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204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172</v>
      </c>
      <c r="C42" s="104">
        <f t="shared" ref="C42:O44" si="3">IF(C19=1,1,C19*0.9)</f>
        <v>1</v>
      </c>
      <c r="D42" s="104">
        <f t="shared" si="3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181</v>
      </c>
      <c r="C44" s="104">
        <f t="shared" si="3"/>
        <v>1</v>
      </c>
      <c r="D44" s="104">
        <f t="shared" si="3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174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175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176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177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178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179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180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184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185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190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191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204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172</v>
      </c>
      <c r="C65" s="104">
        <f t="shared" ref="C65:O67" si="7">IF(C19=1,1,C19*1.05)</f>
        <v>1</v>
      </c>
      <c r="D65" s="104">
        <f t="shared" si="7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181</v>
      </c>
      <c r="C67" s="104">
        <f t="shared" si="7"/>
        <v>1</v>
      </c>
      <c r="D67" s="104">
        <f t="shared" si="7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bTCGZJ+BDC4NpTfbklWvhOPl4aCegsgSG1O+y8iKLKDpBvqMyOitS7VbVZ0UkLoTEYqLywBNj7rW1JhP52S1vQ==" saltValue="NJNBuanslmOVHi8PEsC4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nutricional'!D$11),0.86,(0.86*'Distribución estado nutricional'!D$11/(1-0.86*'Distribución estado nutricional'!D$11))
/ ('Distribución estado nutricional'!D$11/(1-'Distribución estado nutricional'!D$11)))</f>
        <v>0.85501242750621365</v>
      </c>
      <c r="E3" s="104">
        <f>IF(ISBLANK('Distribución estado nutricional'!E$11),0.86,(0.86*'Distribución estado nutricional'!E$11/(1-0.86*'Distribución estado nutricional'!E$11))
/ ('Distribución estado nutricional'!E$11/(1-'Distribución estado nutricional'!E$11)))</f>
        <v>0.85808073922946126</v>
      </c>
      <c r="F3" s="104">
        <f>IF(ISBLANK('Distribución estado nutricional'!F$11),0.86,(0.86*'Distribución estado nutricional'!F$11/(1-0.86*'Distribución estado nutricional'!F$11))
/ ('Distribución estado nutricional'!F$11/(1-'Distribución estado nutricional'!F$11)))</f>
        <v>0.85877386651825993</v>
      </c>
      <c r="G3" s="104">
        <f>IF(ISBLANK('Distribución estado nutricional'!G$11),0.86,(0.86*'Distribución estado nutricional'!G$11/(1-0.86*'Distribución estado nutricional'!G$11))
/ ('Distribución estado nutricional'!G$11/(1-'Distribución estado nutricional'!G$11)))</f>
        <v>0.85911132126749401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nutricional'!D$10),0.86,(0.86*'Distribución estado nutricional'!D$10/(1-0.86*'Distribución estado nutricional'!D$10))
/ ('Distribución estado nutricional'!D$10/(1-'Distribución estado nutricional'!D$10)))</f>
        <v>0.85318176097990694</v>
      </c>
      <c r="E5" s="104">
        <f>IF(ISBLANK('Distribución estado nutricional'!E$10),0.86,(0.86*'Distribución estado nutricional'!E$10/(1-0.86*'Distribución estado nutricional'!E$10))
/ ('Distribución estado nutricional'!E$10/(1-'Distribución estado nutricional'!E$10)))</f>
        <v>0.85317877313988577</v>
      </c>
      <c r="F5" s="104">
        <f>IF(ISBLANK('Distribución estado nutricional'!F$10),0.86,(0.86*'Distribución estado nutricional'!F$10/(1-0.86*'Distribución estado nutricional'!F$10))
/ ('Distribución estado nutricional'!F$10/(1-'Distribución estado nutricional'!F$10)))</f>
        <v>0.8546826900993596</v>
      </c>
      <c r="G5" s="104">
        <f>IF(ISBLANK('Distribución estado nutricional'!G$10),0.86,(0.86*'Distribución estado nutricional'!G$10/(1-0.86*'Distribución estado nutricional'!G$10))
/ ('Distribución estado nutricional'!G$10/(1-'Distribución estado nutricional'!G$10)))</f>
        <v>0.85725874437876104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qS2MZGbUF5ZoNloZUDaPtpdxBRJ+X5lPR6YiqYkU5UwfViLci05twJXt2R05ZZHNEomRH8q7QW8/5fHGiOHSow==" saltValue="wSQkjo5jZ0QaD4TsKir8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338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338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3</v>
      </c>
      <c r="C62" s="39" t="s">
        <v>337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338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338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3</v>
      </c>
      <c r="C66" s="39" t="s">
        <v>337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338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338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3</v>
      </c>
      <c r="C70" s="39" t="s">
        <v>337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338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338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3</v>
      </c>
      <c r="C74" s="39" t="s">
        <v>337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339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339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339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338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339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338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339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338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339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338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339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338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339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338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102</v>
      </c>
      <c r="C100" s="39" t="s">
        <v>337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339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338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339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339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339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339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338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338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3</v>
      </c>
      <c r="C117" s="39" t="s">
        <v>337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338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338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3</v>
      </c>
      <c r="C121" s="39" t="s">
        <v>337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338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338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3</v>
      </c>
      <c r="C125" s="39" t="s">
        <v>337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338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338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3</v>
      </c>
      <c r="C129" s="39" t="s">
        <v>337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338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339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339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339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339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338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339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338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339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338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339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338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339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338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339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338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102</v>
      </c>
      <c r="C155" s="39" t="s">
        <v>337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339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338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339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339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339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xwl6zYhAUoiZnvIvWdMZVgl0azMbCq5VKIDGRSvSq+wg60qAbB76LtDmb40u3ZI3wa0sKFrCHMBkMB1qMeVerw==" saltValue="OlYDrF3gUJAmbdr9xvPr6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339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CKU7VT9XzpuOsa8eesLGOg7W7asL6hMStnq6BtidgnJCzp2X0X8s3LSfIE93vjPJo7ROLdQDbuT4rjjrIzABQw==" saltValue="kMgifzcTSBI3GjBzJeX7Q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YNuBCDn/bmUWuOZY7w4tvaVF+ZDPeL7DjZXinYzBhohdc6OgrLW6/YkVWVbXsIERXiEHDOhrOhriTzYJ4MR9ng==" saltValue="h3Ol7s2SjMhAV2WR7X9by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RxAU/+U631AeMbIABXVlqz8K5YguO0ttAIAoGiZItMoQ0Iabh+NVRVYuRVWsdu0efmeSh8sfA3fc9ENaPuqBw==" saltValue="lmgZLXoEE4bEfE4tqWrOS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Kj+jOENfX/TB/fO/R2Kcb1+ytbmCKtyOAKtOkd3JOTKySHqngbfVKLAi/oVm4ERCYXujq6K29xdgKX45T+Fg==" saltValue="GzqVMqe2uzyV9wUTRaPVo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cTy/YDxZbTSIjWkwKyuZwQD9B/5AOdlAIXUj99uN6nLLjXArpazMUAnSUbcuLO4wkVgXisnUB4l4mXEa2Qyyjw==" saltValue="tYoKReO0iFPHBeroWYLsV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MbAI0txZri7JPrvxSDhUdA3XB2SJlnKd6R30rv618DgZi8HQgNnS4LW69VRRWD6LBBOGdCjFj4P53Kn91jaVSA==" saltValue="NU64r5tdQQzw+Ic6J+wNO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/rgrExul7vwVsq615Qm6ngyZrVVqvUBv+LcAx26JZ4hO2SuK8LrYwgtVorM6r5dIEWMO+Mca06jkRHm9YFxuHg==" saltValue="T4lea+DWHrtCua/PlaZe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UOaGZjwN6cO0S7Gi+JHrEyHnPvDjlkmRZgtXsSksWOfnB0YBmkb8YoaPnz3GdyJrRCCd7BRcAOnFT1vx9H715g==" saltValue="RgIBIxUofDG32BX+KD8G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2024-03-15T01:53:03Z</dcterms:modified>
</cp:coreProperties>
</file>