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A41B31C-6EC7-4BF3-B675-9881C5FA19D5}" xr6:coauthVersionLast="47" xr6:coauthVersionMax="47" xr10:uidLastSave="{00000000-0000-0000-0000-000000000000}"/>
  <bookViews>
    <workbookView xWindow="0" yWindow="38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6" i="2" s="1"/>
  <c r="C33" i="1"/>
  <c r="C20" i="1"/>
  <c r="A31" i="2" l="1"/>
  <c r="A37" i="2"/>
  <c r="D19" i="26"/>
  <c r="I4" i="2"/>
  <c r="I8" i="2"/>
  <c r="A13" i="2"/>
  <c r="A23" i="2"/>
  <c r="A29" i="2"/>
  <c r="A15" i="2"/>
  <c r="I5" i="2"/>
  <c r="I9" i="2"/>
  <c r="A21" i="2"/>
  <c r="A14" i="2"/>
  <c r="A22" i="2"/>
  <c r="A30" i="2"/>
  <c r="A38" i="2"/>
  <c r="A40" i="2"/>
  <c r="D10" i="26"/>
  <c r="G12" i="26"/>
  <c r="E19" i="26"/>
  <c r="E10" i="26"/>
  <c r="A3" i="2"/>
  <c r="A16" i="2"/>
  <c r="A24" i="2"/>
  <c r="A32" i="2"/>
  <c r="F10" i="26"/>
  <c r="A17" i="2"/>
  <c r="A25" i="2"/>
  <c r="A33" i="2"/>
  <c r="G10" i="26"/>
  <c r="A26" i="2"/>
  <c r="A34" i="2"/>
  <c r="A39" i="2"/>
  <c r="A18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<sst xmlns="http://schemas.openxmlformats.org/spreadsheetml/2006/main" count="2092" uniqueCount="337">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</sst>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1271175.5546875</v>
      </c>
    </row>
    <row r="8" spans="1:3" ht="15" customHeight="1" x14ac:dyDescent="0.25">
      <c r="B8" s="5" t="s">
        <v>19</v>
      </c>
      <c r="C8" s="44">
        <v>4.4999999999999998E-2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0.77735023498535194</v>
      </c>
    </row>
    <row r="11" spans="1:3" ht="15" customHeight="1" x14ac:dyDescent="0.25">
      <c r="B11" s="5" t="s">
        <v>22</v>
      </c>
      <c r="C11" s="45">
        <v>0.85599999999999998</v>
      </c>
    </row>
    <row r="12" spans="1:3" ht="15" customHeight="1" x14ac:dyDescent="0.25">
      <c r="B12" s="5" t="s">
        <v>23</v>
      </c>
      <c r="C12" s="45">
        <v>0.61599999999999999</v>
      </c>
    </row>
    <row r="13" spans="1:3" ht="15" customHeight="1" x14ac:dyDescent="0.25">
      <c r="B13" s="5" t="s">
        <v>24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0.12039999999999999</v>
      </c>
    </row>
    <row r="24" spans="1:3" ht="15" customHeight="1" x14ac:dyDescent="0.25">
      <c r="B24" s="15" t="s">
        <v>33</v>
      </c>
      <c r="C24" s="45">
        <v>0.49090000000000011</v>
      </c>
    </row>
    <row r="25" spans="1:3" ht="15" customHeight="1" x14ac:dyDescent="0.25">
      <c r="B25" s="15" t="s">
        <v>34</v>
      </c>
      <c r="C25" s="45">
        <v>0.31830000000000003</v>
      </c>
    </row>
    <row r="26" spans="1:3" ht="15" customHeight="1" x14ac:dyDescent="0.25">
      <c r="B26" s="15" t="s">
        <v>35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0.27832797101669998</v>
      </c>
    </row>
    <row r="30" spans="1:3" ht="14.25" customHeight="1" x14ac:dyDescent="0.25">
      <c r="B30" s="25" t="s">
        <v>38</v>
      </c>
      <c r="C30" s="99">
        <v>5.5017555043301102E-2</v>
      </c>
    </row>
    <row r="31" spans="1:3" ht="14.25" customHeight="1" x14ac:dyDescent="0.25">
      <c r="B31" s="25" t="s">
        <v>39</v>
      </c>
      <c r="C31" s="99">
        <v>0.10773234570646401</v>
      </c>
    </row>
    <row r="32" spans="1:3" ht="14.25" customHeight="1" x14ac:dyDescent="0.25">
      <c r="B32" s="25" t="s">
        <v>40</v>
      </c>
      <c r="C32" s="99">
        <v>0.55892212823353504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14.561801065272</v>
      </c>
    </row>
    <row r="38" spans="1:5" ht="15" customHeight="1" x14ac:dyDescent="0.25">
      <c r="B38" s="11" t="s">
        <v>45</v>
      </c>
      <c r="C38" s="43">
        <v>21.194508914149001</v>
      </c>
      <c r="D38" s="12"/>
      <c r="E38" s="13"/>
    </row>
    <row r="39" spans="1:5" ht="15" customHeight="1" x14ac:dyDescent="0.25">
      <c r="B39" s="11" t="s">
        <v>46</v>
      </c>
      <c r="C39" s="43">
        <v>25.975456888337799</v>
      </c>
      <c r="D39" s="12"/>
      <c r="E39" s="12"/>
    </row>
    <row r="40" spans="1:5" ht="15" customHeight="1" x14ac:dyDescent="0.25">
      <c r="B40" s="11" t="s">
        <v>47</v>
      </c>
      <c r="C40" s="100">
        <v>1.55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7.6658999999999998E-3</v>
      </c>
      <c r="D45" s="12"/>
    </row>
    <row r="46" spans="1:5" ht="15.75" customHeight="1" x14ac:dyDescent="0.25">
      <c r="B46" s="11" t="s">
        <v>52</v>
      </c>
      <c r="C46" s="45">
        <v>7.7008699999999999E-2</v>
      </c>
      <c r="D46" s="12"/>
    </row>
    <row r="47" spans="1:5" ht="15.75" customHeight="1" x14ac:dyDescent="0.25">
      <c r="B47" s="11" t="s">
        <v>53</v>
      </c>
      <c r="C47" s="45">
        <v>5.8011500000000001E-2</v>
      </c>
      <c r="D47" s="12"/>
      <c r="E47" s="13"/>
    </row>
    <row r="48" spans="1:5" ht="15" customHeight="1" x14ac:dyDescent="0.25">
      <c r="B48" s="11" t="s">
        <v>54</v>
      </c>
      <c r="C48" s="46">
        <v>0.85731390000000007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0.52239300000000011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7.2223348999999895E-2</v>
      </c>
    </row>
    <row r="63" spans="1:4" ht="15.75" customHeight="1" x14ac:dyDescent="0.3">
      <c r="A63" s="4"/>
    </row>
  </sheetData>
  <sheetProtection algorithmName="SHA-512" hashValue="J/xKcPshKlvf+JXGoC1xBK7H5/cAsji8S5vje4vxN4KHpamaYfpo+kSFIl2joiW4gwnps/zo4ZSWNtbt5GK8OQ==" saltValue="9cjwuikQBy7J0pGq7dha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0.160746946907043</v>
      </c>
      <c r="C2" s="98">
        <v>0.95</v>
      </c>
      <c r="D2" s="56">
        <v>51.401759028170218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39.731579279716087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310.49560891409538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0.79798866021750892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12.863878723512009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12.863878723512009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12.863878723512009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12.863878723512009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12.863878723512009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12.863878723512009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0.23770263473234199</v>
      </c>
      <c r="C16" s="98">
        <v>0.95</v>
      </c>
      <c r="D16" s="56">
        <v>0.57064452340735461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7.1893102094440149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7.1893102094440149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0.16559655964374501</v>
      </c>
      <c r="C21" s="98">
        <v>0.95</v>
      </c>
      <c r="D21" s="56">
        <v>9.7399777981275673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22.12118995836277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4.1866497120487418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0.64948179336773093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0.20614744606018101</v>
      </c>
      <c r="C27" s="98">
        <v>0.95</v>
      </c>
      <c r="D27" s="56">
        <v>18.43140089545771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0.1417909145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98.521408904830395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1.01886993046857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0.57843063000000006</v>
      </c>
      <c r="C32" s="98">
        <v>0.95</v>
      </c>
      <c r="D32" s="56">
        <v>1.210007178251463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0.60716937571324303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2.07619977E-2</v>
      </c>
      <c r="C38" s="98">
        <v>0.95</v>
      </c>
      <c r="D38" s="56">
        <v>4.1448077543726143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0.67377403259999991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8HHWQu3k03M3T75/DIgkKZNze99Rnrg36kN5e1KRgcYlXQAUHpr25mkMRGwk2fLe2Kfb9Np4+emx8TPvrfMuQ==" saltValue="6JQZkq4dI70yMxDEBo4B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65KeSq1yUjxdvgvBWqIVzWxMqhLG7HkL/1avj2Ct3BowNWUNz3pqM3Dg1xH4rTcjg/BHNahBF0e1qK1CiHo15A==" saltValue="ZUzzlGdry9bc6fNL3uPO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aiclfUATMlkna1lhefnllzmqZYL4qPuFgFyrLqMgwVVgPQCQRy84EeF6JnHixbVJ+A4p1/pkcgMdZ3ftOx13NA==" saltValue="hSc9VCiO3nKMtEDl346D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208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sheetProtection algorithmName="SHA-512" hashValue="r+nt/+W4xCne3MjRbIq+LD/a3N6nB8caNj2WBzBTy+DzzlDSbADiligEzcWjUfSdeAsJGdyyugsCZpftxctd9Q==" saltValue="UVEqqgZdt4t5rHV1vtHG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1UXd7SuIzItrZStuteetcqZuaGqDJLW9jREX9ntEzrsjgWYufDH8UwOUlrUXPcgOZTLfM/5CgRORa85t4VprA==" saltValue="7WGmgzk7hROwLCP9HjEcH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06I4t2VWNzjZeYk4MrC9vCTzcYYGIGGvMFLTEEh/XMARGjzHvGnc/2Hkmdmh1jlD8+QTSVOvieLMd0k4I1UPQ==" saltValue="z/OHdI2M5cqFfZ1LE3BY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nO+DczPaRaBzk9zAk5rSYd+JR2y76iLNG19EGI+PL9cgT3FCaBnqUjG+5UUVYN9COT+xAy9LAOdVzpt2nU3kw==" saltValue="jUmlRa17LtkUK0tJRVNT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NZuBZ8O6/MdNP9R/gzV89hcVfkNHVa63Tc78eiGAH+xJTqI3yPeW5Sw7LrlmGssbEaAwgExCl4oqm7mfIybJA==" saltValue="HJWH3M5zoH05i1F6HiTis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eTK/9q669ALlkvxhltTJkuPXRnFwllZnypb7g5XDxk/AqNUFFl6DWM827ZlgJ8mtsaO0+jPye2l3P6WB1ETUw==" saltValue="XfVgfp4yj3NxNz2vjh43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WvxXIBnmV10XoQVID3u20S5x6HDU29NVNZu+my3qvdr5sSKfiiSwHGvwBOuA0r4oi/JWjYp8GNiKWgs6gNaGQ==" saltValue="MnVZ7iKcn8dvKceMtC8Q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Y5+tbH+CtiJw2+mwP2DBQX5ZksNjeccOAAMLwGEbmeJBcPHmCb0ULX1EveODTaKcdYZ1sXc4m2phMZBgy1l1A==" saltValue="6lyey4WPJnLcCYKiDaQ2G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2.5273484700107036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2.5273484700107036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2.3283697532389511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2.3283697532389511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2.0091409533999296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2.0091409533999296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1.8776728726757359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1.8776728726757359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3.1001041462647176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3.1001041462647176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2.8265084107035574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2.8265084107035574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KdGksEQ4yJMMNiReouKd9aNs//8AK6tREfpzb+qiCvmnT+Qj/iU3PADdp9/qoVAB2ki1VFDs1xhPaVHDBt8WiA==" saltValue="k25htn8D0IUqO0E5kWTMd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Acskjq/JoyF024F6DEhADKF7cpIUu2lyJqoagsbVuAIByz45BW3lSxJvLwc52GnEZUz71ngWCsRi+V7ClIoMg==" saltValue="KbUh5ThOgL/BBeagxV5g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U+DX0UMHwrNmp3Kpnhm0ZMQ6Tij+XIeFDs8+VMlUKJrcXZtu3+YV3H5HzJ5M/SXy1JIFrZ7j9SxrLQs3QOwOA==" saltValue="+qviqv1EKsDeKCp7ddhG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0.61025472059447772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0.61025472059447772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0.86593081803437022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0.86593081803437022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0.86593081803437022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0.86593081803437022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0.4089897773519871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0.4089897773519871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0.8330806868017594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0.8330806868017594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0.8330806868017594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0.8330806868017594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0.91014166914110228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0.91014166914110228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0.89904460220133398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0.89904460220133398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0.89904460220133398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0.89904460220133398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w84yZAuCJEQ+2JAbEk2jyXBQjK5PcKKMOYrk8tbwaqe0hQt9z7fYE6hQjMG60BNtO7MnBZ8ZJWpuFzzY3G7tA==" saltValue="0opgDR4X1I+JZib8M6+L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3qt2Z0Te9DbWOCkupSoM11D0B01PH2G3/pLbVCkirnRh1Sb/LEUrJZ31tRpOP9grNoxlo3bbXlDTmnCPMdDKsQ==" saltValue="7KKsv/qcz66uVYsQU6JN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0.36420917714266082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0.56098539073399811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0.56098539073399811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0.61906835002176741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0.61906835002176741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0.61906835002176741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0.61906835002176741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0.64351191688734954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0.64351191688734954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0.64351191688734954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0.64351191688734954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0.47120477390537735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0.66529809977641052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0.66529809977641052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0.71655328798185947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0.71655328798185947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0.71655328798185947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0.71655328798185947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0.73739495798319321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0.73739495798319321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0.73739495798319321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0.73739495798319321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0.20730289419167167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0.36843029376105851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0.36843029376105851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0.42591853035143773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0.42591853035143773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0.42591853035143773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0.42591853035143773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0.4517805215235734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0.4517805215235734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0.4517805215235734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0.4517805215235734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0.34202007270789742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0.53693221847910699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0.53693221847910699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0.59590517241379315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0.59590517241379315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0.59590517241379315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0.59590517241379315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0.62092494313874136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0.62092494313874136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0.62092494313874136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0.62092494313874136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0.8780931905488405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0.94140914703438539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0.94140914703438539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0.95334660363274437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0.95334660363274437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0.95334660363274437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0.95334660363274437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0.95780234618955173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0.95780234618955173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0.95780234618955173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0.95780234618955173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0.71924995323569074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0.85107375362572868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0.85107375362572868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0.87905176584421874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0.87905176584421874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0.87905176584421874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0.87905176584421874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0.88978287225834896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0.88978287225834896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0.88978287225834896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0.88978287225834896</v>
      </c>
    </row>
  </sheetData>
  <sheetProtection algorithmName="SHA-512" hashValue="4epWH3tSVf2Z0k9UVVpS3iHzb3arXx2YzRnCo1/cJJAV+ayJGlNUrfjnXgF3E4x0dlLxiPXKWerfmt7UePe4pw==" saltValue="nfkOVxja7ik2vUMBRhPS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0.8549041174690275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0.85928648510431949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0.85910271947413008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0.85923426474904596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0.85798947144555582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0.85925130596480725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0.85870873158692906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0.85879651432671211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0.76941370572212475</v>
      </c>
      <c r="E10" s="90">
        <f>E3*0.9</f>
        <v>0.77335783659388757</v>
      </c>
      <c r="F10" s="90">
        <f>F3*0.9</f>
        <v>0.77319244752671712</v>
      </c>
      <c r="G10" s="90">
        <f>G3*0.9</f>
        <v>0.77331083827414138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0.77219052430100021</v>
      </c>
      <c r="E12" s="90">
        <f>E5*0.9</f>
        <v>0.7733261753683266</v>
      </c>
      <c r="F12" s="90">
        <f>F5*0.9</f>
        <v>0.77283785842823616</v>
      </c>
      <c r="G12" s="90">
        <f>G5*0.9</f>
        <v>0.77291686289404093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0.89764932334247893</v>
      </c>
      <c r="E17" s="90">
        <f>E3*1.05</f>
        <v>0.9022508093595355</v>
      </c>
      <c r="F17" s="90">
        <f>F3*1.05</f>
        <v>0.90205785544783668</v>
      </c>
      <c r="G17" s="90">
        <f>G3*1.05</f>
        <v>0.90219597798649831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0.90088894501783368</v>
      </c>
      <c r="E19" s="90">
        <f>E5*1.05</f>
        <v>0.90221387126304764</v>
      </c>
      <c r="F19" s="90">
        <f>F5*1.05</f>
        <v>0.90164416816627557</v>
      </c>
      <c r="G19" s="90">
        <f>G5*1.05</f>
        <v>0.9017363400430477</v>
      </c>
    </row>
  </sheetData>
  <sheetProtection algorithmName="SHA-512" hashValue="fGVVF797d5QcXelCAiF2SMm4Upt1l9mKPubjnik3C6E3h1cdjpteRys2K1FykS/XVEktSlJlDIZEuwpZu7Bmtw==" saltValue="RkRAFb9LyDJkKCcP/fJf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J4Rsw/6mYofWlrsjtARsBdT0miNCVlXyktd5Vv227Ywyiv6DlTX/19L9OAv3dpVgxJfIJ2MZTXwgvPWaGNyD2g==" saltValue="W12mp58ZG3mXS91xVZoN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DZEsaJ1XwbtUFeG7MeTDTqbs8/FRKcu/19PCdcq+7TwXiY1hchRCOIigpx08HTHBjYzMAlaPK/arJbWK/7i6Q==" saltValue="TEVqjK3TAh1kpV/jpBJ+E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3.0075343066012059E-3</v>
      </c>
    </row>
    <row r="4" spans="1:8" ht="15.75" customHeight="1" x14ac:dyDescent="0.25">
      <c r="B4" s="19" t="s">
        <v>79</v>
      </c>
      <c r="C4" s="101">
        <v>0.13828272598142241</v>
      </c>
    </row>
    <row r="5" spans="1:8" ht="15.75" customHeight="1" x14ac:dyDescent="0.25">
      <c r="B5" s="19" t="s">
        <v>80</v>
      </c>
      <c r="C5" s="101">
        <v>5.9033780537600569E-2</v>
      </c>
    </row>
    <row r="6" spans="1:8" ht="15.75" customHeight="1" x14ac:dyDescent="0.25">
      <c r="B6" s="19" t="s">
        <v>81</v>
      </c>
      <c r="C6" s="101">
        <v>0.25216014595978042</v>
      </c>
    </row>
    <row r="7" spans="1:8" ht="15.75" customHeight="1" x14ac:dyDescent="0.25">
      <c r="B7" s="19" t="s">
        <v>82</v>
      </c>
      <c r="C7" s="101">
        <v>0.31045923701801781</v>
      </c>
    </row>
    <row r="8" spans="1:8" ht="15.75" customHeight="1" x14ac:dyDescent="0.25">
      <c r="B8" s="19" t="s">
        <v>83</v>
      </c>
      <c r="C8" s="101">
        <v>4.558267131665376E-3</v>
      </c>
    </row>
    <row r="9" spans="1:8" ht="15.75" customHeight="1" x14ac:dyDescent="0.25">
      <c r="B9" s="19" t="s">
        <v>84</v>
      </c>
      <c r="C9" s="101">
        <v>0.15471532223730311</v>
      </c>
    </row>
    <row r="10" spans="1:8" ht="15.75" customHeight="1" x14ac:dyDescent="0.25">
      <c r="B10" s="19" t="s">
        <v>85</v>
      </c>
      <c r="C10" s="101">
        <v>7.778298682760916E-2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5">
      <c r="B15" s="19" t="s">
        <v>88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5">
      <c r="B16" s="19" t="s">
        <v>89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5">
      <c r="B19" s="19" t="s">
        <v>92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5">
      <c r="B20" s="19" t="s">
        <v>93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5">
      <c r="B21" s="19" t="s">
        <v>94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5">
      <c r="B22" s="19" t="s">
        <v>95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6.8104466000000002E-2</v>
      </c>
    </row>
    <row r="27" spans="1:8" ht="15.75" customHeight="1" x14ac:dyDescent="0.25">
      <c r="B27" s="19" t="s">
        <v>102</v>
      </c>
      <c r="C27" s="101">
        <v>4.1400316000000013E-2</v>
      </c>
    </row>
    <row r="28" spans="1:8" ht="15.75" customHeight="1" x14ac:dyDescent="0.25">
      <c r="B28" s="19" t="s">
        <v>103</v>
      </c>
      <c r="C28" s="101">
        <v>0.33340020500000001</v>
      </c>
    </row>
    <row r="29" spans="1:8" ht="15.75" customHeight="1" x14ac:dyDescent="0.25">
      <c r="B29" s="19" t="s">
        <v>104</v>
      </c>
      <c r="C29" s="101">
        <v>0.12901136499999999</v>
      </c>
    </row>
    <row r="30" spans="1:8" ht="15.75" customHeight="1" x14ac:dyDescent="0.25">
      <c r="B30" s="19" t="s">
        <v>2</v>
      </c>
      <c r="C30" s="101">
        <v>9.0447656999999987E-2</v>
      </c>
    </row>
    <row r="31" spans="1:8" ht="15.75" customHeight="1" x14ac:dyDescent="0.25">
      <c r="B31" s="19" t="s">
        <v>105</v>
      </c>
      <c r="C31" s="101">
        <v>5.0940217000000003E-2</v>
      </c>
    </row>
    <row r="32" spans="1:8" ht="15.75" customHeight="1" x14ac:dyDescent="0.25">
      <c r="B32" s="19" t="s">
        <v>106</v>
      </c>
      <c r="C32" s="101">
        <v>1.0491317999999999E-2</v>
      </c>
    </row>
    <row r="33" spans="2:3" ht="15.75" customHeight="1" x14ac:dyDescent="0.25">
      <c r="B33" s="19" t="s">
        <v>107</v>
      </c>
      <c r="C33" s="101">
        <v>8.3462208999999982E-2</v>
      </c>
    </row>
    <row r="34" spans="2:3" ht="15.75" customHeight="1" x14ac:dyDescent="0.25">
      <c r="B34" s="19" t="s">
        <v>108</v>
      </c>
      <c r="C34" s="101">
        <v>0.19274224700000001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nnHMkHYiFnk19A9t3jGBr4DHo1V3gXmObM6bY0DsQffU96KMQnzfikQyTDdqGDi8aF223yvbZ1dn73F7B33N9A==" saltValue="WA79fIjBaPz4frjrLvLA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114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115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119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120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TeBDzlGetYMXaq21edSmmBPaiP9BN99lbPVRWhfCTrIqtGsMAYc9ZeXTbL9c+HNqzBUyhmlmRFj83pMG2o6WA==" saltValue="ZAMDOQpRIV3APKTM+7IZ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0.63335151670000001</v>
      </c>
      <c r="D2" s="53">
        <v>0.57843063000000006</v>
      </c>
      <c r="E2" s="53"/>
      <c r="F2" s="53"/>
      <c r="G2" s="53"/>
    </row>
    <row r="3" spans="1:7" x14ac:dyDescent="0.25">
      <c r="B3" s="3" t="s">
        <v>130</v>
      </c>
      <c r="C3" s="53">
        <v>1.9000077000000001E-2</v>
      </c>
      <c r="D3" s="53">
        <v>9.86514E-2</v>
      </c>
      <c r="E3" s="53"/>
      <c r="F3" s="53"/>
      <c r="G3" s="53"/>
    </row>
    <row r="4" spans="1:7" x14ac:dyDescent="0.25">
      <c r="B4" s="3" t="s">
        <v>131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/>
    </row>
    <row r="5" spans="1:7" x14ac:dyDescent="0.25">
      <c r="B5" s="3" t="s">
        <v>132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GZZqOv6cpxQoJyY5PhppL9L7GCr/qwynFQUKwnfVYwOyxBGvawZLY+mWSxCCpuL5nV2OJE/vw9QI/UGuzTRlYA==" saltValue="yRu/GsFU3x0WVf/boorOP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uxil3AhMJRUgyYaWmQJPsUGqXfZKNp4Y74aZtLfuzzrmnH1QOrsPDjGpIjVu924UrAJoDP7GJPBH48m/Muwkw==" saltValue="Iy/7lsJe29/HzbGsnnpF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4sawWUHh39F8bPTFmICSt4QB+keLNrhVBAQTdAkQF8Yisn8/Av3Iu1IpPuxQx5a96yeMJbIJvnBBDLiTFYuNMw==" saltValue="Xh1/wRlQl1YzRdxUakSWv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t+7Wyim1G9WnIqx33rw5ZnIeuyTibDW02gjZQW2DSEhwErSHKajWo7emX5PmFaaIH4cM/sPzG1vNQf3CPBDlcQ==" saltValue="v7VuH5/qgmbUVyPQw6yk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AfDc69KTbeLXG8HnpPSo5chBUks4TZ1I8EsuOqueXFQCY4kx/ZxkEMT4LyhQNN6T3tyV8Fm/zvAZZu+F0Imbg==" saltValue="JAOs/CY6b0cyG1BD6exJ1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2024-03-15T02:48:17Z</dcterms:modified>
</cp:coreProperties>
</file>