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147250D-BD17-461B-94DF-AAE2CDE00B7B}" xr6:coauthVersionLast="47" xr6:coauthVersionMax="47" xr10:uidLastSave="{00000000-0000-0000-0000-000000000000}"/>
  <bookViews>
    <workbookView xWindow="0" yWindow="152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C12" i="26"/>
  <c r="G10" i="26"/>
  <c r="C10" i="26"/>
  <c r="G5" i="26"/>
  <c r="G12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I38" i="2" s="1"/>
  <c r="A38" i="2"/>
  <c r="A37" i="2"/>
  <c r="A33" i="2"/>
  <c r="A32" i="2"/>
  <c r="A31" i="2"/>
  <c r="A30" i="2"/>
  <c r="A25" i="2"/>
  <c r="A24" i="2"/>
  <c r="A23" i="2"/>
  <c r="A22" i="2"/>
  <c r="A21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G19" i="26" l="1"/>
  <c r="I5" i="2"/>
  <c r="I9" i="2"/>
  <c r="A15" i="2"/>
  <c r="A29" i="2"/>
  <c r="D10" i="26"/>
  <c r="F10" i="26"/>
  <c r="E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<sst xmlns="http://schemas.openxmlformats.org/spreadsheetml/2006/main" count="2092" uniqueCount="337">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</sst>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12326096.125</v>
      </c>
    </row>
    <row r="8" spans="1:3" ht="15" customHeight="1" x14ac:dyDescent="0.25">
      <c r="B8" s="5" t="s">
        <v>19</v>
      </c>
      <c r="C8" s="44">
        <v>3.2000000000000001E-2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0.81604232788085895</v>
      </c>
    </row>
    <row r="11" spans="1:3" ht="15" customHeight="1" x14ac:dyDescent="0.25">
      <c r="B11" s="5" t="s">
        <v>22</v>
      </c>
      <c r="C11" s="45">
        <v>0.82799999999999996</v>
      </c>
    </row>
    <row r="12" spans="1:3" ht="15" customHeight="1" x14ac:dyDescent="0.25">
      <c r="B12" s="5" t="s">
        <v>23</v>
      </c>
      <c r="C12" s="45">
        <v>0.68099999999999994</v>
      </c>
    </row>
    <row r="13" spans="1:3" ht="15" customHeight="1" x14ac:dyDescent="0.25">
      <c r="B13" s="5" t="s">
        <v>24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0.1125</v>
      </c>
    </row>
    <row r="24" spans="1:3" ht="15" customHeight="1" x14ac:dyDescent="0.25">
      <c r="B24" s="15" t="s">
        <v>33</v>
      </c>
      <c r="C24" s="45">
        <v>0.58400000000000007</v>
      </c>
    </row>
    <row r="25" spans="1:3" ht="15" customHeight="1" x14ac:dyDescent="0.25">
      <c r="B25" s="15" t="s">
        <v>34</v>
      </c>
      <c r="C25" s="45">
        <v>0.28139999999999998</v>
      </c>
    </row>
    <row r="26" spans="1:3" ht="15" customHeight="1" x14ac:dyDescent="0.25">
      <c r="B26" s="15" t="s">
        <v>35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0.31611757179508598</v>
      </c>
    </row>
    <row r="30" spans="1:3" ht="14.25" customHeight="1" x14ac:dyDescent="0.25">
      <c r="B30" s="25" t="s">
        <v>38</v>
      </c>
      <c r="C30" s="99">
        <v>5.6193137396614398E-2</v>
      </c>
    </row>
    <row r="31" spans="1:3" ht="14.25" customHeight="1" x14ac:dyDescent="0.25">
      <c r="B31" s="25" t="s">
        <v>39</v>
      </c>
      <c r="C31" s="99">
        <v>7.8032026110379793E-2</v>
      </c>
    </row>
    <row r="32" spans="1:3" ht="14.25" customHeight="1" x14ac:dyDescent="0.25">
      <c r="B32" s="25" t="s">
        <v>40</v>
      </c>
      <c r="C32" s="99">
        <v>0.54965726469791998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11.1415100089785</v>
      </c>
    </row>
    <row r="38" spans="1:5" ht="15" customHeight="1" x14ac:dyDescent="0.25">
      <c r="B38" s="11" t="s">
        <v>45</v>
      </c>
      <c r="C38" s="43">
        <v>17.325358912399299</v>
      </c>
      <c r="D38" s="12"/>
      <c r="E38" s="13"/>
    </row>
    <row r="39" spans="1:5" ht="15" customHeight="1" x14ac:dyDescent="0.25">
      <c r="B39" s="11" t="s">
        <v>46</v>
      </c>
      <c r="C39" s="43">
        <v>20.280601178447501</v>
      </c>
      <c r="D39" s="12"/>
      <c r="E39" s="12"/>
    </row>
    <row r="40" spans="1:5" ht="15" customHeight="1" x14ac:dyDescent="0.25">
      <c r="B40" s="11" t="s">
        <v>47</v>
      </c>
      <c r="C40" s="100">
        <v>0.37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9.4284E-3</v>
      </c>
      <c r="D45" s="12"/>
    </row>
    <row r="46" spans="1:5" ht="15.75" customHeight="1" x14ac:dyDescent="0.25">
      <c r="B46" s="11" t="s">
        <v>52</v>
      </c>
      <c r="C46" s="45">
        <v>7.8881199999999999E-2</v>
      </c>
      <c r="D46" s="12"/>
    </row>
    <row r="47" spans="1:5" ht="15.75" customHeight="1" x14ac:dyDescent="0.25">
      <c r="B47" s="11" t="s">
        <v>53</v>
      </c>
      <c r="C47" s="45">
        <v>7.7892599999999992E-2</v>
      </c>
      <c r="D47" s="12"/>
      <c r="E47" s="13"/>
    </row>
    <row r="48" spans="1:5" ht="15" customHeight="1" x14ac:dyDescent="0.25">
      <c r="B48" s="11" t="s">
        <v>54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0.59136299999999997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2Lef5KDTCCyJ3bSWpKU2uI625Va+qnIwtYEeQbKSIQxr5QyfUWaFrcPWbY28qHghjOUVInBdAdFMofuF3fanQ==" saltValue="Du/kv2l8DTX+xOn38Zww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0.15700899968743301</v>
      </c>
      <c r="C2" s="98">
        <v>0.95</v>
      </c>
      <c r="D2" s="56">
        <v>53.780271394236287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39.784890774088787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347.78517426090019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0.95829964668228185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12.9171902178847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12.9171902178847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12.9171902178847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12.9171902178847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12.9171902178847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12.9171902178847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0.22568962428729</v>
      </c>
      <c r="C16" s="98">
        <v>0.95</v>
      </c>
      <c r="D16" s="56">
        <v>0.62395601778004439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8.03774489307912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8.03774489307912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0.35698020940000003</v>
      </c>
      <c r="C21" s="98">
        <v>0.95</v>
      </c>
      <c r="D21" s="56">
        <v>12.62389598237889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22.241140820701322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</v>
      </c>
      <c r="C23" s="98">
        <v>0.95</v>
      </c>
      <c r="D23" s="56">
        <v>4.2199693960316731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0.64891979094384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0.20135377322435399</v>
      </c>
      <c r="C27" s="98">
        <v>0.95</v>
      </c>
      <c r="D27" s="56">
        <v>18.478294846889369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0.28365869999999999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103.9500061944096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3.9648996179997198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0.94193021882439099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1.6949318349361399E-2</v>
      </c>
      <c r="C38" s="98">
        <v>0.95</v>
      </c>
      <c r="D38" s="56">
        <v>5.0532276389922108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ClgmHXiHgyzYMk5EsNBgxEsUT2osNjlvavDy0xuBCsreEM0zxCYCy3vtSFzAk8AtPIMrpXTn6FKq4UyIwPQYA==" saltValue="lksNRv28K31Ox/euocc5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uX0+bfXwJXi9caKLRBVtUubb0S+hNs02uxW5d1bzWaYRWA9tAG2M6vLdMyPaMcl8Zg+jmOSmOzKnrdB3ug5FYg==" saltValue="c2odu7yUaR2020U+/UEb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5/MOPQubt4Dyi5CQnA73FbfrmAh/66uVWKKeodY74/oyAbO3/iX8yliHpaNJABHrYkQzDeXRD16QevPUbyByGQ==" saltValue="JvMX9G9I3rUcHoc/JPOR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208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AZfd9QjmM69JMeWd2+sbPufS6k5dk2t1HrcgTvPD0j69467J7qJ6z/71ha3ARQT0JhGlLgu4KJFWSSzozOo/iQ==" saltValue="2nX/YmU4twlZoerRlGr9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IPojlr5Sm2Nax2HQMNISX0ZHl1AYP1cQRK6Ar2i4ja4pWvqOwghAOagWPL3SeMotbgiZPCK6/0qgp1khMSHUg==" saltValue="qkDP4jyo355CEANCECwA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ozAtnJbYr/NF1WmVCbfkqdaOra4MCfQmr4+CrfmX/y/trY7qzxBMdEeRt2wz627wF7Sa0wS/C6QXfaB3DJCZQ==" saltValue="d/i6niqmFislpWcyyDql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bRzeWFZrtG53CeBJsVkxpqLaRnpp5qe2inNwjq0jJKsB8/HalR7JlzabAgTXOyJccbhtvx0tnuDxIwPvL5TUQ==" saltValue="cgU/A4vYu3SmBzWQAkwU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XPpu2av8CHx/dp8e69D2VS3/i4gm3G7okOn5JVlwgJCEe3vciPPqS0szYy4DWGm91eaVbIyoeKtqeMGnbzPpA==" saltValue="kCVoCHv6dPAFLjrAX061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wBocdSYopXg4+VE0HPxB/Or6OQH1jHRxMYcL02BsOsSSc7cznsltq4GO5ZJWbHgaNR47O21r5OhWt4s1UVGFQ==" saltValue="ztdORPHD03HA7ZAzzqaz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sI3a1qqeFyqieUM+74Si0xueS9Mt3KV+qD2q5yduw3KoEKk/4xTobXHzCUYCs7jUcaFAX1oYU8PkG3tbFX+QA==" saltValue="m2Ttplkz86YfT2brd5+f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ToxEB49VQf6nio7QY9MjTFVx4BL1JEko5EzpKj5h+9ESPdMJ6tpdbXxjBzrUndP5JxsxhvyXFPc/yLWFTsXCA==" saltValue="Jp23smJtPlxGu/oonmft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2.9034434850822048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2.9034434850822048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1.8654551119342553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1.8654551119342553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2.2576323026436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2.2576323026436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1.5718185560994187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1.5718185560994187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3.6172347919880314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3.6172347919880314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2.1900007789096008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2.1900007789096008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Qr8idFnK1Puy7P4nCH0Cf0E7XkvqIkJTchUobtnyfWI4ah3W5wFTCczz6m6W9qfPqQHr7E2JB/U8QbndBcAjA==" saltValue="ul1GAkV/9cn2v8LUN3He+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5F8okEUQqvFs4ZMjEvSO1KIwU2VWK0QS58ys3k6SxLMlT39B6n0VKU+o0cwRNgPct6Q/TJ2hdPjvxg1hxMusg==" saltValue="e7LqbiPbyhHJyVYJMW9o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rLuwwLblVMoDj/Al11xpy8aRRHdQ7vdg3Ol/7/BopazPs1q0ifuWlZcw/y+Px8wldCKBdNgJ7RgTMEtHowQkQ==" saltValue="osSrPjIpRuMnhoFWzODc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0.59354177302455413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0.59354177302455413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0.85762377104933263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0.85762377104933263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0.85762377104933263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0.85762377104933263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0.39224152636659076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0.39224152636659076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0.82315390379397735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0.82315390379397735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0.82315390379397735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0.82315390379397735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0.90427113104465606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0.90427113104465606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0.8925346838213547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0.8925346838213547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0.8925346838213547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0.8925346838213547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WovEz+GWyOOwSM2JIz5J5BQLbcTst0AmL0DL6Th6NEeEpxASiN00lCirX9QuuLMuXAqOSmV/X6QvoIIVKOTYA==" saltValue="wMCC8iLfxEYQsH1Pjyod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9arAwMTS6qwP3eVxKXPJ/rHbmZT1c9uCM+xSoX58EutS3JFInmeTqH38LYjmRiIv0rnttImjnmeF0abQBKYZA==" saltValue="ZZN4DCkQlWgi1DWIbMkJ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0.55127409216791756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0.64053842393480054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0.64053842393480054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0.6655837951461876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0.6655837951461876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0.6655837951461876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0.6655837951461876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0.64642893221537545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0.64642893221537545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0.64642893221537545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0.64642893221537545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0.6564812937852651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0.7348819299168533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0.7348819299168533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0.75585937500000011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0.75585937500000011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0.75585937500000011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0.75585937500000011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0.73985431841831428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0.73985431841831428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0.73985431841831428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0.73985431841831428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0.35932406930503619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0.44857816777282528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0.44857816777282528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0.4760581347669598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0.4760581347669598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0.4760581347669598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0.4760581347669598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0.45493755480247416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0.45493755480247416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0.45493755480247416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0.45493755480247416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0.52713733900493998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0.61787492452845716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0.61787492452845716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0.6436208125445475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0.6436208125445475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0.6436208125445475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0.6436208125445475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0.62391876645355393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0.62391876645355393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0.62391876645355393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0.62391876645355393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0.93920104499637891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0.95727632609661206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0.95727632609661206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0.96157688465380775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0.96157688465380775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0.96157688465380775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0.96157688465380775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0.95831422735420402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0.95831422735420402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0.95831422735420402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0.95831422735420402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0.84601804981037898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0.88850764681543581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0.88850764681543581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0.89900010099989902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0.89900010099989902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0.89900010099989902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0.89900010099989902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0.89102599030131335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0.89102599030131335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0.89102599030131335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0.89102599030131335</v>
      </c>
    </row>
  </sheetData>
  <sheetProtection algorithmName="SHA-512" hashValue="H86abLLE5rtmSxUq5CXm5otqqe1Qn3YWqcSdYC5hTAn9G9zBm8OgMTcX40iaK5oCt+AY+tgKVONhUTsUF0nplQ==" saltValue="l0tQiAAC8HrnYZSKwwrg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0.84814207412339104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0.85065941704037917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0.85436720814226175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0.85543910641206888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0.85140401981503266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0.85347081648531109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0.85304049757007683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0.85509001249413619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0.76332786671105191</v>
      </c>
      <c r="E10" s="90">
        <f>E3*0.9</f>
        <v>0.76559347533634126</v>
      </c>
      <c r="F10" s="90">
        <f>F3*0.9</f>
        <v>0.76893048732803559</v>
      </c>
      <c r="G10" s="90">
        <f>G3*0.9</f>
        <v>0.76989519577086196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0.76626361783352936</v>
      </c>
      <c r="E12" s="90">
        <f>E5*0.9</f>
        <v>0.76812373483677998</v>
      </c>
      <c r="F12" s="90">
        <f>F5*0.9</f>
        <v>0.76773644781306916</v>
      </c>
      <c r="G12" s="90">
        <f>G5*0.9</f>
        <v>0.76958101124472256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0.89054917782956067</v>
      </c>
      <c r="E17" s="90">
        <f>E3*1.05</f>
        <v>0.89319238789239819</v>
      </c>
      <c r="F17" s="90">
        <f>F3*1.05</f>
        <v>0.89708556854937482</v>
      </c>
      <c r="G17" s="90">
        <f>G3*1.05</f>
        <v>0.8982110617326724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0.89397422080578437</v>
      </c>
      <c r="E19" s="90">
        <f>E5*1.05</f>
        <v>0.89614435730957664</v>
      </c>
      <c r="F19" s="90">
        <f>F5*1.05</f>
        <v>0.89569252244858066</v>
      </c>
      <c r="G19" s="90">
        <f>G5*1.05</f>
        <v>0.89784451311884306</v>
      </c>
    </row>
  </sheetData>
  <sheetProtection algorithmName="SHA-512" hashValue="ty/x1hZnH7v8Vd/rkm08CAC1MCrV0CByf3vbahbWccRI14hnm8/jHyf1MXiGdwM2bPOWW2g9a/N+5ZRraHZf6g==" saltValue="QEuj0v/ZHsHTP4wzHxFx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tIJELXa5FVJGavA7/Bk2r1zptP1jfWWYWRZhyvIcHop8a5vBWSL1IWMIkBrdCd4zrQRyhhIHK94eB2IH7+XfQ==" saltValue="jRDxU9ccaRAjd+/ozvSY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jwYibn5pbhuGI0Fmfu0hfz/yRKaYfBcRDoNYPtCy9VpwpSBy4Ax0Gmn3a132pf7xH9+KDPKAmWIq7ozXsvdFg==" saltValue="FtPhSGjdY332J2W6dM6Lb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7.4336559318333065E-2</v>
      </c>
    </row>
    <row r="5" spans="1:8" ht="15.75" customHeight="1" x14ac:dyDescent="0.25">
      <c r="B5" s="19" t="s">
        <v>80</v>
      </c>
      <c r="C5" s="101">
        <v>4.2641103559561799E-2</v>
      </c>
    </row>
    <row r="6" spans="1:8" ht="15.75" customHeight="1" x14ac:dyDescent="0.25">
      <c r="B6" s="19" t="s">
        <v>81</v>
      </c>
      <c r="C6" s="101">
        <v>0.1804728791553005</v>
      </c>
    </row>
    <row r="7" spans="1:8" ht="15.75" customHeight="1" x14ac:dyDescent="0.25">
      <c r="B7" s="19" t="s">
        <v>82</v>
      </c>
      <c r="C7" s="101">
        <v>0.3762460752399866</v>
      </c>
    </row>
    <row r="8" spans="1:8" ht="15.75" customHeight="1" x14ac:dyDescent="0.25">
      <c r="B8" s="19" t="s">
        <v>83</v>
      </c>
      <c r="C8" s="101">
        <v>1.558712877092844E-2</v>
      </c>
    </row>
    <row r="9" spans="1:8" ht="15.75" customHeight="1" x14ac:dyDescent="0.25">
      <c r="B9" s="19" t="s">
        <v>84</v>
      </c>
      <c r="C9" s="101">
        <v>0.21371329561643729</v>
      </c>
    </row>
    <row r="10" spans="1:8" ht="15.75" customHeight="1" x14ac:dyDescent="0.25">
      <c r="B10" s="19" t="s">
        <v>85</v>
      </c>
      <c r="C10" s="101">
        <v>9.70029583394523E-2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88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89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90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93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94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95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2.7001540000000001E-2</v>
      </c>
    </row>
    <row r="27" spans="1:8" ht="15.75" customHeight="1" x14ac:dyDescent="0.25">
      <c r="B27" s="19" t="s">
        <v>102</v>
      </c>
      <c r="C27" s="101">
        <v>1.6281780999999999E-2</v>
      </c>
    </row>
    <row r="28" spans="1:8" ht="15.75" customHeight="1" x14ac:dyDescent="0.25">
      <c r="B28" s="19" t="s">
        <v>103</v>
      </c>
      <c r="C28" s="101">
        <v>0.425831776</v>
      </c>
    </row>
    <row r="29" spans="1:8" ht="15.75" customHeight="1" x14ac:dyDescent="0.25">
      <c r="B29" s="19" t="s">
        <v>104</v>
      </c>
      <c r="C29" s="101">
        <v>0.19528870200000001</v>
      </c>
    </row>
    <row r="30" spans="1:8" ht="15.75" customHeight="1" x14ac:dyDescent="0.25">
      <c r="B30" s="19" t="s">
        <v>2</v>
      </c>
      <c r="C30" s="101">
        <v>4.8735185E-2</v>
      </c>
    </row>
    <row r="31" spans="1:8" ht="15.75" customHeight="1" x14ac:dyDescent="0.25">
      <c r="B31" s="19" t="s">
        <v>105</v>
      </c>
      <c r="C31" s="101">
        <v>2.3526106000000001E-2</v>
      </c>
    </row>
    <row r="32" spans="1:8" ht="15.75" customHeight="1" x14ac:dyDescent="0.25">
      <c r="B32" s="19" t="s">
        <v>106</v>
      </c>
      <c r="C32" s="101">
        <v>7.7799310000000003E-3</v>
      </c>
    </row>
    <row r="33" spans="2:3" ht="15.75" customHeight="1" x14ac:dyDescent="0.25">
      <c r="B33" s="19" t="s">
        <v>107</v>
      </c>
      <c r="C33" s="101">
        <v>0.13107344500000001</v>
      </c>
    </row>
    <row r="34" spans="2:3" ht="15.75" customHeight="1" x14ac:dyDescent="0.25">
      <c r="B34" s="19" t="s">
        <v>108</v>
      </c>
      <c r="C34" s="101">
        <v>0.124481534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eNLm6aqBBK9qZbbHYhoLyT/weogvTlZiYAYznrdKjbfp6Q30cPl23VaH716eREd+kQbdsmr+g6ilHIuBTyFDYw==" saltValue="e2CdBULR4qzu4pj45GMr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114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115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119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120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6GGoepMu9HNpSPnqlAyu+VR1CZItmROMYHp1hqn9J0YsQIq5AmIZyUnSpzyBLWUX5XjAqy+XWc1krrC/z7Nveg==" saltValue="SD0l3/AVBU0M3B+DHC6W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0.70579636096954301</v>
      </c>
      <c r="D2" s="53">
        <v>0.35294160000000002</v>
      </c>
      <c r="E2" s="53"/>
      <c r="F2" s="53"/>
      <c r="G2" s="53"/>
    </row>
    <row r="3" spans="1:7" x14ac:dyDescent="0.25">
      <c r="B3" s="3" t="s">
        <v>130</v>
      </c>
      <c r="C3" s="53">
        <v>0.15333433449268299</v>
      </c>
      <c r="D3" s="53">
        <v>0.30136089999999999</v>
      </c>
      <c r="E3" s="53"/>
      <c r="F3" s="53"/>
      <c r="G3" s="53"/>
    </row>
    <row r="4" spans="1:7" x14ac:dyDescent="0.25">
      <c r="B4" s="3" t="s">
        <v>131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/>
    </row>
    <row r="5" spans="1:7" x14ac:dyDescent="0.25">
      <c r="B5" s="3" t="s">
        <v>132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IxJD7WzQOGWYyFdOVX0CdlCyz4zna2fE+HlOT3SCO+pnUJUuLRcWLyM7UcYQZwgUEbFtlaV+v4EdjmdMQerZ4w==" saltValue="CdbwXP6ECT0jT4fF0wn93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cOEk+dSpbbFjqL0n1QiHk2Tha5bb/0xRmwh0xCKFfXCRm/ikqtKp4pKpzQ4p28O/OFH31RGXdeoqCwZIjmoXw==" saltValue="BhEIHygpC21NwlzxSLfd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fFCOUFMR5muJ3/eK2DqZsd56l0WyL92ShgOgaqkq04T0qOxqp5CXftIMPjxRzTjgPTLj2K/d5Rqi8aipdqnBMw==" saltValue="742MnpPWVb2YPt51OBxz8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eJV/GpNZ6xSwaakPWAYlazgQa8aPQ4s9QfwJf4g0kkqAmgMMFwaIWC76E1sMAMY0W5QcyqPrps5rzNIpro2WA==" saltValue="yy8hVI3QD240m2tnwCTm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iubtZoAHg40LxS4jF43tgmxu8NHNVZVfEwpjFShkmHmNfz4SGRpNbrBiyPC3mNoy/PduNCLyaNywHPeQcKNaQ==" saltValue="A4lJQ+gCbSYh4GvqdrEB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2024-03-15T02:54:07Z</dcterms:modified>
</cp:coreProperties>
</file>