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E7A5DD5-FBC1-48CD-B5A6-C95BC7D327D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E17" i="26"/>
  <c r="C17" i="26"/>
  <c r="E12" i="26"/>
  <c r="C12" i="26"/>
  <c r="C10" i="26"/>
  <c r="G5" i="26"/>
  <c r="G12" i="26" s="1"/>
  <c r="F5" i="26"/>
  <c r="F12" i="26" s="1"/>
  <c r="E5" i="26"/>
  <c r="E19" i="26" s="1"/>
  <c r="D5" i="26"/>
  <c r="D12" i="26" s="1"/>
  <c r="G3" i="26"/>
  <c r="G17" i="26" s="1"/>
  <c r="F3" i="26"/>
  <c r="F10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I39" i="2" s="1"/>
  <c r="H38" i="2"/>
  <c r="G38" i="2"/>
  <c r="I38" i="2" s="1"/>
  <c r="A33" i="2"/>
  <c r="A32" i="2"/>
  <c r="A31" i="2"/>
  <c r="A30" i="2"/>
  <c r="A25" i="2"/>
  <c r="A24" i="2"/>
  <c r="A23" i="2"/>
  <c r="A19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A3" i="2"/>
  <c r="H2" i="2"/>
  <c r="I2" i="2" s="1"/>
  <c r="G2" i="2"/>
  <c r="A2" i="2"/>
  <c r="A35" i="2" s="1"/>
  <c r="C33" i="1"/>
  <c r="C20" i="1"/>
  <c r="F19" i="26" l="1"/>
  <c r="G19" i="26"/>
  <c r="A22" i="2"/>
  <c r="A38" i="2"/>
  <c r="D17" i="26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19" i="26"/>
  <c r="G10" i="26"/>
  <c r="A18" i="2"/>
  <c r="A26" i="2"/>
  <c r="A34" i="2"/>
  <c r="A39" i="2"/>
  <c r="F17" i="26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<sst xmlns="http://schemas.openxmlformats.org/spreadsheetml/2006/main" count="2092" uniqueCount="337">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</sst>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257613.1796875</v>
      </c>
    </row>
    <row r="8" spans="1:3" ht="15" customHeight="1" x14ac:dyDescent="0.25">
      <c r="B8" s="5" t="s">
        <v>19</v>
      </c>
      <c r="C8" s="44">
        <v>4.4999999999999998E-2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0.98864250183105495</v>
      </c>
    </row>
    <row r="11" spans="1:3" ht="15" customHeight="1" x14ac:dyDescent="0.25">
      <c r="B11" s="5" t="s">
        <v>22</v>
      </c>
      <c r="C11" s="45">
        <v>0.88300000000000001</v>
      </c>
    </row>
    <row r="12" spans="1:3" ht="15" customHeight="1" x14ac:dyDescent="0.25">
      <c r="B12" s="5" t="s">
        <v>23</v>
      </c>
      <c r="C12" s="45">
        <v>0.74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0.1278</v>
      </c>
    </row>
    <row r="24" spans="1:3" ht="15" customHeight="1" x14ac:dyDescent="0.25">
      <c r="B24" s="15" t="s">
        <v>33</v>
      </c>
      <c r="C24" s="45">
        <v>0.60719999999999996</v>
      </c>
    </row>
    <row r="25" spans="1:3" ht="15" customHeight="1" x14ac:dyDescent="0.25">
      <c r="B25" s="15" t="s">
        <v>34</v>
      </c>
      <c r="C25" s="45">
        <v>0.2432</v>
      </c>
    </row>
    <row r="26" spans="1:3" ht="15" customHeight="1" x14ac:dyDescent="0.25">
      <c r="B26" s="15" t="s">
        <v>35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4.8825451505560098</v>
      </c>
    </row>
    <row r="38" spans="1:5" ht="15" customHeight="1" x14ac:dyDescent="0.25">
      <c r="B38" s="11" t="s">
        <v>45</v>
      </c>
      <c r="C38" s="43">
        <v>8.5270186920428692</v>
      </c>
      <c r="D38" s="12"/>
      <c r="E38" s="13"/>
    </row>
    <row r="39" spans="1:5" ht="15" customHeight="1" x14ac:dyDescent="0.25">
      <c r="B39" s="11" t="s">
        <v>46</v>
      </c>
      <c r="C39" s="43">
        <v>9.5848778660818699</v>
      </c>
      <c r="D39" s="12"/>
      <c r="E39" s="12"/>
    </row>
    <row r="40" spans="1:5" ht="15" customHeight="1" x14ac:dyDescent="0.25">
      <c r="B40" s="11" t="s">
        <v>47</v>
      </c>
      <c r="C40" s="100">
        <v>0.25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5.7284578960000001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8.2947000000000003E-3</v>
      </c>
      <c r="D45" s="12"/>
    </row>
    <row r="46" spans="1:5" ht="15.75" customHeight="1" x14ac:dyDescent="0.25">
      <c r="B46" s="11" t="s">
        <v>52</v>
      </c>
      <c r="C46" s="45">
        <v>6.9395999999999999E-2</v>
      </c>
      <c r="D46" s="12"/>
    </row>
    <row r="47" spans="1:5" ht="15.75" customHeight="1" x14ac:dyDescent="0.25">
      <c r="B47" s="11" t="s">
        <v>53</v>
      </c>
      <c r="C47" s="45">
        <v>7.8799800000000003E-2</v>
      </c>
      <c r="D47" s="12"/>
      <c r="E47" s="13"/>
    </row>
    <row r="48" spans="1:5" ht="15" customHeight="1" x14ac:dyDescent="0.25">
      <c r="B48" s="11" t="s">
        <v>54</v>
      </c>
      <c r="C48" s="46">
        <v>0.84350950000000002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0.61720999999999993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6.11720129999999E-2</v>
      </c>
    </row>
    <row r="63" spans="1:4" ht="15.75" customHeight="1" x14ac:dyDescent="0.3">
      <c r="A63" s="4"/>
    </row>
  </sheetData>
  <sheetProtection algorithmName="SHA-512" hashValue="uXXtwvzvw+qPJ4pcpiuI078rJl6fuyzGSWlEu69fd+Kh1AOuf3O98Sdh1zae3ubQfFc7NKBnJArdNnVdtG4FIA==" saltValue="hmVLqP8JYNy3yG+zmJsY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56.254705436031671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39.840352237471023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386.57856933182762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3.8809598418053568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12.97265168126693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12.97265168126693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12.97265168126693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12.97265168126693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12.97265168126693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12.97265168126693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0.67941748116227962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8.9203956176994357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8.9203956176994357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0.28326289999999998</v>
      </c>
      <c r="C21" s="98">
        <v>0.95</v>
      </c>
      <c r="D21" s="56">
        <v>44.23052776081574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22.365929113311349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3.096815109E-2</v>
      </c>
      <c r="C23" s="98">
        <v>0.95</v>
      </c>
      <c r="D23" s="56">
        <v>4.2546328106455702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18.548511011776839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0.42392999999999997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109.5975303040908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0.66646007760184001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0.182699</v>
      </c>
      <c r="C32" s="98">
        <v>0.95</v>
      </c>
      <c r="D32" s="56">
        <v>1.454747276626283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0.90024790968189705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0.10861270000000001</v>
      </c>
      <c r="C38" s="98">
        <v>0.95</v>
      </c>
      <c r="D38" s="56">
        <v>1.036071241780949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0.49874190000000002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2svx/hCTBl9TKgc5p1zZYEREpWp7E0BXka/uujdd69GrylYkr2GPFxUTAKCpSV33E+ww7cNekNeosZudItbKVQ==" saltValue="+0upe0F1kHd8p72Ay2jd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7Lm0o34OssPKF+n8mZ2ty4GqZ2LOY73YoUJJIed8QXVrpn/28Cicg5/Q4QguFEdvfyPqcAtzL8gx9Idjx7ZGBg==" saltValue="PnybSs8bSF7p+iMgT3fE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TjfB7lf8Oq3NImJuxBqD/YdRn0WfQxAilfhRIPBjyRGkjT/fmxIvrZakO0vLkpAetIzwDlvl9GYN/JfbyDz8w==" saltValue="JM4Uk9SdzpGtwCw9LjLc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sheetProtection algorithmName="SHA-512" hashValue="nQWWap1Y1Ycu4Bap0saPlA6YMzGWk7+glLqtNvKxFHwqK8KKpewbRSsjNpd8g4G9Zp3LCPnanigfKxv4Z43fGA==" saltValue="kiFbvPg98Kr669ErfI1A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8X9MFcdIe8BPVUDisyAHa3eMareK/BZ+nYWdNzQCrsnDzaxCwNlCRzwP3yIMWX8DkL6P3zjSPap1FECSRheng==" saltValue="+wxmkDebBvd/gyARffXM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Q6MK11tc0mGt25Glg+vbGAMF5tmeSX8y/RfgLJUU3siFQoY/cjd4r+HbXqYkp0qt/qksHlgoADonnDjvQVBqBQ==" saltValue="MskyYX3B2WJ3o95iAeFFu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yyXwYrBTm+vXmYZAjVCFOd7PnGN9eZb9br0G/QlT1RS815CXe3Gt8sZBr1f77S6mGKfa03CLE4j2rSMKmNJ6A==" saltValue="nXE1t3zcRAwAZEXmttzC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ViwzrMx9A7BAHkmQmYqvOSEup6sCxUSdFVF/hwSMvs2CZMv+GSzhPJPFrgrojz756c8Cx7oVubLH04dHO6ESQ==" saltValue="by1Y8IufClyoADr5u7WWj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RzzoZfGK0NcfWCDZJDY02w0cKYQipdkfCkQdeCF6LxJfYw4jAaXfxQT3t7QxfJiSsm1GKqI51y1aoUEJcQKHA==" saltValue="sf9GDD4rukw2YVVdKel9j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lZYLGcoBpoZKtGp36UPQYLNzvG2ihyPv1/c5bizCdnn9bwvQ7NPB0Z+ILcVlxnnGoPC1PXAdh5Us3oGqGGqxw==" saltValue="jacSWDCjZbK/jcbESclnP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5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5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5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5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5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5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5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5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iiqwHN2zRgMOFcq5949Nz8teKFccb77g+xLEdn1jt39/KUnwCkafw+mjO4enRA/cFnimwv8sUEiMRr7PlQOkA==" saltValue="Hm6BfRB15V+SLVALVY3Lq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1.7669268283330162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1.7669268283330162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1.685182081020334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1.685182081020334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1.5067195115771714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1.5067195115771714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1.4527095892455779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1.4527095892455779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2.0545243889578972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2.0545243889578972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1.9421253614029592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1.9421253614029592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oXEqbxaCI45ruZUQVwCKdheYid8xszyAdhHEyALfnqLySulmyA3b6eVY3xDXJvLufpq1+NOKl8MrFjGzlDXqQ==" saltValue="mpKNaUUghjkAxWEybUc3p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D2RHkj/1y59bamQ2gsA3eBSTYP5a3Ut0itPxWtXANIOjHHCQaj8vEDSiO6p8UpYE8hPoqcw8kAW307HPsMg6A==" saltValue="uziREqfFuHBqdTuTE/eZ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MxC1xS1H93YWBgqel0o960Ot5dXdd3C2TzyRW85V+kA05HBOnAHscDN8BMUk783KTfGGiDfZuufrlTjnkI3vg==" saltValue="ReSwW5U6ijdXpzCBudic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0.63593321764970767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0.63593321764970767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0.87812812840783161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0.87812812840783161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0.87812812840783161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0.87812812840783161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0.43566610170618847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0.43566610170618847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0.84774112899140786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0.84774112899140786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0.84774112899140786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0.84774112899140786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0.91869443652394989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0.91869443652394989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0.9085474635203431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0.9085474635203431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0.9085474635203431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0.9085474635203431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yrXhMNSr0qb5J7QlNAbaat/+UDGbpVKwcccpZSmoiye5W7ZlcgcFyIduyk90dhSxHtSSfi2CD78evbwa3z7OA==" saltValue="dhVsFaNlCXyXxq1+zISY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1D0yiu7hDkJU8Y/yGqmCZxErn7kr5KYsRhpSLbO/RndAszEtgy/+NF683C6Wsdtfyfis7+UYBkgWbD57qsgAQ==" saltValue="BYbX9jdgzVq7jK5R4Nq/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0.69721367029621617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0.7047197430986768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0.7047197430986768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0.64252885302829144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0.64252885302829144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0.64252885302829144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0.64252885302829144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0.65118596770978676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0.65118596770978676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0.65118596770978676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0.65118596770978676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0.78175059669517133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0.78779882903592291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0.78779882903592291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0.73656480505795585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0.73656480505795585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0.73656480505795585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0.73656480505795585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0.74385245901639352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0.74385245901639352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0.74385245901639352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0.74385245901639352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0.51248380193752208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0.52142594800214259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0.52142594800214259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0.45072003438970232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0.45072003438970232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0.45072003438970232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0.45072003438970232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0.46011924322801745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0.46011924322801745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0.46011924322801745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0.46011924322801745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0.67631777471267729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0.68410715766368024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0.68410715766368024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0.61991638160395279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0.61991638160395279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0.61991638160395279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0.61991638160395279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0.62880475129918323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0.62880475129918323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0.62880475129918323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0.62880475129918323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0.96661525968974249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0.96775176650711892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0.96775176650711892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0.9576289140290668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0.9576289140290668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0.9576289140290668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0.9576289140290668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0.95914031216801499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0.95914031216801499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0.95914031216801499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0.95914031216801499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0.91148878097837271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0.91433562737239937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0.91433562737239937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0.88936217292692388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0.88936217292692388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0.88936217292692388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0.88936217292692388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0.89303668841587347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0.89303668841587347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0.89303668841587347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0.89303668841587347</v>
      </c>
    </row>
  </sheetData>
  <sheetProtection algorithmName="SHA-512" hashValue="cJ0+WL/CdDBq9mzXjJFWAW02iZTzYFyIbgr+25E5dAMc0llzXd1dAS2jm1B+8ihBGXVgdoVrynXU4vdS4pXZkw==" saltValue="/agwiH9cvLNImGmiBjRP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 t="e">
        <f>IF(ISBLANK('Dist. de l''état nutritionnel'!D$11),0.86,(0.86*'Dist. de l''état nutritionnel'!D$11/(1-0.86*'Dist. de l''état nutritionnel'!D$11))
/ ('Dist. de l''état nutritionnel'!D$11/(1-'Dist. de l''état nutritionnel'!D$11)))</f>
        <v>#DIV/0!</v>
      </c>
      <c r="E3" s="90" t="e">
        <f>IF(ISBLANK('Dist. de l''état nutritionnel'!E$11),0.86,(0.86*'Dist. de l''état nutritionnel'!E$11/(1-0.86*'Dist. de l''état nutritionnel'!E$11))
/ ('Dist. de l''état nutritionnel'!E$11/(1-'Dist. de l''état nutritionnel'!E$11)))</f>
        <v>#DIV/0!</v>
      </c>
      <c r="F3" s="90" t="e">
        <f>IF(ISBLANK('Dist. de l''état nutritionnel'!F$11),0.86,(0.86*'Dist. de l''état nutritionnel'!F$11/(1-0.86*'Dist. de l''état nutritionnel'!F$11))
/ ('Dist. de l''état nutritionnel'!F$11/(1-'Dist. de l''état nutritionnel'!F$11)))</f>
        <v>#DIV/0!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0.85989326703706059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0.85404308329719747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0.85939540268622594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0.85968547731658818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0.85993556526487003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 t="e">
        <f>D3*0.9</f>
        <v>#DIV/0!</v>
      </c>
      <c r="E10" s="90" t="e">
        <f>E3*0.9</f>
        <v>#DIV/0!</v>
      </c>
      <c r="F10" s="90" t="e">
        <f>F3*0.9</f>
        <v>#DIV/0!</v>
      </c>
      <c r="G10" s="90">
        <f>G3*0.9</f>
        <v>0.77390394033335452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0.76863877496747779</v>
      </c>
      <c r="E12" s="90">
        <f>E5*0.9</f>
        <v>0.77345586241760333</v>
      </c>
      <c r="F12" s="90">
        <f>F5*0.9</f>
        <v>0.77371692958492932</v>
      </c>
      <c r="G12" s="90">
        <f>G5*0.9</f>
        <v>0.77394200873838304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 t="e">
        <f>D3*1.05</f>
        <v>#DIV/0!</v>
      </c>
      <c r="E17" s="90" t="e">
        <f>E3*1.05</f>
        <v>#DIV/0!</v>
      </c>
      <c r="F17" s="90" t="e">
        <f>F3*1.05</f>
        <v>#DIV/0!</v>
      </c>
      <c r="G17" s="90">
        <f>G3*1.05</f>
        <v>0.90288793038891368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0.89674523746205737</v>
      </c>
      <c r="E19" s="90">
        <f>E5*1.05</f>
        <v>0.9023651728205373</v>
      </c>
      <c r="F19" s="90">
        <f>F5*1.05</f>
        <v>0.90266975118241766</v>
      </c>
      <c r="G19" s="90">
        <f>G5*1.05</f>
        <v>0.90293234352811358</v>
      </c>
    </row>
  </sheetData>
  <sheetProtection algorithmName="SHA-512" hashValue="aY+8DUgk0pC05knnIZ5nvX9xP+0e/rmpmZQsDL0BnnPZ3dyE388xR3VcvEV62zqudXQjs8MZCO8MoW4pCgq9kw==" saltValue="QM+Kb5uI3QW/Q4eStnKK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zL+ePYNEtXveEUaj5ycZwxgMO19R2VfvxUv4shtsyRjW+WtQl+XblJrcXg8cECiDv9t96TOw0TxIic6picxOHA==" saltValue="0Q1M+H594kGRvBDSDUYO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Bwq9vFRCpuVq1GlrkGUXk5dxIIeTnHGRCUFAbaFHyinaJSlWuRXiOXzfumhF/XQrPAdyqP9+EdcgAVJCk7uNQ==" saltValue="yESMhSVFz+3u02tCG/FK1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7.0446007107099917E-2</v>
      </c>
    </row>
    <row r="5" spans="1:8" ht="15.75" customHeight="1" x14ac:dyDescent="0.25">
      <c r="B5" s="19" t="s">
        <v>80</v>
      </c>
      <c r="C5" s="101">
        <v>4.0699537803532949E-2</v>
      </c>
    </row>
    <row r="6" spans="1:8" ht="15.75" customHeight="1" x14ac:dyDescent="0.25">
      <c r="B6" s="19" t="s">
        <v>81</v>
      </c>
      <c r="C6" s="101">
        <v>0.1153235796921131</v>
      </c>
    </row>
    <row r="7" spans="1:8" ht="15.75" customHeight="1" x14ac:dyDescent="0.25">
      <c r="B7" s="19" t="s">
        <v>82</v>
      </c>
      <c r="C7" s="101">
        <v>0.41170082914832029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0.27875757286865838</v>
      </c>
    </row>
    <row r="10" spans="1:8" ht="15.75" customHeight="1" x14ac:dyDescent="0.25">
      <c r="B10" s="19" t="s">
        <v>85</v>
      </c>
      <c r="C10" s="101">
        <v>8.3072473380275388E-2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2.235024906732393E-2</v>
      </c>
      <c r="D14" s="55">
        <v>2.235024906732393E-2</v>
      </c>
      <c r="E14" s="55">
        <v>2.235024906732393E-2</v>
      </c>
      <c r="F14" s="55">
        <v>2.235024906732393E-2</v>
      </c>
    </row>
    <row r="15" spans="1:8" ht="15.75" customHeight="1" x14ac:dyDescent="0.25">
      <c r="B15" s="19" t="s">
        <v>88</v>
      </c>
      <c r="C15" s="101">
        <v>0.1248157098266101</v>
      </c>
      <c r="D15" s="101">
        <v>0.1248157098266101</v>
      </c>
      <c r="E15" s="101">
        <v>0.1248157098266101</v>
      </c>
      <c r="F15" s="101">
        <v>0.1248157098266101</v>
      </c>
    </row>
    <row r="16" spans="1:8" ht="15.75" customHeight="1" x14ac:dyDescent="0.25">
      <c r="B16" s="19" t="s">
        <v>89</v>
      </c>
      <c r="C16" s="101">
        <v>2.8106537050377321E-2</v>
      </c>
      <c r="D16" s="101">
        <v>2.8106537050377321E-2</v>
      </c>
      <c r="E16" s="101">
        <v>2.8106537050377321E-2</v>
      </c>
      <c r="F16" s="101">
        <v>2.8106537050377321E-2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6.3429470446495374E-3</v>
      </c>
      <c r="D19" s="101">
        <v>6.3429470446495374E-3</v>
      </c>
      <c r="E19" s="101">
        <v>6.3429470446495374E-3</v>
      </c>
      <c r="F19" s="101">
        <v>6.3429470446495374E-3</v>
      </c>
    </row>
    <row r="20" spans="1:8" ht="15.75" customHeight="1" x14ac:dyDescent="0.25">
      <c r="B20" s="19" t="s">
        <v>93</v>
      </c>
      <c r="C20" s="101">
        <v>5.04895411437545E-2</v>
      </c>
      <c r="D20" s="101">
        <v>5.04895411437545E-2</v>
      </c>
      <c r="E20" s="101">
        <v>5.04895411437545E-2</v>
      </c>
      <c r="F20" s="101">
        <v>5.04895411437545E-2</v>
      </c>
    </row>
    <row r="21" spans="1:8" ht="15.75" customHeight="1" x14ac:dyDescent="0.25">
      <c r="B21" s="19" t="s">
        <v>94</v>
      </c>
      <c r="C21" s="101">
        <v>0.1855659236814087</v>
      </c>
      <c r="D21" s="101">
        <v>0.1855659236814087</v>
      </c>
      <c r="E21" s="101">
        <v>0.1855659236814087</v>
      </c>
      <c r="F21" s="101">
        <v>0.1855659236814087</v>
      </c>
    </row>
    <row r="22" spans="1:8" ht="15.75" customHeight="1" x14ac:dyDescent="0.25">
      <c r="B22" s="19" t="s">
        <v>95</v>
      </c>
      <c r="C22" s="101">
        <v>0.58232909218587592</v>
      </c>
      <c r="D22" s="101">
        <v>0.58232909218587592</v>
      </c>
      <c r="E22" s="101">
        <v>0.58232909218587592</v>
      </c>
      <c r="F22" s="101">
        <v>0.58232909218587592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3.5118521999999999E-2</v>
      </c>
    </row>
    <row r="27" spans="1:8" ht="15.75" customHeight="1" x14ac:dyDescent="0.25">
      <c r="B27" s="19" t="s">
        <v>102</v>
      </c>
      <c r="C27" s="101">
        <v>3.0268353000000001E-2</v>
      </c>
    </row>
    <row r="28" spans="1:8" ht="15.75" customHeight="1" x14ac:dyDescent="0.25">
      <c r="B28" s="19" t="s">
        <v>103</v>
      </c>
      <c r="C28" s="101">
        <v>4.2532465999999998E-2</v>
      </c>
    </row>
    <row r="29" spans="1:8" ht="15.75" customHeight="1" x14ac:dyDescent="0.25">
      <c r="B29" s="19" t="s">
        <v>104</v>
      </c>
      <c r="C29" s="101">
        <v>0.11442039499999999</v>
      </c>
    </row>
    <row r="30" spans="1:8" ht="15.75" customHeight="1" x14ac:dyDescent="0.25">
      <c r="B30" s="19" t="s">
        <v>2</v>
      </c>
      <c r="C30" s="101">
        <v>6.6051589999999993E-2</v>
      </c>
    </row>
    <row r="31" spans="1:8" ht="15.75" customHeight="1" x14ac:dyDescent="0.25">
      <c r="B31" s="19" t="s">
        <v>105</v>
      </c>
      <c r="C31" s="101">
        <v>4.992891800000001E-2</v>
      </c>
    </row>
    <row r="32" spans="1:8" ht="15.75" customHeight="1" x14ac:dyDescent="0.25">
      <c r="B32" s="19" t="s">
        <v>106</v>
      </c>
      <c r="C32" s="101">
        <v>0.10155209799999999</v>
      </c>
    </row>
    <row r="33" spans="2:3" ht="15.75" customHeight="1" x14ac:dyDescent="0.25">
      <c r="B33" s="19" t="s">
        <v>107</v>
      </c>
      <c r="C33" s="101">
        <v>0.24299047300000001</v>
      </c>
    </row>
    <row r="34" spans="2:3" ht="15.75" customHeight="1" x14ac:dyDescent="0.25">
      <c r="B34" s="19" t="s">
        <v>108</v>
      </c>
      <c r="C34" s="101">
        <v>0.31713718499999999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otGHtsVzzGZxLqu0Q1AhCY0iQuygunDMJjLkz0FC8PaFz6XCAckwTZekYz5C6BlQcd7u4SJ2r2U/HtPb5CTSMA==" saltValue="rEFPaOLttW1mx1ZuOi6qI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5">
      <c r="B4" s="5" t="s">
        <v>114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5">
      <c r="B5" s="5" t="s">
        <v>115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5">
      <c r="B10" s="5" t="s">
        <v>119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5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UpvJVQzKTuIIX/DxfnpwtbiSFfu19aqIApTkvPEuw+CYttqZgXh36JvjpQQ3efoKSyPKO5Q2F0dZ73w5670aw==" saltValue="JLlO9YIObju81GhplU2l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0.26981300000000003</v>
      </c>
      <c r="D2" s="53">
        <v>0.182699</v>
      </c>
      <c r="E2" s="53"/>
      <c r="F2" s="53"/>
      <c r="G2" s="53"/>
    </row>
    <row r="3" spans="1:7" x14ac:dyDescent="0.25">
      <c r="B3" s="3" t="s">
        <v>130</v>
      </c>
      <c r="C3" s="53">
        <v>0.23890230000000001</v>
      </c>
      <c r="D3" s="53">
        <v>0.15771360000000001</v>
      </c>
      <c r="E3" s="53"/>
      <c r="F3" s="53"/>
      <c r="G3" s="53"/>
    </row>
    <row r="4" spans="1:7" x14ac:dyDescent="0.25">
      <c r="B4" s="3" t="s">
        <v>131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/>
    </row>
    <row r="5" spans="1:7" x14ac:dyDescent="0.25">
      <c r="B5" s="3" t="s">
        <v>132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WPz/yJJi00Pd9FRBRWGD/UEI0x0e+VniPsJcmkHDWKXcRaA8TOfMgx5fM8VISwGnR9eR+plAxP+7Gx5rAWf09w==" saltValue="1YlMbd41j6qAMmQ+VpWrc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YmPO9ojgge1ME+iw3LJtwrd0P652yRAzP5YC1s0+aRSvt6lBGoc2IC6gAHY6h+v8f6wjCDDmffRSpjx4+UEgA==" saltValue="FFzYLXInmZTYtOLQ2MFOe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T77qF99vpdy3bb/cJOHur/x+0U+3Vags/Gwytt5isVMu9+Tt7divSXmNEHPewIg6I4PfuXknLc8ERHPxtLJz8Q==" saltValue="Pthd8LpiBbtwyF/UuMwX2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UXuyG2xxbMIMCf1jrt3aRnuWi94e0RGqF+aeBVR8R1ckg+ky6HxaSKx5ThlVyJW7nHK2cAU2u8FI4eOPg5xVUQ==" saltValue="3lAsX0AfJnK0YwZPUxq3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P/GaA4HlwH/D9UJEGNXo8jtE4YajObSUv+ej3ENcBA3ZDw9tyh1Ide4bYZKrTdYXYVyEEir+BvUgvs1mARUOQ==" saltValue="yeY5DxG+hsl00/Dly4Inh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2024-03-15T02:56:06Z</dcterms:modified>
</cp:coreProperties>
</file>