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27A7935-2F54-4BB4-886C-2B1A2A61783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C10" i="26"/>
  <c r="G5" i="26"/>
  <c r="G19" i="26" s="1"/>
  <c r="F5" i="26"/>
  <c r="F19" i="26" s="1"/>
  <c r="E5" i="26"/>
  <c r="E19" i="26" s="1"/>
  <c r="D5" i="26"/>
  <c r="D12" i="26" s="1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I39" i="2"/>
  <c r="H39" i="2"/>
  <c r="G39" i="2"/>
  <c r="A39" i="2"/>
  <c r="I38" i="2"/>
  <c r="H38" i="2"/>
  <c r="G38" i="2"/>
  <c r="A35" i="2"/>
  <c r="A33" i="2"/>
  <c r="A30" i="2"/>
  <c r="A29" i="2"/>
  <c r="A21" i="2"/>
  <c r="A18" i="2"/>
  <c r="A17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6" i="2" s="1"/>
  <c r="C33" i="1"/>
  <c r="C20" i="1"/>
  <c r="A19" i="2" l="1"/>
  <c r="A34" i="2"/>
  <c r="A25" i="2"/>
  <c r="A37" i="2"/>
  <c r="I3" i="2"/>
  <c r="I7" i="2"/>
  <c r="I11" i="2"/>
  <c r="A26" i="2"/>
  <c r="E12" i="26"/>
  <c r="A27" i="2"/>
  <c r="F12" i="26"/>
  <c r="D10" i="26"/>
  <c r="G12" i="26"/>
  <c r="A38" i="2"/>
  <c r="A15" i="2"/>
  <c r="A23" i="2"/>
  <c r="A31" i="2"/>
  <c r="E10" i="26"/>
  <c r="A14" i="2"/>
  <c r="A22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<sst xmlns="http://schemas.openxmlformats.org/spreadsheetml/2006/main" count="2092" uniqueCount="337">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</sst>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3082190.0625</v>
      </c>
    </row>
    <row r="8" spans="1:3" ht="15" customHeight="1" x14ac:dyDescent="0.25">
      <c r="B8" s="5" t="s">
        <v>19</v>
      </c>
      <c r="C8" s="44">
        <v>0.70299999999999996</v>
      </c>
    </row>
    <row r="9" spans="1:3" ht="15" customHeight="1" x14ac:dyDescent="0.25">
      <c r="B9" s="5" t="s">
        <v>20</v>
      </c>
      <c r="C9" s="45">
        <v>0.77</v>
      </c>
    </row>
    <row r="10" spans="1:3" ht="15" customHeight="1" x14ac:dyDescent="0.25">
      <c r="B10" s="5" t="s">
        <v>21</v>
      </c>
      <c r="C10" s="45">
        <v>0.307979602813721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0.77599999999999991</v>
      </c>
    </row>
    <row r="13" spans="1:3" ht="15" customHeight="1" x14ac:dyDescent="0.25">
      <c r="B13" s="5" t="s">
        <v>24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0.15459999999999999</v>
      </c>
    </row>
    <row r="24" spans="1:3" ht="15" customHeight="1" x14ac:dyDescent="0.25">
      <c r="B24" s="15" t="s">
        <v>33</v>
      </c>
      <c r="C24" s="45">
        <v>0.46519999999999989</v>
      </c>
    </row>
    <row r="25" spans="1:3" ht="15" customHeight="1" x14ac:dyDescent="0.25">
      <c r="B25" s="15" t="s">
        <v>34</v>
      </c>
      <c r="C25" s="45">
        <v>0.30449999999999999</v>
      </c>
    </row>
    <row r="26" spans="1:3" ht="15" customHeight="1" x14ac:dyDescent="0.25">
      <c r="B26" s="15" t="s">
        <v>35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0.261474593420918</v>
      </c>
    </row>
    <row r="30" spans="1:3" ht="14.25" customHeight="1" x14ac:dyDescent="0.25">
      <c r="B30" s="25" t="s">
        <v>38</v>
      </c>
      <c r="C30" s="99">
        <v>3.1847694142547803E-2</v>
      </c>
    </row>
    <row r="31" spans="1:3" ht="14.25" customHeight="1" x14ac:dyDescent="0.25">
      <c r="B31" s="25" t="s">
        <v>39</v>
      </c>
      <c r="C31" s="99">
        <v>5.2301559484184107E-2</v>
      </c>
    </row>
    <row r="32" spans="1:3" ht="14.25" customHeight="1" x14ac:dyDescent="0.25">
      <c r="B32" s="25" t="s">
        <v>40</v>
      </c>
      <c r="C32" s="99">
        <v>0.65437615295235008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19.791405289858101</v>
      </c>
    </row>
    <row r="38" spans="1:5" ht="15" customHeight="1" x14ac:dyDescent="0.25">
      <c r="B38" s="11" t="s">
        <v>45</v>
      </c>
      <c r="C38" s="43">
        <v>30.911809763488201</v>
      </c>
      <c r="D38" s="12"/>
      <c r="E38" s="13"/>
    </row>
    <row r="39" spans="1:5" ht="15" customHeight="1" x14ac:dyDescent="0.25">
      <c r="B39" s="11" t="s">
        <v>46</v>
      </c>
      <c r="C39" s="43">
        <v>41.634534442268603</v>
      </c>
      <c r="D39" s="12"/>
      <c r="E39" s="12"/>
    </row>
    <row r="40" spans="1:5" ht="15" customHeight="1" x14ac:dyDescent="0.25">
      <c r="B40" s="11" t="s">
        <v>47</v>
      </c>
      <c r="C40" s="100">
        <v>3.49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0.1180327</v>
      </c>
      <c r="D46" s="12"/>
    </row>
    <row r="47" spans="1:5" ht="15.75" customHeight="1" x14ac:dyDescent="0.25">
      <c r="B47" s="11" t="s">
        <v>53</v>
      </c>
      <c r="C47" s="45">
        <v>0.1506499</v>
      </c>
      <c r="D47" s="12"/>
      <c r="E47" s="13"/>
    </row>
    <row r="48" spans="1:5" ht="15" customHeight="1" x14ac:dyDescent="0.25">
      <c r="B48" s="11" t="s">
        <v>54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0.49510700000000002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0.14464293</v>
      </c>
    </row>
    <row r="63" spans="1:4" ht="15.75" customHeight="1" x14ac:dyDescent="0.3">
      <c r="A63" s="4"/>
    </row>
  </sheetData>
  <sheetProtection algorithmName="SHA-512" hashValue="sW/cv1Xle9astZ6600wAeRWxkqD+4aeSkWob1VL8Z5sTpp0OWMT3Ho1RKJ2vTBNLXTK0XIcDVCd7qIwwO9/MzQ==" saltValue="pkcpXntXDEj9GOzKx+h9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6.3006203750399697E-2</v>
      </c>
      <c r="C2" s="98">
        <v>0.95</v>
      </c>
      <c r="D2" s="56">
        <v>33.512328306813657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44.605343392661311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30.030766511576608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0.11340658198033569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14.13040526178168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14.13040526178168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14.13040526178168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14.13040526178168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14.13040526178168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14.13040526178168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0.14980990006581901</v>
      </c>
      <c r="C16" s="98">
        <v>0.95</v>
      </c>
      <c r="D16" s="56">
        <v>0.1866821098142778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0.80800494022236113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0.80800494022236113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0.83534057620000002</v>
      </c>
      <c r="C21" s="98">
        <v>0.95</v>
      </c>
      <c r="D21" s="56">
        <v>0.80110146350938183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24.054885882818429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5.0000000000000001E-3</v>
      </c>
      <c r="C23" s="98">
        <v>0.95</v>
      </c>
      <c r="D23" s="56">
        <v>4.621869686333798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0.81388629648453203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4.98188587793858E-2</v>
      </c>
      <c r="C27" s="98">
        <v>0.95</v>
      </c>
      <c r="D27" s="56">
        <v>20.43896045604918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0.64737339999999999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57.691469774981172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7.1500000000000008E-2</v>
      </c>
      <c r="C31" s="98">
        <v>0.95</v>
      </c>
      <c r="D31" s="56">
        <v>0.45959500925169477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0.26226148249752401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0.281427681446075</v>
      </c>
      <c r="C38" s="98">
        <v>0.95</v>
      </c>
      <c r="D38" s="56">
        <v>6.3798849579053014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0.22765089999999999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INLqP1HWPHuOt+LuEWKEI4SU3JP8Y0rAFIvEr0bnLm7ApoUkdRFwMyFwEspt2OHfKKA7ujN/RkUn4MFHFZAmA==" saltValue="eFEoS5w39RSUzoImqIIP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BdGg5/LIMBT2Vq/0rQ8vpW0ug+FXe1ovrdP09IKcPmBb7absDGrJXE2QCPqjEnF2qSSFZC+9+Ah+k5i1vW4RmQ==" saltValue="fK3c2LOut0vC08sMolXZ+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WVoCFYGj1dpV/6aIm3gPK9KMnqO26JxZ7TGQq2towMW0g+PSDsYoI0zhStd3aLMeV9NN3iVB5T4xui64KpsWg==" saltValue="8b3AFLWSdBHY5WI3+EQE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208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HE6Tu40Qy16A2dTBqVmGXdS+d8FzG6vr3hSVQUdkFEFhuId6rVmWra76JoBIpHR0YYh0o8TF4WVqOYpepyFgnA==" saltValue="Q4Ty1L3Q0nUW1/6Zs+Va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Gxc8NrF9NAe+Mmd1cmJd9b62esAwCJLa+GL6An4KhI1K+dsjalcfeYUEH123P7URxd+Idz1eDRqWAl6rFydaA==" saltValue="tsFSR9DQr9LTq8YSmcaF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ZZZiAIN02QgpKRHzuirKSZVfdPnBvh6MUtfBP6e6yrsQxanOCsj53v8AQGg8pn+I1T+u6ks4Ct1KZcN6tCOBg==" saltValue="T66xyVLZFfnLXHDz+1zr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iE4TYx8yFYKKcs9II1rpIHIfM00/4z1vRaNS7zYkVYjKOQ5LD0De95CQSHqby8KTuA51ukzOgij2lMDl+cndw==" saltValue="oZPtBGYUrKqh+MTZ4p1e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/QoMesduwAzJ3R6rRdMPx/yvfllu5S9ESJwBuw4VnO6VHRbGVhE8wQ2Qz7Lq0/DAc0njh/30tF6WP+aWADwLA==" saltValue="lo4PENYRPmmME8/yLUtYz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CtoPuNt0BjEKtwVo57rT/KfIeSAiEgf0FYjZT3BomCkQ+cq0zZAEoVchAMW3YGln7nLfSiPFWC/37gqRhYvvw==" saltValue="JOZ/4Y1iB+DDoQEyxkA04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HmLog7elIgXPUKfrykDkZx0Yi/sFNPwLwxbjzA3Coj9DjdPuIXXd0O3Go++HYFDybiDbzXzMXdAyLQ0s79vJA==" saltValue="cjsfbK/82X7wKGwCwwerp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SGTy7TnP3K15lujq6kzY5WNS8zq2wAvUwEJY6HYr0afdI86RhMuLWjcGkS8EQzQ2qnHvn7lpNvWmP9TMctbUA==" saltValue="7rjV+G7Wrf5QFXHWIFLS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3.8439522869996359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3.8439522869996359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2.2983511172659137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2.2983511172659137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2.8790399039104742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2.8790399039104742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1.8578391310506932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1.8578391310506932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4.9104343946244997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4.9104343946244997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2.7852327862406314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2.7852327862406314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WTC6t5ramcCQztPjyAVBcDTq58QmUinLIeo71ms2KtZ87f55ATtwGAc2RUSqgJfBOhBMM5Gc061lQHjTmzFIw==" saltValue="JtmOofOZLQw00CaS58l3k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sivQEp9Ft7lEOMFlhFoae3ICNCE0GsHlOrxpZ7N4tXrTOHWVKoJKxjhWGVWNgEyuXWTdOWUImJ4YH9HW+oldw==" saltValue="4YIwFBununZIQuLr7Qqa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Fi0scyOYdPeAPAp09zTI7Nyg1PpOccem8/unppGmyy7cR8KUnUHc8zoLqos4ev4EV7NC47hqhKy1BkjzhuDDcw==" saltValue="rMFvfi94cOpKTOS1qsHu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0.57637644341970506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0.57637644341970506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0.37551932974429325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0.37551932974429325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0.81262422201237627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0.81262422201237627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0.81262422201237627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0.81262422201237627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0.89797264688576617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0.89797264688576617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0.8855617239850152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0.8855617239850152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0.8855617239850152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0.8855617239850152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og0oU/xBfgGHtCvjKbAPLhFSqJI3cLam+Skgfp38bwwfbJnVtK1mc+bIPu+GG0uV7uCEQJHBwOcLB+DFbeM7BA==" saltValue="KAK1dnKk98cJlh3nyUcI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4Ax0fR5U55Y3QoJ0Aa4veTXS5UGHeqwTX4fDvWeHFThSvwvVhpzxpOyS/YvagoGlKdqiVdpiQZfXk7mNB2vIQ==" saltValue="KXWvboh51sWtts//hnYl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0.16979353865423341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0.46708371791117531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0.46708371791117531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0.5994506752117188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0.5994506752117188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0.5994506752117188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0.5994506752117188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0.63064584212747987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0.63064584212747987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0.63064584212747987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0.63064584212747987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0.24135621267021867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0.57687962725800501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0.57687962725800501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0.69951923076923106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0.69951923076923106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0.69951923076923106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0.69951923076923106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0.7264770240700219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0.7264770240700219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0.7264770240700219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8.5394575922449104E-2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0.28577876755052062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0.28577876755052062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0.40589967453634351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0.40589967453634351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0.40589967453634351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0.40589967453634351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0.43803752931978107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0.43803752931978107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0.43803752931978107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0.43803752931978107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0.15653286555271956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0.44299405033059847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0.44299405033059847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0.57591178965224765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0.57591178965224765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0.57591178965224765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0.57591178965224765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0.60774058577405843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0.60774058577405843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0.60774058577405843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0.60774058577405843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0.72001698935474312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0.91681062101294974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0.91681062101294974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0.94954082147542629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0.94954082147542629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0.94954082147542629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0.94954082147542629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0.95549489674816024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0.95549489674816024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0.95549489674816024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0.95549489674816024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0.47771333433307805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0.79673791713300302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0.79673791713300302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0.87001169894709485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0.87001169894709485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0.87001169894709485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0.87001169894709485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0.88420565076424262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0.88420565076424262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0.88420565076424262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0.88420565076424262</v>
      </c>
    </row>
  </sheetData>
  <sheetProtection algorithmName="SHA-512" hashValue="ajTYBtyC57mtQqNzi7Kwsf5BjFd7UE1GF6GxA1e2bq3Z6g7zTnOz937Z6BcctvLduJaKEbrbbv6TiuEat2x/EQ==" saltValue="pQBHkebTIjKHbs06uM8h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0.85826981945404779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0.85915988149993794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0.85947607565040318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0.85926163583063597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0.85690734091279519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0.85580581446940185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0.85628436701398458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0.85798836107892607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0.77244283750864307</v>
      </c>
      <c r="E10" s="90">
        <f>E3*0.9</f>
        <v>0.77324389334994414</v>
      </c>
      <c r="F10" s="90">
        <f>F3*0.9</f>
        <v>0.77352846808536291</v>
      </c>
      <c r="G10" s="90">
        <f>G3*0.9</f>
        <v>0.77333547224757238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0.77121660682151572</v>
      </c>
      <c r="E12" s="90">
        <f>E5*0.9</f>
        <v>0.77022523302246171</v>
      </c>
      <c r="F12" s="90">
        <f>F5*0.9</f>
        <v>0.77065593031258617</v>
      </c>
      <c r="G12" s="90">
        <f>G5*0.9</f>
        <v>0.77218952497103344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0.90118331042675026</v>
      </c>
      <c r="E17" s="90">
        <f>E3*1.05</f>
        <v>0.90211787557493484</v>
      </c>
      <c r="F17" s="90">
        <f>F3*1.05</f>
        <v>0.90244987943292343</v>
      </c>
      <c r="G17" s="90">
        <f>G3*1.05</f>
        <v>0.90222471762216783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0.89975270795843498</v>
      </c>
      <c r="E19" s="90">
        <f>E5*1.05</f>
        <v>0.89859610519287203</v>
      </c>
      <c r="F19" s="90">
        <f>F5*1.05</f>
        <v>0.8990985853646839</v>
      </c>
      <c r="G19" s="90">
        <f>G5*1.05</f>
        <v>0.90088777913287243</v>
      </c>
    </row>
  </sheetData>
  <sheetProtection algorithmName="SHA-512" hashValue="giQB+0eUEmyOYGgPazQTgX4c2eYLGVev7wXwF+65nWQ0pyGE/arrh5PHUbOWo9XPY5fggyWxnSqgHoINByk4Mw==" saltValue="GD4evNXJCbG2oUz3pGjJ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0nnw+oQpaN5FSMjnVEn5oe9zgft3qktQlPQXCIK26oBgx14Bci600kzeaKgb/eNmITtWZ0KpBd3H0VOUj2cLcQ==" saltValue="zxDaCoSnHRt440Kle/8Y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tgWnYMU8OL7rNXwvadfonDdfRU89PFz0SS7Qlx7ty25bjrn9Nr/G3WbA4ZyyasijUuZ72kDI29Xpox/Cz8UpQ==" saltValue="IrUexvD52b9DD7BHj+9n7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3.6796433774456462E-3</v>
      </c>
    </row>
    <row r="4" spans="1:8" ht="15.75" customHeight="1" x14ac:dyDescent="0.25">
      <c r="B4" s="19" t="s">
        <v>79</v>
      </c>
      <c r="C4" s="101">
        <v>0.16057498515377011</v>
      </c>
    </row>
    <row r="5" spans="1:8" ht="15.75" customHeight="1" x14ac:dyDescent="0.25">
      <c r="B5" s="19" t="s">
        <v>80</v>
      </c>
      <c r="C5" s="101">
        <v>6.2631085731936154E-2</v>
      </c>
    </row>
    <row r="6" spans="1:8" ht="15.75" customHeight="1" x14ac:dyDescent="0.25">
      <c r="B6" s="19" t="s">
        <v>81</v>
      </c>
      <c r="C6" s="101">
        <v>0.2579552079354307</v>
      </c>
    </row>
    <row r="7" spans="1:8" ht="15.75" customHeight="1" x14ac:dyDescent="0.25">
      <c r="B7" s="19" t="s">
        <v>82</v>
      </c>
      <c r="C7" s="101">
        <v>0.32193532680455061</v>
      </c>
    </row>
    <row r="8" spans="1:8" ht="15.75" customHeight="1" x14ac:dyDescent="0.25">
      <c r="B8" s="19" t="s">
        <v>83</v>
      </c>
      <c r="C8" s="101">
        <v>4.8515110372441177E-3</v>
      </c>
    </row>
    <row r="9" spans="1:8" ht="15.75" customHeight="1" x14ac:dyDescent="0.25">
      <c r="B9" s="19" t="s">
        <v>84</v>
      </c>
      <c r="C9" s="101">
        <v>0.1105911554708713</v>
      </c>
    </row>
    <row r="10" spans="1:8" ht="15.75" customHeight="1" x14ac:dyDescent="0.25">
      <c r="B10" s="19" t="s">
        <v>85</v>
      </c>
      <c r="C10" s="101">
        <v>7.7781084488751318E-2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88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89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90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91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92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93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94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95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8.1884283999999988E-2</v>
      </c>
    </row>
    <row r="27" spans="1:8" ht="15.75" customHeight="1" x14ac:dyDescent="0.25">
      <c r="B27" s="19" t="s">
        <v>102</v>
      </c>
      <c r="C27" s="101">
        <v>8.1848189999999994E-3</v>
      </c>
    </row>
    <row r="28" spans="1:8" ht="15.75" customHeight="1" x14ac:dyDescent="0.25">
      <c r="B28" s="19" t="s">
        <v>103</v>
      </c>
      <c r="C28" s="101">
        <v>0.14548327699999999</v>
      </c>
    </row>
    <row r="29" spans="1:8" ht="15.75" customHeight="1" x14ac:dyDescent="0.25">
      <c r="B29" s="19" t="s">
        <v>104</v>
      </c>
      <c r="C29" s="101">
        <v>0.157612682</v>
      </c>
    </row>
    <row r="30" spans="1:8" ht="15.75" customHeight="1" x14ac:dyDescent="0.25">
      <c r="B30" s="19" t="s">
        <v>2</v>
      </c>
      <c r="C30" s="101">
        <v>9.9204118000000008E-2</v>
      </c>
    </row>
    <row r="31" spans="1:8" ht="15.75" customHeight="1" x14ac:dyDescent="0.25">
      <c r="B31" s="19" t="s">
        <v>105</v>
      </c>
      <c r="C31" s="101">
        <v>0.10218857200000001</v>
      </c>
    </row>
    <row r="32" spans="1:8" ht="15.75" customHeight="1" x14ac:dyDescent="0.25">
      <c r="B32" s="19" t="s">
        <v>106</v>
      </c>
      <c r="C32" s="101">
        <v>1.7390224999999999E-2</v>
      </c>
    </row>
    <row r="33" spans="2:3" ht="15.75" customHeight="1" x14ac:dyDescent="0.25">
      <c r="B33" s="19" t="s">
        <v>107</v>
      </c>
      <c r="C33" s="101">
        <v>7.9143570999999996E-2</v>
      </c>
    </row>
    <row r="34" spans="2:3" ht="15.75" customHeight="1" x14ac:dyDescent="0.25">
      <c r="B34" s="19" t="s">
        <v>108</v>
      </c>
      <c r="C34" s="101">
        <v>0.308908452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u7gORtRZ+mh5k99l/9E2b5aPwyl2T+LGDt812ILgXYlHqcTnA84TnAgOy+vRdsqe7i0wXO49ehrY3wyOKpe2ew==" saltValue="xf/ekeElprfQ1xBosDHt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114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115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119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120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FA8p9otJYGkH/CEjXWqT2OjO3cymZRwC8pNBd45g9QPVIMN3vS/b46j+kC5ZG4f7E/FJcsd1/iP47/k5PkeQg==" saltValue="DFJrGE8hXukkFK5u3PdP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130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131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132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6udvJtisTbgZiv+SEEMGEFTm3A+ivTflahkc3kdVeUVcCYMm/+2uQ2LRzy4ehu+TQ0jghJtLFkI+BnukE6mH4w==" saltValue="rxHc6PDpaJncMSdHAgRm4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L34FXQ22wxLjsh7OXdtf6ZPNEp2ggSS+EcIJU67GAr35aMOhhHce1gtoNRvvqiIzhNJlYzs56dStt8YbOUzeg==" saltValue="RnZdfUgms1z1jCw8/WHH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SNC6/FEh7vn4wpfeB2WwAVefcYhd4d7tKmNv4ExRtOx2a8CTfHeHe4S41PpDtmIeHfOAQgvIoWF11M7K3KXPuA==" saltValue="MrFY/oD7sCnvVLJMuA18u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MxqNTFoSrH6OTg3s/hf8+MD7LSPrNGo4nT5dQ8y3vwatuzjbN1Sk0LZc87WplkLRD5sykxB4XtjlyQnRwvMqmQ==" saltValue="M4xisSRP+67j01miNWJx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cRIG7Z5sqbuMaEJimAsN+4OwehyjLi0ORNpzAwAH87EiiaK4ra2e0UUzJMecbNsyACd5Ed78ktIJTUB0J19qA==" saltValue="f+H0lqWJH/2WcuAOZPQJ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2024-03-15T03:09:07Z</dcterms:modified>
</cp:coreProperties>
</file>