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8F2E10C-F4E7-427D-BDF2-988C9F173619}" xr6:coauthVersionLast="47" xr6:coauthVersionMax="47" xr10:uidLastSave="{00000000-0000-0000-0000-000000000000}"/>
  <bookViews>
    <workbookView xWindow="0" yWindow="38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7" i="2"/>
  <c r="A35" i="2"/>
  <c r="A30" i="2"/>
  <c r="A29" i="2"/>
  <c r="A27" i="2"/>
  <c r="A21" i="2"/>
  <c r="A19" i="2"/>
  <c r="A14" i="2"/>
  <c r="A13" i="2"/>
  <c r="I11" i="2"/>
  <c r="H11" i="2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I3" i="2"/>
  <c r="H3" i="2"/>
  <c r="G3" i="2"/>
  <c r="A3" i="2"/>
  <c r="H2" i="2"/>
  <c r="G2" i="2"/>
  <c r="A2" i="2"/>
  <c r="A36" i="2" s="1"/>
  <c r="C33" i="1"/>
  <c r="C20" i="1"/>
  <c r="A15" i="2" l="1"/>
  <c r="A31" i="2"/>
  <c r="F19" i="26"/>
  <c r="I10" i="2"/>
  <c r="G12" i="26"/>
  <c r="A22" i="2"/>
  <c r="A38" i="2"/>
  <c r="I2" i="2"/>
  <c r="I8" i="2"/>
  <c r="A23" i="2"/>
  <c r="I38" i="2"/>
  <c r="E10" i="26"/>
  <c r="A16" i="2"/>
  <c r="A24" i="2"/>
  <c r="A32" i="2"/>
  <c r="F10" i="26"/>
  <c r="D17" i="26"/>
  <c r="A17" i="2"/>
  <c r="A25" i="2"/>
  <c r="A33" i="2"/>
  <c r="G10" i="26"/>
  <c r="A18" i="2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<sst xmlns="http://schemas.openxmlformats.org/spreadsheetml/2006/main" count="2092" uniqueCount="337">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</sst>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2918512.03125</v>
      </c>
    </row>
    <row r="8" spans="1:3" ht="15" customHeight="1" x14ac:dyDescent="0.25">
      <c r="B8" s="5" t="s">
        <v>19</v>
      </c>
      <c r="C8" s="44">
        <v>2.5999999999999999E-2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0.81257881164550794</v>
      </c>
    </row>
    <row r="11" spans="1:3" ht="15" customHeight="1" x14ac:dyDescent="0.25">
      <c r="B11" s="5" t="s">
        <v>22</v>
      </c>
      <c r="C11" s="45">
        <v>0.96</v>
      </c>
    </row>
    <row r="12" spans="1:3" ht="15" customHeight="1" x14ac:dyDescent="0.25">
      <c r="B12" s="5" t="s">
        <v>23</v>
      </c>
      <c r="C12" s="45">
        <v>0.624</v>
      </c>
    </row>
    <row r="13" spans="1:3" ht="15" customHeight="1" x14ac:dyDescent="0.25">
      <c r="B13" s="5" t="s">
        <v>24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0.1017</v>
      </c>
    </row>
    <row r="24" spans="1:3" ht="15" customHeight="1" x14ac:dyDescent="0.25">
      <c r="B24" s="15" t="s">
        <v>33</v>
      </c>
      <c r="C24" s="45">
        <v>0.4788</v>
      </c>
    </row>
    <row r="25" spans="1:3" ht="15" customHeight="1" x14ac:dyDescent="0.25">
      <c r="B25" s="15" t="s">
        <v>34</v>
      </c>
      <c r="C25" s="45">
        <v>0.3508</v>
      </c>
    </row>
    <row r="26" spans="1:3" ht="15" customHeight="1" x14ac:dyDescent="0.25">
      <c r="B26" s="15" t="s">
        <v>35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0.350666089200529</v>
      </c>
    </row>
    <row r="30" spans="1:3" ht="14.25" customHeight="1" x14ac:dyDescent="0.25">
      <c r="B30" s="25" t="s">
        <v>38</v>
      </c>
      <c r="C30" s="99">
        <v>2.0659280141665699E-2</v>
      </c>
    </row>
    <row r="31" spans="1:3" ht="14.25" customHeight="1" x14ac:dyDescent="0.25">
      <c r="B31" s="25" t="s">
        <v>39</v>
      </c>
      <c r="C31" s="99">
        <v>5.6103010419699603E-2</v>
      </c>
    </row>
    <row r="32" spans="1:3" ht="14.25" customHeight="1" x14ac:dyDescent="0.25">
      <c r="B32" s="25" t="s">
        <v>40</v>
      </c>
      <c r="C32" s="99">
        <v>0.57257162023810604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6.3580238338559099</v>
      </c>
    </row>
    <row r="38" spans="1:5" ht="15" customHeight="1" x14ac:dyDescent="0.25">
      <c r="B38" s="11" t="s">
        <v>45</v>
      </c>
      <c r="C38" s="43">
        <v>10.2552658630682</v>
      </c>
      <c r="D38" s="12"/>
      <c r="E38" s="13"/>
    </row>
    <row r="39" spans="1:5" ht="15" customHeight="1" x14ac:dyDescent="0.25">
      <c r="B39" s="11" t="s">
        <v>46</v>
      </c>
      <c r="C39" s="43">
        <v>13.2150395933122</v>
      </c>
      <c r="D39" s="12"/>
      <c r="E39" s="12"/>
    </row>
    <row r="40" spans="1:5" ht="15" customHeight="1" x14ac:dyDescent="0.25">
      <c r="B40" s="11" t="s">
        <v>47</v>
      </c>
      <c r="C40" s="100">
        <v>0.88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6.8272000000000003E-3</v>
      </c>
      <c r="D45" s="12"/>
    </row>
    <row r="46" spans="1:5" ht="15.75" customHeight="1" x14ac:dyDescent="0.25">
      <c r="B46" s="11" t="s">
        <v>52</v>
      </c>
      <c r="C46" s="45">
        <v>6.0149399999999999E-2</v>
      </c>
      <c r="D46" s="12"/>
    </row>
    <row r="47" spans="1:5" ht="15.75" customHeight="1" x14ac:dyDescent="0.25">
      <c r="B47" s="11" t="s">
        <v>53</v>
      </c>
      <c r="C47" s="45">
        <v>4.58012E-2</v>
      </c>
      <c r="D47" s="12"/>
      <c r="E47" s="13"/>
    </row>
    <row r="48" spans="1:5" ht="15" customHeight="1" x14ac:dyDescent="0.25">
      <c r="B48" s="11" t="s">
        <v>54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0.60645700000000002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TbVvf6b8G2o7YVR4bp5uvsu/P3VfVSVqA+TcOq8jWKAgQHiq6aN/n9kDg4LMhKrO9v0WuxHk/ix6KYCbdpGBNw==" saltValue="EM69YwF7NOhKbwOg1KGcs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0.73056936739647393</v>
      </c>
      <c r="C2" s="98">
        <v>0.95</v>
      </c>
      <c r="D2" s="56">
        <v>70.181806402202682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40.152511457401388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604.92325779293253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1.4449927071862101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13.2848109011973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13.2848109011973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13.2848109011973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13.2848109011973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13.2848109011973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13.2848109011973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0.81569134397912291</v>
      </c>
      <c r="C16" s="98">
        <v>0.95</v>
      </c>
      <c r="D16" s="56">
        <v>0.99157670109264429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13.888305673904391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13.888305673904391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0.1230368137</v>
      </c>
      <c r="C21" s="98">
        <v>0.95</v>
      </c>
      <c r="D21" s="56">
        <v>18.808752269215748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23.06828735815467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1.398252726E-2</v>
      </c>
      <c r="C23" s="98">
        <v>0.95</v>
      </c>
      <c r="D23" s="56">
        <v>4.4497323231020474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0.87765227120462197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0.71755868916691401</v>
      </c>
      <c r="C27" s="98">
        <v>0.95</v>
      </c>
      <c r="D27" s="56">
        <v>18.846234054877879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0.33630008700000003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141.38404679872559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0.1134191936683344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0.63867821000000002</v>
      </c>
      <c r="C32" s="98">
        <v>0.95</v>
      </c>
      <c r="D32" s="56">
        <v>2.157105321486398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0.74342956594176202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4.4999999999999998E-2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8.927083609999999E-3</v>
      </c>
      <c r="C38" s="98">
        <v>0.95</v>
      </c>
      <c r="D38" s="56">
        <v>4.5674280063597514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0.83822326660000002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LDjyf/w4KkwPra9Lzvs0hTpqkvZQgPEyW9t8FEQZ/WoY0G4DvFecs+d+hKau/O3x+dsi5Gde5RfH8vo4jGAxA==" saltValue="Hfn/3ir605Q7Thjbsoro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Fia7sX0DH9nLKfzD+J1DcR66SoIp4uS3naeBiHppWQP3HC78KcoTY/USSX5SzO0vMojBQ7Yi6pruflLV2qZBA==" saltValue="0u8A5AX769yfDw/lk5204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fiZ0yttO1cnKNX2cIQEKVTCnxlWiaFOw4gEnVwmLbn1FyAle3Aj0eRF0MsbLil3WJkv/AYQ0/L9x3gzOEx34KQ==" saltValue="n7TUPYyUHRer5C6X+zED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208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yoEz/pZqG9okSAieYOimf8FJALGLipFw/0gJynRiCJCzVF7n5dsuMm6qOUVNPvd+y5LcGr+RzB2lU6SVoKwL5w==" saltValue="foDbRt5EEfYQQ8chXSOe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l9tJrcpWzX8LBb4h0vlhkv0VENaEDd9+YubF5eLPwyQWgc2Tzo42+EfJCbOTZNrx1tx4Lm+qKyfcQqY8cKwrw==" saltValue="HC6/eYxsC7g7BkOBpDtw6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f6jF3QFTY74F/j4IEStgnWspLHDBNPGcoqoLbZDhcvizmujWpcXr5NvNM7bLKZ5yFXXkH4p0FaDXB3C9Lit43A==" saltValue="NIyk8A/m717gsBSyujl42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awoAQEts0deAddoMFt7TuR/htY71+SzNXgutqypXAFlT++Com1EvGcC/fw//6rPPnG2GbsJc0KZV87Tdeox+g==" saltValue="gWM5XvdJwab8GrC9JhwuG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O3UdFxpdCRDQSk5zqYV+QsdOgU4U2a0bzzOiwdFjgk5ROZudfLlH3u89JJBOXc4zQK+1bhC/tdQQHPqeGM4GA==" saltValue="6sthPiw9kLiWl5quXvlEE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cP0gfiprXh2R78h1NLirFkuoJAbqlnc4MLgCEkOmWcDjQpkpIsDxzf0XA1+l0ARnRgrqbRcYsZ1gZHXL7IYxg==" saltValue="KMVLlATCSlltcToAUmSw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g9KZNDzlN/DOqY9ibZqt3McOw2Qz/AUU8Dva0IaVxbSAYK8mLh+v//rFwJN8VWGSmIat2O+TRj/NYTNaWtljQ==" saltValue="0g5Z5jBWGoR/n3cc9UGPU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2VmvrhKoIcZmX1cZ2gVkYRb7hjUQTVNTs9iY4Wjd13zguTnAE5cuZfMSzVU4DnP9A82Rl5sTHo0uzDqsxHhMw==" saltValue="MrrTeGoIhC97XATJpzJFh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3.5726055153508978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3.5726055153508978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2.5498650109089742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2.5498650109089742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2.6997572154997007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2.6997572154997007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2.0240179536362866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2.0240179536362866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4.5373325836074843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4.5373325836074843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3.1310643899998389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3.1310643899998389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z0HSYfqdAyhMfNNlq9h9iOEaD0DfQjKxQilAWG08V5GqZoI+BFMUf/t4ckHmQHKMBnJwYwptraEdFUGlsaYGiw==" saltValue="BT9VR2lXSmF7AtntT1Fr2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Jnxq+8DWKO52LfFyeYx4M1gMpJ25e0YZMO6Mr+93Ee8bUetjYay8vtSJ09D3abVKhOkKTRUPnduxtzoNelK1Q==" saltValue="yZx/7ohRpMzVCHYcfhRTJ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M/ajO1Eu2BMneAvnzBiNSJdQgXKQU/CIQ60E3jdl7GJkA06v+qmvnCL1vB970PgOVKc9s59e59Kjp5ezwjfrw==" saltValue="ZDnyjhTzL13PLkbCBWTY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0.61361091352203601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0.61361091352203601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0.8675631294770314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0.8675631294770314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0.8675631294770314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0.8675631294770314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0.41241033974777941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0.41241033974777941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0.83503676027059703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0.83503676027059703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0.83503676027059703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0.83503676027059703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0.91129084987319919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0.91129084987319919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0.90032015810567412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0.90032015810567412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0.90032015810567412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0.90032015810567412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ZJsi3AZFTfmZWQXyeEjX10jHu2eTrJE+Wa7M5JaLO4yNCme0ew+hNYhC6S1jwReEXG+LqcnypD8OdECTfmOz+A==" saltValue="CjV56lweJOISaTLfztHg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uExEAoQHxDW0VQb/HCPPnD6vN6TvP4EC/ec0Kzzljzfcc1N6mrnXHZfvAxtC/oyPUcYd+3O10x2RS6waee8BMw==" saltValue="P0wI+JEi0gbWJN+r1NbE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0.24797212044762815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0.58932074417248981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0.58932074417248981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0.6561210453920221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0.6561210453920221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0.6561210453920221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0.6561210453920221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0.67804249839021236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0.67804249839021236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0.67804249839021236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0.67804249839021236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0.33902899864750113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0.69061388585334615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0.69061388585334615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0.74798387096774199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0.74798387096774199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0.74798387096774199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0.74798387096774199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0.76613657623947617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0.76613657623947617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0.76613657623947617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0.76613657623947617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0.13083726978108834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0.39580845592370212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0.39580845592370212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0.46553887623739371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0.46553887623739371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0.46553887623739371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0.46553887623739371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0.49016913084920088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0.49016913084920088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0.49016913084920088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0.49016913084920088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0.23029950338700622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0.56561793277310679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0.56561793277310679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0.63387844764461787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0.63387844764461787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0.63387844764461787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0.63387844764461787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0.65647543799381647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0.65647543799381647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0.65647543799381647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0.65647543799381647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0.805679945127178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0.94748912474642111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0.94748912474642111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0.959986128524555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0.959986128524555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0.959986128524555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0.959986128524555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0.96361122229904272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0.96361122229904272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0.96361122229904272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0.96361122229904272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0.59590429977925274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0.86518542224841233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0.86518542224841233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0.89510122731564046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0.89510122731564046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0.89510122731564046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0.89510122731564046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0.90401689302682731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0.90401689302682731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0.90401689302682731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0.90401689302682731</v>
      </c>
    </row>
  </sheetData>
  <sheetProtection algorithmName="SHA-512" hashValue="uNuoQAuE20OROoo/ZGzl6sfib4F3HzemKWK5gJbMj8zVGwP1Yo6KgAi2v6fxuzGbTPf3VZHUrnACT6unrWGwnQ==" saltValue="O+TrigtwlVDbwxlYoseT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0.85979223266120919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0.85968943110009233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0.85996619342743119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0.8599504620803976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0.85921564884835044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0.85936912535735099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0.85938595737409873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0.85971072978874019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0.77381300939508824</v>
      </c>
      <c r="E10" s="90">
        <f>E3*0.9</f>
        <v>0.77372048799008308</v>
      </c>
      <c r="F10" s="90">
        <f>F3*0.9</f>
        <v>0.77396957408468814</v>
      </c>
      <c r="G10" s="90">
        <f>G3*0.9</f>
        <v>0.77395541587235783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0.7732940839635154</v>
      </c>
      <c r="E12" s="90">
        <f>E5*0.9</f>
        <v>0.77343221282161589</v>
      </c>
      <c r="F12" s="90">
        <f>F5*0.9</f>
        <v>0.77344736163668892</v>
      </c>
      <c r="G12" s="90">
        <f>G5*0.9</f>
        <v>0.77373965680986623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0.90278184429426966</v>
      </c>
      <c r="E17" s="90">
        <f>E3*1.05</f>
        <v>0.90267390265509695</v>
      </c>
      <c r="F17" s="90">
        <f>F3*1.05</f>
        <v>0.90296450309880283</v>
      </c>
      <c r="G17" s="90">
        <f>G3*1.05</f>
        <v>0.90294798518441755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0.90217643129076797</v>
      </c>
      <c r="E19" s="90">
        <f>E5*1.05</f>
        <v>0.9023375816252186</v>
      </c>
      <c r="F19" s="90">
        <f>F5*1.05</f>
        <v>0.90235525524280369</v>
      </c>
      <c r="G19" s="90">
        <f>G5*1.05</f>
        <v>0.90269626627817723</v>
      </c>
    </row>
  </sheetData>
  <sheetProtection algorithmName="SHA-512" hashValue="Dcid9s3TRFDxlZ9vc+o2OaYlRjUM+qISI/XRlsCzx9QjY9rUtCxo4atsp5BH6hsODS3FsuktccOk5WQA2u+a3g==" saltValue="1xAFsNWu4eGCovGbTlQ/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MWycef1os6Mf4r7TB2ouGTZIOD1wqlt28grbFYM4GjrXS9L8yy5Gkf+oK4zWrXtf4+BvNc++v9GMTkdYvdmZw==" saltValue="CxSTjl3NfqzP18MZHZor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4Nl3bKZ6ZdeCpDjH0guFnTpMo2U0TYykINHARAqHzEVaLDN1uqy4eq3JB3xAK+xbaKrMZbXTSmTYvnCNP6RqXg==" saltValue="DgW1vD2+Eu/xd2UHX8PF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7.6954338020167615E-2</v>
      </c>
    </row>
    <row r="5" spans="1:8" ht="15.75" customHeight="1" x14ac:dyDescent="0.25">
      <c r="B5" s="19" t="s">
        <v>80</v>
      </c>
      <c r="C5" s="101">
        <v>4.1228320128518403E-2</v>
      </c>
    </row>
    <row r="6" spans="1:8" ht="15.75" customHeight="1" x14ac:dyDescent="0.25">
      <c r="B6" s="19" t="s">
        <v>81</v>
      </c>
      <c r="C6" s="101">
        <v>0.13444613726507651</v>
      </c>
    </row>
    <row r="7" spans="1:8" ht="15.75" customHeight="1" x14ac:dyDescent="0.25">
      <c r="B7" s="19" t="s">
        <v>82</v>
      </c>
      <c r="C7" s="101">
        <v>0.38688254684612111</v>
      </c>
    </row>
    <row r="8" spans="1:8" ht="15.75" customHeight="1" x14ac:dyDescent="0.25">
      <c r="B8" s="19" t="s">
        <v>83</v>
      </c>
      <c r="C8" s="101">
        <v>8.9928142987232128E-3</v>
      </c>
    </row>
    <row r="9" spans="1:8" ht="15.75" customHeight="1" x14ac:dyDescent="0.25">
      <c r="B9" s="19" t="s">
        <v>84</v>
      </c>
      <c r="C9" s="101">
        <v>0.25729004468209199</v>
      </c>
    </row>
    <row r="10" spans="1:8" ht="15.75" customHeight="1" x14ac:dyDescent="0.25">
      <c r="B10" s="19" t="s">
        <v>85</v>
      </c>
      <c r="C10" s="101">
        <v>9.4205798759301032E-2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88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89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92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93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94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95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5.9206632000000002E-2</v>
      </c>
    </row>
    <row r="27" spans="1:8" ht="15.75" customHeight="1" x14ac:dyDescent="0.25">
      <c r="B27" s="19" t="s">
        <v>102</v>
      </c>
      <c r="C27" s="101">
        <v>5.4331326999999999E-2</v>
      </c>
    </row>
    <row r="28" spans="1:8" ht="15.75" customHeight="1" x14ac:dyDescent="0.25">
      <c r="B28" s="19" t="s">
        <v>103</v>
      </c>
      <c r="C28" s="101">
        <v>8.2001606000000005E-2</v>
      </c>
    </row>
    <row r="29" spans="1:8" ht="15.75" customHeight="1" x14ac:dyDescent="0.25">
      <c r="B29" s="19" t="s">
        <v>104</v>
      </c>
      <c r="C29" s="101">
        <v>0.17244879399999999</v>
      </c>
    </row>
    <row r="30" spans="1:8" ht="15.75" customHeight="1" x14ac:dyDescent="0.25">
      <c r="B30" s="19" t="s">
        <v>2</v>
      </c>
      <c r="C30" s="101">
        <v>0.28298384500000001</v>
      </c>
    </row>
    <row r="31" spans="1:8" ht="15.75" customHeight="1" x14ac:dyDescent="0.25">
      <c r="B31" s="19" t="s">
        <v>105</v>
      </c>
      <c r="C31" s="101">
        <v>5.2443504000000002E-2</v>
      </c>
    </row>
    <row r="32" spans="1:8" ht="15.75" customHeight="1" x14ac:dyDescent="0.25">
      <c r="B32" s="19" t="s">
        <v>106</v>
      </c>
      <c r="C32" s="101">
        <v>1.1239091E-2</v>
      </c>
    </row>
    <row r="33" spans="2:3" ht="15.75" customHeight="1" x14ac:dyDescent="0.25">
      <c r="B33" s="19" t="s">
        <v>107</v>
      </c>
      <c r="C33" s="101">
        <v>0.207844573</v>
      </c>
    </row>
    <row r="34" spans="2:3" ht="15.75" customHeight="1" x14ac:dyDescent="0.25">
      <c r="B34" s="19" t="s">
        <v>108</v>
      </c>
      <c r="C34" s="101">
        <v>7.7500629000000015E-2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Nn/lvAKEtQ4S/+uyJ7NaUehmYy0vuHf/AswxDABEhWLxiN8QKbZ3B4FGCuXO740y0lSE95i599ABwtBhEoeBbQ==" saltValue="XtpXGAaS8GT7fsWtjzN/J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114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115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119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120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mCxVMGxRvdgBRX3+LNTWsKBeQzMkkYBgnWu8RRTrIZ2cIRu15LYetqafPbkcnX4aDKhZgRPF8w94n2Zq6MqWg==" saltValue="zAZY4UEcsh5X1xgKpONo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0.78232185360000006</v>
      </c>
      <c r="D2" s="53">
        <v>0.63867821000000002</v>
      </c>
      <c r="E2" s="53"/>
      <c r="F2" s="53"/>
      <c r="G2" s="53"/>
    </row>
    <row r="3" spans="1:7" x14ac:dyDescent="0.25">
      <c r="B3" s="3" t="s">
        <v>130</v>
      </c>
      <c r="C3" s="53">
        <v>2.4637365000000001E-2</v>
      </c>
      <c r="D3" s="53">
        <v>6.6391749E-2</v>
      </c>
      <c r="E3" s="53"/>
      <c r="F3" s="53"/>
      <c r="G3" s="53"/>
    </row>
    <row r="4" spans="1:7" x14ac:dyDescent="0.25">
      <c r="B4" s="3" t="s">
        <v>131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/>
    </row>
    <row r="5" spans="1:7" x14ac:dyDescent="0.25">
      <c r="B5" s="3" t="s">
        <v>132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e8JwoEjpRjgBJ15Na898EHKeTI09Y/nHBQ6uJ5oXi5Nb892xJLQY16hfVyGoQCdovJctq4INtbN/8eG9MWD6Ng==" saltValue="jDa8KxhnJ3fXyCc9OLtYb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30kipouSmHE14tQJ1DG9TdjnGW+bnnrvw7SPnEXKG45WoY31W3g7aelyytnKipYbuPE8JqhaWgeVimONF1gDg==" saltValue="6Fgxl9upeUTFPjQpCiII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+oflNXIFoHvwGxyNVH9hMZnpSEMq89CoZgqxBbUqXRVLvmvBGHttQqQ7erYzNUOPTgul+kVK7B0f2+eIuLFu/Q==" saltValue="2xfpZLqaICdowTnnhGUK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6HShXAU8jPt/FdpJvclCzAaTBkD+gNYO3LTs8Hyaay+bA5atRx1qw4yjoXie9h2efRW4ncyv60o1e3tWV1+3tg==" saltValue="Fmj4MSthO882h/meDNJpk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i0cPUWcUVVJN4gUPacg/yll4pUtcBHuMyeuOorwgH1cxEUabB3Bq6L7XwPtmipL1fdtLbAPZVGOcnMyuhvaXw==" saltValue="OmTOMNwi99Uky8aeEPvI4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2024-03-15T03:11:47Z</dcterms:modified>
</cp:coreProperties>
</file>