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17EAEC2-C149-48F6-B804-8A10345C766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24" i="2"/>
  <c r="A16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6" i="2" s="1"/>
  <c r="C33" i="1"/>
  <c r="C20" i="1"/>
  <c r="D19" i="26" l="1"/>
  <c r="I2" i="2"/>
  <c r="I38" i="2"/>
  <c r="A32" i="2"/>
  <c r="I6" i="2"/>
  <c r="I10" i="2"/>
  <c r="I39" i="2"/>
  <c r="A13" i="2"/>
  <c r="A21" i="2"/>
  <c r="A29" i="2"/>
  <c r="A37" i="2"/>
  <c r="A14" i="2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<sst xmlns="http://schemas.openxmlformats.org/spreadsheetml/2006/main" count="2092" uniqueCount="337">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</sst>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11962935.375</v>
      </c>
    </row>
    <row r="8" spans="1:3" ht="15" customHeight="1" x14ac:dyDescent="0.25">
      <c r="B8" s="5" t="s">
        <v>19</v>
      </c>
      <c r="C8" s="44">
        <v>6.0999999999999999E-2</v>
      </c>
    </row>
    <row r="9" spans="1:3" ht="15" customHeight="1" x14ac:dyDescent="0.25">
      <c r="B9" s="5" t="s">
        <v>20</v>
      </c>
      <c r="C9" s="45">
        <v>1.24E-2</v>
      </c>
    </row>
    <row r="10" spans="1:3" ht="15" customHeight="1" x14ac:dyDescent="0.25">
      <c r="B10" s="5" t="s">
        <v>21</v>
      </c>
      <c r="C10" s="45">
        <v>0.71803596496582001</v>
      </c>
    </row>
    <row r="11" spans="1:3" ht="15" customHeight="1" x14ac:dyDescent="0.25">
      <c r="B11" s="5" t="s">
        <v>22</v>
      </c>
      <c r="C11" s="45">
        <v>0.84299999999999997</v>
      </c>
    </row>
    <row r="12" spans="1:3" ht="15" customHeight="1" x14ac:dyDescent="0.25">
      <c r="B12" s="5" t="s">
        <v>23</v>
      </c>
      <c r="C12" s="45">
        <v>0.64</v>
      </c>
    </row>
    <row r="13" spans="1:3" ht="15" customHeight="1" x14ac:dyDescent="0.25">
      <c r="B13" s="5" t="s">
        <v>24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0.11020000000000001</v>
      </c>
    </row>
    <row r="24" spans="1:3" ht="15" customHeight="1" x14ac:dyDescent="0.25">
      <c r="B24" s="15" t="s">
        <v>33</v>
      </c>
      <c r="C24" s="45">
        <v>0.46769999999999989</v>
      </c>
    </row>
    <row r="25" spans="1:3" ht="15" customHeight="1" x14ac:dyDescent="0.25">
      <c r="B25" s="15" t="s">
        <v>34</v>
      </c>
      <c r="C25" s="45">
        <v>0.34789999999999999</v>
      </c>
    </row>
    <row r="26" spans="1:3" ht="15" customHeight="1" x14ac:dyDescent="0.25">
      <c r="B26" s="15" t="s">
        <v>35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0.31143580129065701</v>
      </c>
    </row>
    <row r="30" spans="1:3" ht="14.25" customHeight="1" x14ac:dyDescent="0.25">
      <c r="B30" s="25" t="s">
        <v>38</v>
      </c>
      <c r="C30" s="99">
        <v>7.3599695917792002E-2</v>
      </c>
    </row>
    <row r="31" spans="1:3" ht="14.25" customHeight="1" x14ac:dyDescent="0.25">
      <c r="B31" s="25" t="s">
        <v>39</v>
      </c>
      <c r="C31" s="99">
        <v>9.4704824507158905E-2</v>
      </c>
    </row>
    <row r="32" spans="1:3" ht="14.25" customHeight="1" x14ac:dyDescent="0.25">
      <c r="B32" s="25" t="s">
        <v>40</v>
      </c>
      <c r="C32" s="99">
        <v>0.52025967828439201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13.2875297972992</v>
      </c>
    </row>
    <row r="38" spans="1:5" ht="15" customHeight="1" x14ac:dyDescent="0.25">
      <c r="B38" s="11" t="s">
        <v>45</v>
      </c>
      <c r="C38" s="43">
        <v>21.633118872448499</v>
      </c>
      <c r="D38" s="12"/>
      <c r="E38" s="13"/>
    </row>
    <row r="39" spans="1:5" ht="15" customHeight="1" x14ac:dyDescent="0.25">
      <c r="B39" s="11" t="s">
        <v>46</v>
      </c>
      <c r="C39" s="43">
        <v>27.278294861236098</v>
      </c>
      <c r="D39" s="12"/>
      <c r="E39" s="12"/>
    </row>
    <row r="40" spans="1:5" ht="15" customHeight="1" x14ac:dyDescent="0.25">
      <c r="B40" s="11" t="s">
        <v>47</v>
      </c>
      <c r="C40" s="100">
        <v>1.21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7.8117999999999998E-3</v>
      </c>
      <c r="D45" s="12"/>
    </row>
    <row r="46" spans="1:5" ht="15.75" customHeight="1" x14ac:dyDescent="0.25">
      <c r="B46" s="11" t="s">
        <v>52</v>
      </c>
      <c r="C46" s="45">
        <v>9.2349500000000001E-2</v>
      </c>
      <c r="D46" s="12"/>
    </row>
    <row r="47" spans="1:5" ht="15.75" customHeight="1" x14ac:dyDescent="0.25">
      <c r="B47" s="11" t="s">
        <v>53</v>
      </c>
      <c r="C47" s="45">
        <v>8.6490299999999992E-2</v>
      </c>
      <c r="D47" s="12"/>
      <c r="E47" s="13"/>
    </row>
    <row r="48" spans="1:5" ht="15" customHeight="1" x14ac:dyDescent="0.25">
      <c r="B48" s="11" t="s">
        <v>54</v>
      </c>
      <c r="C48" s="46">
        <v>0.81334839999999997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0.52888299999999999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0.20147881000000001</v>
      </c>
    </row>
    <row r="63" spans="1:4" ht="15.75" customHeight="1" x14ac:dyDescent="0.3">
      <c r="A63" s="4"/>
    </row>
  </sheetData>
  <sheetProtection algorithmName="SHA-512" hashValue="H6xV7nPFyKT4pX/dZwtYD0tE0Rcb3bmcvydynQpys1rKk6GO4bniOHcWaRA8Ro33FO4g62RBwWswc4454km9ng==" saltValue="E24Gg6WlUNepudZOnFU6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0.40452810463647698</v>
      </c>
      <c r="C2" s="98">
        <v>0.95</v>
      </c>
      <c r="D2" s="56">
        <v>50.420209969169832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39.709579037933892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295.10719290294543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0.38656991725663292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12.8418784817298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12.8418784817298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12.8418784817298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12.8418784817298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12.8418784817298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12.8418784817298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0.47412783438863898</v>
      </c>
      <c r="C16" s="98">
        <v>0.95</v>
      </c>
      <c r="D16" s="56">
        <v>0.54864428162514955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6.8391836861488278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6.8391836861488278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0.1019369507</v>
      </c>
      <c r="C21" s="98">
        <v>0.95</v>
      </c>
      <c r="D21" s="56">
        <v>3.9900848934620532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22.071689414352811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3.1E-2</v>
      </c>
      <c r="C23" s="98">
        <v>0.95</v>
      </c>
      <c r="D23" s="56">
        <v>4.1728995609348631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0.64923379646296298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0.43433056751162702</v>
      </c>
      <c r="C27" s="98">
        <v>0.95</v>
      </c>
      <c r="D27" s="56">
        <v>18.40378878530877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0.44794329999999999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96.281170578850436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1E-3</v>
      </c>
      <c r="C31" s="98">
        <v>0.95</v>
      </c>
      <c r="D31" s="56">
        <v>3.165382982361816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0.31777070000000002</v>
      </c>
      <c r="C32" s="98">
        <v>0.95</v>
      </c>
      <c r="D32" s="56">
        <v>1.1605072878943321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0.76533502067423298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0.244018495082855</v>
      </c>
      <c r="C38" s="98">
        <v>0.95</v>
      </c>
      <c r="D38" s="56">
        <v>2.5690343142936309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0.53775850000000003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tJOwDLYGZefB3eifOLxxjNM28Vp4QH7MGcjA9c35H7UTmZN9oMXVcjTiEmItPrRZwVzlX3xu9wRzWBdlKW7Dg==" saltValue="XsXg7295rYgNji9bnOFv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ivQ58PneJqTXJQVM01z1iNvjMAKGRJTmP5aANtvMnizJGtoeKVZShO9kqrK+Y8L8Gi5NzNu8JvAxy0n/2Z79Q==" saltValue="c3DhYWofW84hZK1cieQS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XV/6eZjnUHYZiiYcq+sK135ZyS9FNImVRPu/kjV2W2DjlfAppQoPNQHWU2bv6U6+YEWEelC7QbUg6mhbrTAyA==" saltValue="/MZa4L+P3j/iG2SSAldM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208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QTX++bUFaPwfvOOvOVLRQNPPCEWVsY3c7Lnvq/3r30FfSBB78jVJobUFJl8re+BH3DoAa2DNupz3Wjbr0NuQtA==" saltValue="bSdUpUY15pRjmVo7gtAI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1Ir17XjBoOznFQ+o1Ksli0T/RYILhBZfbrUoLWt0gUudxkWolrvfGRDUxPamHDwwuZkpClhTSPC2PvlredTHA==" saltValue="HPMMykPf/eFpjKlSO951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ACkS1beDcA1UpTOOpQ8qNZKsbt+1BXuWFkEeFP4+I3ap1UTagD+uOQy0PHx6iMzLlt0DtcpbPGxy8LAYErJdg==" saltValue="+/9d8WDayaMAMoO/0czf9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G0wkRIqQASXrWBz7zoPzB/VGQIzpO7n4vYNe70IcwM/4hkR7LLg+IX+YukXYgK/ShRfEU1XcblPUF/sXaTatg==" saltValue="8V3gTR2hW9b3Gv/7PoDQ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maLIhhYr3kLzeBpkE0YB/Wk6ljYNE1XiFRTmeEtr4/447m/PmkBZ5AgYCwrifdh4T6/3Aorc0eNZfn/hItCwg==" saltValue="Z8Q80QPt67CY1vjMgab17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hMhb5NbvbcM1ua3h8yjL1emGLkyb9mr55CJGNJYj5ABNPn9/lMHqYPZHs+T3kc+utFPynhCxSJPqiALg5UBhQ==" saltValue="0Bi2vGpAntgGzML/jxGt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XfYelE+QPLGg1+PmPjG35Ic2dTcKboOodNpHwjiixu1URNbRgZUcPToLwzIfIJ47Xcfzx7rS8zenIrXJMrwWw==" saltValue="oiU1Sq/L/WsL2hiPNmal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H+tK34XKjcZcgwqQxNP3oRAMVpcgt1DXHLMJWrYiq2B1TBKPZbsivY2t5GQU5R+q6OfOXDAeQVBzYWn0xDpXw==" saltValue="x8fqfJY02c5ZpYTwYecn3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2.1117381761039207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2.1117381761039207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1.8208383896733842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1.8208383896733842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1.734541294925805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1.734541294925805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1.5423396503199147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1.5423396503199147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2.528639992142891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2.528639992142891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2.1286527858009032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2.1286527858009032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0BkBT1BqsjHeYk+tBpi5YbeHhycj4NJkZII4+yQchsnm5QB+p7QFpoZT8ad5lhpYyUQWEoWwc828+l/mCw5jw==" saltValue="96bfRO2HatUccuDDd8Jf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DN53jLkC18I+MRAJMtdGD3VXCDm6VAXpCB8YKJXOzBaX3m1KQcI6rchBUQy0NbvWELxcDdCZ1aGXUkBb/RpvQ==" saltValue="3u3lKIDE5EjVkOsg1iWQ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g+wbWqBqIX2xzWAVUFBZ6QJm/62MVnDRyfUx6O1X6IQPE8QVQBt0izIBxv2HrOQaun4zlenm1K07hGh08RXrA==" saltValue="xrRWyFwkXN7+daY/H+8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0.604012671594509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0.604012671594509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0.8628634119583104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0.8628634119583104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0.8628634119583104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0.8628634119583104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0.40267940950593051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0.40267940950593051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0.8294097577618561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0.8294097577618561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0.8294097577618561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0.8294097577618561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0.90797828287475835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0.90797828287475835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0.89664438779025701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0.89664438779025701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0.89664438779025701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0.89664438779025701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tBo2MRmXwjmmJmebAp9L+9H84vr32kIZOjObXKnwCj3zRL5yOXKAcIpeOS7fgcHcTMqIXANMhZMVE871VzZOQ==" saltValue="LJLIOJbqPEV+zSoG2NWB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z8+H05frrkX2U+dMSK/Ly0h+1WYY+KZDgCWP06Ij7w18T6Zr0l5gIKxOhrXEIkuwX4aF1SiaW2TeFaVC8YZEw==" saltValue="C0VHtGSn9HIbaU32nw9g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0.45519104525005627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0.64622702121639708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0.64622702121639708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0.68635182364011105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0.68635182364011105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0.68635182364011105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0.68635182364011105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0.56515607818885993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0.73968427448167184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0.73968427448167184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0.77293369663941869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0.77293369663941869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0.77293369663941869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0.77293369663941869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0.27611063367155259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0.45471853314596883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0.45471853314596883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0.4997498749374687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0.4997498749374687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0.4997498749374687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0.4997498749374687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0.43121842684221717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0.62371148351983086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0.62371148351983086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0.6650664284916824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0.6650664284916824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0.6650664284916824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0.6650664284916824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0.91308664701303899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0.95827892709150442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0.95827892709150442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0.96493155809087405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0.96493155809087405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0.96493155809087405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0.96493155809087405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0.78887665564486043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0.89094019379035139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0.89094019379035139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0.90729152180966943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0.90729152180966943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0.90729152180966943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0.90729152180966943</v>
      </c>
    </row>
  </sheetData>
  <sheetProtection algorithmName="SHA-512" hashValue="q97gqNFveaFv3686J23xOcJeuNTzSG/+wDZNc+G1L61PUBXERU28DV9KtWY4/BLpAyQ7GwcnTvymDJJsxnmrYw==" saltValue="tRZk5Vfpeh0LgDJAmWep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0.85331405460908183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0.85552711962354488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0.85679800335501821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0.85866295152139238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0.85143997113690884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0.84965635738831624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0.85130427394001185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0.85591074699985581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0.76798264914817371</v>
      </c>
      <c r="E10" s="90">
        <f>E3*0.9</f>
        <v>0.76997440766119041</v>
      </c>
      <c r="F10" s="90">
        <f>F3*0.9</f>
        <v>0.77111820301951639</v>
      </c>
      <c r="G10" s="90">
        <f>G3*0.9</f>
        <v>0.77279665636925321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0.76629597402321792</v>
      </c>
      <c r="E12" s="90">
        <f>E5*0.9</f>
        <v>0.76469072164948459</v>
      </c>
      <c r="F12" s="90">
        <f>F5*0.9</f>
        <v>0.76617384654601073</v>
      </c>
      <c r="G12" s="90">
        <f>G5*0.9</f>
        <v>0.7703196722998702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0.89597975733953594</v>
      </c>
      <c r="E17" s="90">
        <f>E3*1.05</f>
        <v>0.89830347560472212</v>
      </c>
      <c r="F17" s="90">
        <f>F3*1.05</f>
        <v>0.89963790352276918</v>
      </c>
      <c r="G17" s="90">
        <f>G3*1.05</f>
        <v>0.90159609909746208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0.89401196969375429</v>
      </c>
      <c r="E19" s="90">
        <f>E5*1.05</f>
        <v>0.89213917525773212</v>
      </c>
      <c r="F19" s="90">
        <f>F5*1.05</f>
        <v>0.89386948763701246</v>
      </c>
      <c r="G19" s="90">
        <f>G5*1.05</f>
        <v>0.89870628434984867</v>
      </c>
    </row>
  </sheetData>
  <sheetProtection algorithmName="SHA-512" hashValue="CZbFddhV0j379Kb2ksahaagmx1EVeWTjsPmgqPzeYNKDmxAv5TP4CdIY1XLxbvY5bbvMYkzulxhobqRoWcQeew==" saltValue="+eyiouPLUFDWgVYWS7Ee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3JV1mYOYeeAZ0cP1VpBg6n1zntaR5J3iF9WXDBVWljNCXnMV8RdV5s2RWj+2GboV187KRzQ29Z8MTQxoOAwf7A==" saltValue="3imMk0Vxgo/XlCqLfeXp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Ifmg2jMmb2siK1jQ6VvLkYPkIQ/XYe6YeU9RNBXhoZkZUSImqgI2v9uNDmewPT/2G3A2HC8OtenXm7HJGGCsA==" saltValue="JVOD6n2ljuTWF42vwsTG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4.923517598546456E-3</v>
      </c>
    </row>
    <row r="4" spans="1:8" ht="15.75" customHeight="1" x14ac:dyDescent="0.25">
      <c r="B4" s="19" t="s">
        <v>79</v>
      </c>
      <c r="C4" s="101">
        <v>0.13264603865277511</v>
      </c>
    </row>
    <row r="5" spans="1:8" ht="15.75" customHeight="1" x14ac:dyDescent="0.25">
      <c r="B5" s="19" t="s">
        <v>80</v>
      </c>
      <c r="C5" s="101">
        <v>5.912924223676877E-2</v>
      </c>
    </row>
    <row r="6" spans="1:8" ht="15.75" customHeight="1" x14ac:dyDescent="0.25">
      <c r="B6" s="19" t="s">
        <v>81</v>
      </c>
      <c r="C6" s="101">
        <v>0.23872730575714471</v>
      </c>
    </row>
    <row r="7" spans="1:8" ht="15.75" customHeight="1" x14ac:dyDescent="0.25">
      <c r="B7" s="19" t="s">
        <v>82</v>
      </c>
      <c r="C7" s="101">
        <v>0.31029056805960381</v>
      </c>
    </row>
    <row r="8" spans="1:8" ht="15.75" customHeight="1" x14ac:dyDescent="0.25">
      <c r="B8" s="19" t="s">
        <v>83</v>
      </c>
      <c r="C8" s="101">
        <v>2.8719849386617769E-3</v>
      </c>
    </row>
    <row r="9" spans="1:8" ht="15.75" customHeight="1" x14ac:dyDescent="0.25">
      <c r="B9" s="19" t="s">
        <v>84</v>
      </c>
      <c r="C9" s="101">
        <v>0.1677799416847397</v>
      </c>
    </row>
    <row r="10" spans="1:8" ht="15.75" customHeight="1" x14ac:dyDescent="0.25">
      <c r="B10" s="19" t="s">
        <v>85</v>
      </c>
      <c r="C10" s="101">
        <v>8.3631401071759801E-2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5">
      <c r="B15" s="19" t="s">
        <v>88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5">
      <c r="B16" s="19" t="s">
        <v>89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5">
      <c r="B17" s="19" t="s">
        <v>90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5">
      <c r="B20" s="19" t="s">
        <v>93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5">
      <c r="B21" s="19" t="s">
        <v>94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5">
      <c r="B22" s="19" t="s">
        <v>95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4.4382244000000001E-2</v>
      </c>
    </row>
    <row r="27" spans="1:8" ht="15.75" customHeight="1" x14ac:dyDescent="0.25">
      <c r="B27" s="19" t="s">
        <v>102</v>
      </c>
      <c r="C27" s="101">
        <v>4.8625891999999997E-2</v>
      </c>
    </row>
    <row r="28" spans="1:8" ht="15.75" customHeight="1" x14ac:dyDescent="0.25">
      <c r="B28" s="19" t="s">
        <v>103</v>
      </c>
      <c r="C28" s="101">
        <v>0.16463160299999999</v>
      </c>
    </row>
    <row r="29" spans="1:8" ht="15.75" customHeight="1" x14ac:dyDescent="0.25">
      <c r="B29" s="19" t="s">
        <v>104</v>
      </c>
      <c r="C29" s="101">
        <v>0.203694557</v>
      </c>
    </row>
    <row r="30" spans="1:8" ht="15.75" customHeight="1" x14ac:dyDescent="0.25">
      <c r="B30" s="19" t="s">
        <v>2</v>
      </c>
      <c r="C30" s="101">
        <v>4.3418417000000001E-2</v>
      </c>
    </row>
    <row r="31" spans="1:8" ht="15.75" customHeight="1" x14ac:dyDescent="0.25">
      <c r="B31" s="19" t="s">
        <v>105</v>
      </c>
      <c r="C31" s="101">
        <v>9.7613213000000004E-2</v>
      </c>
    </row>
    <row r="32" spans="1:8" ht="15.75" customHeight="1" x14ac:dyDescent="0.25">
      <c r="B32" s="19" t="s">
        <v>106</v>
      </c>
      <c r="C32" s="101">
        <v>4.3273035999999987E-2</v>
      </c>
    </row>
    <row r="33" spans="2:3" ht="15.75" customHeight="1" x14ac:dyDescent="0.25">
      <c r="B33" s="19" t="s">
        <v>107</v>
      </c>
      <c r="C33" s="101">
        <v>0.24136084799999999</v>
      </c>
    </row>
    <row r="34" spans="2:3" ht="15.75" customHeight="1" x14ac:dyDescent="0.25">
      <c r="B34" s="19" t="s">
        <v>108</v>
      </c>
      <c r="C34" s="101">
        <v>0.11300019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gffGygd4Rz8Mk0kgjqq6DcjhgauZ/yQ8XxKTAFi15g+/r/Kavun8ZErQ1Y3Ot4IJhxzClwyEIr4c25TFy9MFsQ==" saltValue="zJJ31qhWhb5475xDo9ek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114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115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119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120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3RJ5GForl3cjyEb3nI/m+o+er2yOjf96+aXTAXLM/X/P8NhnN0Z1daZ5heAkBN5A9JLFRfK+OZQXzo5mqK4sw==" saltValue="VBwIjVSBZCxYyG6XLMz7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0.49628427624702398</v>
      </c>
      <c r="D2" s="53">
        <v>0.31777070000000002</v>
      </c>
      <c r="E2" s="53"/>
      <c r="F2" s="53"/>
      <c r="G2" s="53"/>
    </row>
    <row r="3" spans="1:7" x14ac:dyDescent="0.25">
      <c r="B3" s="3" t="s">
        <v>130</v>
      </c>
      <c r="C3" s="53">
        <v>0.17591752111911799</v>
      </c>
      <c r="D3" s="53">
        <v>0.19311990000000001</v>
      </c>
      <c r="E3" s="53"/>
      <c r="F3" s="53"/>
      <c r="G3" s="53"/>
    </row>
    <row r="4" spans="1:7" x14ac:dyDescent="0.25">
      <c r="B4" s="3" t="s">
        <v>131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/>
    </row>
    <row r="5" spans="1:7" x14ac:dyDescent="0.25">
      <c r="B5" s="3" t="s">
        <v>132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3hNAZo/O/uZk9HFtXPpEWEDZ/bLwEJ6KFcUfq84nP3CKeEF1Y6pXdOJQXxZuBtkaDfojbBLbsFbuk0gYh5Y/3w==" saltValue="ttycxK7KVQEYozPvYXvO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NsyE7zD/i8oeNjN3Y55Y71imP4eM1azBwvjjt2tbmGQE/LWqEXJeBlMPyfPYaZAiDhg4ZP9du4/lU+USPN9hA==" saltValue="J+Ylcx+X5UTj5jSxXRjy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8l7ThJjkLsJNkiswiDwrqX/a4uyqKO43ZJukz21bQheHbftDs10MLpLe0nFP8zBEXPQ1pFYGxnZeVIAFnt6uoA==" saltValue="XeytwBfg7MCUI4pD+DVO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LHJOIyVIvPcAO0nVff6j1ZZ6aXFmd47zRjlZfGXpForHtxf/K3zRsbo4YjpyY9HOff1r9XjmXUuX/wjKeTmMjQ==" saltValue="IK4vAbfHRjrjRTS804Dx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EtJAbMJsdDrFrqFJr412Kuh9dIZxSaE9uIIx4DzyqeOQUb7pxou1YK4fD3/f2V4n7OfxfQlpdACWI7RXxAUkQ==" saltValue="mpvsbG0AjA+XcJsflpA2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2024-03-15T03:12:19Z</dcterms:modified>
</cp:coreProperties>
</file>