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CB6B501-24AB-4F2E-9EE2-7BAB65AF346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E12" i="26"/>
  <c r="D12" i="26"/>
  <c r="C12" i="26"/>
  <c r="C10" i="26"/>
  <c r="G5" i="26"/>
  <c r="G19" i="26" s="1"/>
  <c r="F5" i="26"/>
  <c r="F12" i="26" s="1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2" i="2"/>
  <c r="A21" i="2"/>
  <c r="A19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A24" i="2"/>
  <c r="A37" i="2"/>
  <c r="A40" i="2"/>
  <c r="F19" i="26"/>
  <c r="A35" i="2"/>
  <c r="A14" i="2"/>
  <c r="A27" i="2"/>
  <c r="A34" i="2"/>
  <c r="A22" i="2"/>
  <c r="A26" i="2"/>
  <c r="A16" i="2"/>
  <c r="A29" i="2"/>
  <c r="A3" i="2"/>
  <c r="A13" i="2"/>
  <c r="A38" i="2"/>
  <c r="I10" i="2"/>
  <c r="A18" i="2"/>
  <c r="A30" i="2"/>
  <c r="A39" i="2"/>
  <c r="D10" i="26"/>
  <c r="G12" i="26"/>
  <c r="A15" i="2"/>
  <c r="A23" i="2"/>
  <c r="A31" i="2"/>
  <c r="F10" i="26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<sst xmlns="http://schemas.openxmlformats.org/spreadsheetml/2006/main" count="2092" uniqueCount="337">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</sst>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679664.203125</v>
      </c>
    </row>
    <row r="8" spans="1:3" ht="15" customHeight="1" x14ac:dyDescent="0.25">
      <c r="B8" s="5" t="s">
        <v>19</v>
      </c>
      <c r="C8" s="44">
        <v>1.6E-2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0.66318046569824207</v>
      </c>
    </row>
    <row r="11" spans="1:3" ht="15" customHeight="1" x14ac:dyDescent="0.25">
      <c r="B11" s="5" t="s">
        <v>22</v>
      </c>
      <c r="C11" s="45">
        <v>0.77400000000000002</v>
      </c>
    </row>
    <row r="12" spans="1:3" ht="15" customHeight="1" x14ac:dyDescent="0.25">
      <c r="B12" s="5" t="s">
        <v>23</v>
      </c>
      <c r="C12" s="45">
        <v>0.89400000000000002</v>
      </c>
    </row>
    <row r="13" spans="1:3" ht="15" customHeight="1" x14ac:dyDescent="0.25">
      <c r="B13" s="5" t="s">
        <v>24</v>
      </c>
      <c r="C13" s="45">
        <v>0.17399999999999999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0.1144</v>
      </c>
    </row>
    <row r="24" spans="1:3" ht="15" customHeight="1" x14ac:dyDescent="0.25">
      <c r="B24" s="15" t="s">
        <v>33</v>
      </c>
      <c r="C24" s="45">
        <v>0.50659999999999994</v>
      </c>
    </row>
    <row r="25" spans="1:3" ht="15" customHeight="1" x14ac:dyDescent="0.25">
      <c r="B25" s="15" t="s">
        <v>34</v>
      </c>
      <c r="C25" s="45">
        <v>0.32169999999999999</v>
      </c>
    </row>
    <row r="26" spans="1:3" ht="15" customHeight="1" x14ac:dyDescent="0.25">
      <c r="B26" s="15" t="s">
        <v>35</v>
      </c>
      <c r="C26" s="45">
        <v>5.7299999999999997E-2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0.2471342175</v>
      </c>
    </row>
    <row r="30" spans="1:3" ht="14.25" customHeight="1" x14ac:dyDescent="0.25">
      <c r="B30" s="25" t="s">
        <v>38</v>
      </c>
      <c r="C30" s="99">
        <v>0.12625974440000001</v>
      </c>
    </row>
    <row r="31" spans="1:3" ht="14.25" customHeight="1" x14ac:dyDescent="0.25">
      <c r="B31" s="25" t="s">
        <v>39</v>
      </c>
      <c r="C31" s="99">
        <v>0.1575646691</v>
      </c>
    </row>
    <row r="32" spans="1:3" ht="14.25" customHeight="1" x14ac:dyDescent="0.25">
      <c r="B32" s="25" t="s">
        <v>40</v>
      </c>
      <c r="C32" s="99">
        <v>0.46904136899999999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10.855233383654999</v>
      </c>
    </row>
    <row r="38" spans="1:5" ht="15" customHeight="1" x14ac:dyDescent="0.25">
      <c r="B38" s="11" t="s">
        <v>45</v>
      </c>
      <c r="C38" s="43">
        <v>16.633302094890301</v>
      </c>
      <c r="D38" s="12"/>
      <c r="E38" s="13"/>
    </row>
    <row r="39" spans="1:5" ht="15" customHeight="1" x14ac:dyDescent="0.25">
      <c r="B39" s="11" t="s">
        <v>46</v>
      </c>
      <c r="C39" s="43">
        <v>19.440405974279098</v>
      </c>
      <c r="D39" s="12"/>
      <c r="E39" s="12"/>
    </row>
    <row r="40" spans="1:5" ht="15" customHeight="1" x14ac:dyDescent="0.25">
      <c r="B40" s="11" t="s">
        <v>47</v>
      </c>
      <c r="C40" s="100">
        <v>1.29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10.536070929999999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7.0630000000000007E-3</v>
      </c>
      <c r="D45" s="12"/>
    </row>
    <row r="46" spans="1:5" ht="15.75" customHeight="1" x14ac:dyDescent="0.25">
      <c r="B46" s="11" t="s">
        <v>52</v>
      </c>
      <c r="C46" s="45">
        <v>7.0952500000000002E-2</v>
      </c>
      <c r="D46" s="12"/>
    </row>
    <row r="47" spans="1:5" ht="15.75" customHeight="1" x14ac:dyDescent="0.25">
      <c r="B47" s="11" t="s">
        <v>53</v>
      </c>
      <c r="C47" s="45">
        <v>5.8433499999999999E-2</v>
      </c>
      <c r="D47" s="12"/>
      <c r="E47" s="13"/>
    </row>
    <row r="48" spans="1:5" ht="15" customHeight="1" x14ac:dyDescent="0.25">
      <c r="B48" s="11" t="s">
        <v>54</v>
      </c>
      <c r="C48" s="46">
        <v>0.86355099999999996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0.56980299999999995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8.0900145000000007E-2</v>
      </c>
    </row>
    <row r="63" spans="1:4" ht="15.75" customHeight="1" x14ac:dyDescent="0.3">
      <c r="A63" s="4"/>
    </row>
  </sheetData>
  <sheetProtection algorithmName="SHA-512" hashValue="Swi9jcf5Rmaxuzg+I4itSF5JIex0DtWs9H/cYQko9k3iKWRDXzq7JztDVtTQtO7WVfiMuz6QXDaiQhUNOA268A==" saltValue="8zp4twCRJTh2MVXEfSTa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0.31164749652061802</v>
      </c>
      <c r="C2" s="98">
        <v>0.95</v>
      </c>
      <c r="D2" s="56">
        <v>57.606667746332491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39.870654846835578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407.77420725897531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0.96257147415530553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13.0029542906315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13.0029542906315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13.0029542906315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13.0029542906315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13.0029542906315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13.0029542906315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0.52471805697679497</v>
      </c>
      <c r="C16" s="98">
        <v>0.95</v>
      </c>
      <c r="D16" s="56">
        <v>0.70972009052684637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9.4026515569123248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9.4026515569123248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0.221929475665093</v>
      </c>
      <c r="C21" s="98">
        <v>0.95</v>
      </c>
      <c r="D21" s="56">
        <v>12.07130746537854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22.434109984381621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2.9841451639999999E-2</v>
      </c>
      <c r="C23" s="98">
        <v>0.95</v>
      </c>
      <c r="D23" s="56">
        <v>4.2735719414984246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0.73915968946316501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0.27645848754729901</v>
      </c>
      <c r="C27" s="98">
        <v>0.95</v>
      </c>
      <c r="D27" s="56">
        <v>18.56902833381691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0.28195290000000001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112.6831812504641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0.38594540069210109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0.30086489999999999</v>
      </c>
      <c r="C32" s="98">
        <v>0.95</v>
      </c>
      <c r="D32" s="56">
        <v>1.5229281476965579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0.89783691431137891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7.1380570530891405E-2</v>
      </c>
      <c r="C38" s="98">
        <v>0.95</v>
      </c>
      <c r="D38" s="56">
        <v>5.5334670981932863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0.520675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JkgRI1wq+PrGDT5mgDuVpsKlY2B4+18JV9sunwOa/D1LjaHFP7PXxuRy6iNiy5UsvrngySvuev70aJEqtXrrw==" saltValue="W/EQg4HZYEFw532jedkG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pYffij6u5JbdKjN+iLSmRLjebSXcAsm2CYKs4Zxtkg5r7GsBTCm34ZBCdOhPumCdKb5dYciVJmx6lXO9KvKHdQ==" saltValue="zOqZAldmnLHfWGix5XNN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nwULIVrUcbPoyFKsdgMWKMnn4rzHpmLWzeQqZppU5+OCkAIEWk0+2m0GTQaXknU4hYkaMkho0jKX9qFHMGC8bw==" saltValue="NT1up7X8Ue4XLM6TlGc0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5">
      <c r="A4" s="3" t="s">
        <v>208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sheetProtection algorithmName="SHA-512" hashValue="JZLV4CLwZyod/pCYyjioUia+LZOTyz4XhLUFt1VIBC83W+6vJbfOI7RcURhKBB9hTgFitw7ha73yBVcygtBbQQ==" saltValue="TZJcWzdDlYEIHXZf2AaF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fdLCNdjDbhLVQDrzMtHl51OODfnQkSsMFMaTu1Ch2CYbjQx866d/c+LppCHViTEWlKr0P0A+xFqosF9OPAi7A==" saltValue="w5XjgKC/f5zKlTknsxwAo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hDCbqFPdKjV5633QYWbG95Lx0+sUIOapM8EucPx8lwYUM4T2DhfLBFnv8K9F54I7o8pcCrpjjn1tbizHtvqFsQ==" saltValue="VWqaGfCsxuAXjemkiJ/f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eVmIAP93fKb/2ngBtNPMPotMMjZ2LeERN/6GayobiL3oWyON7sP+0sjIN9NZhAaXUnAPg7gfTm9LcTa2b2aBA==" saltValue="LKUKdaZ4FKhd8tuukYLD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+fFvJYGu2lhtcU2dfhjbkso6umhZ5sNGvrLJiAZoXnxtmfd/U5sD22E9Ag4M0GFa2mX6vLPwmYl/FmC/ZwGFA==" saltValue="vJUZpBsxNDA/U05gcJou4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tp7rpemFhn5NI7kY2rFdTjtMwXYMrk+iExe2x5sLd+kFv5VJPMHlf5HEOWUxxGD+Cce3kM7hjAljTcb9gx6LQ==" saltValue="XY2weDqasgogw9fzQYJfv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J/z3Ku31ESFZ0KdLq4CLu70uMMzl21YqBVkEwRaLyeRR5LjmtXidAv92KtckaqlRg79z+Vk3hnJB88dLwn5ug==" saltValue="TRSVFSjIP3Bi1QAaYFgG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5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5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5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5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5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5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5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5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wjLK3ecypAJul2vgIo4V9BtOPcwts87wyAD51iy8VX9Mp2rqgu3+mnGJXzhrAajladMSnyPQ3T1TUYWi51rOA==" saltValue="D/24cODYeOR+t1TYyWbmC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2.5694429297031203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2.5694429297031203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1.8009896799631429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1.8009896799631429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2.036953364268133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2.036953364268133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1.5292253242613623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1.5292253242613623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3.1579840283417902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3.1579840283417902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2.1013608099493215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2.1013608099493215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Cq3z645xSPHNcF5j4h5RfOsvAolFyESRKUmlIMlrXFjNi1MVQnLlh21J5NBwYVurKVvNn/9WMj1m7nI4lnzuA==" saltValue="S8XEfZF0+6SP3nE1SuG6D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WFG6Gg85edlj7Ciz6sPjcbittrmTKzabqfCOYdS7/svcn7wjcKIK0BTBuVwc4X4QvCDebER2HE4nniKisXESw==" saltValue="Ju8boqE10njNgrBNvDXe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9ree2RYBAxic3l0Evii+gNc6lWOHOyoQw5YkU5QMc/peQt5mOGgttHhee/xwWly0pfu0U81mXE/xyGstG8lYg==" saltValue="Cu2OegncMsJTYF0CSO+d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0.62886430887282663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0.62886430887282663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0.87483624365450452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0.87483624365450452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0.87483624365450452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0.87483624365450452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0.42820501204345074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0.42820501204345074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0.84377448368778551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0.84377448368778551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0.84377448368778551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0.84377448368778551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0.91639396501448867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0.91639396501448867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0.90598927123599227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0.90598927123599227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0.90598927123599227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0.90598927123599227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CyQiuFTY4xDIvzDOaSnd8K7tQ8BqqWe4Dr1vblo1NA07pdA5L6VoapaSk2FtN1Vua2c/ueviNRZgoAQ4BpIyQ==" saltValue="CNBN+JuB+MaUajqtCeuy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9iB0LNXWIO6KcDMAowAz/ImFboV9oCilE8NYx8pBBL+K0cZwAyYEbi5XNRByLD1CTzrVLF9ph0BiZX8EBimOCw==" saltValue="75ViCxNfiesmoD5TSXqB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0.63240082582395762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0.65729629813264623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0.65729629813264623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0.63377628963063726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0.63377628963063726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0.63377628963063726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0.63377628963063726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0.66644429619746504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0.66644429619746504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0.66644429619746504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0.66644429619746504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0.72797307643869202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0.74896529009138735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0.74896529009138735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0.72914409534127855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0.72914409534127855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0.72914409534127855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0.72914409534127855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0.75657254138266794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0.75657254138266794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0.75657254138266794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0.75657254138266794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0.43989487990050941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0.46683619029827567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0.46683619029827567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0.44135435136382406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0.44135435136382406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0.44135435136382406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0.44135435136382406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0.47702312467313945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0.47702312467313945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0.47702312467313945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0.47702312467313945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0.60953701920266901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0.63508743931009259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0.63508743931009259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0.61094540267150821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0.61094540267150821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0.61094540267150821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0.61094540267150821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0.64450764308567365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0.64450764308567365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0.64450764308567365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0.64450764308567365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0.95581450729080175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0.96018589857756953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0.96018589857756953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0.95606391236215071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0.95606391236215071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0.95606391236215071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0.95606391236215071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0.96171955747808446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0.96171955747808446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0.96171955747808446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0.96171955747808446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0.88497558977315682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0.89558970416707562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0.89558970416707562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0.88557697808799141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0.88557697808799141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0.88557697808799141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0.88557697808799141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0.89935081274218709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0.89935081274218709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0.89935081274218709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0.89935081274218709</v>
      </c>
    </row>
  </sheetData>
  <sheetProtection algorithmName="SHA-512" hashValue="qIXdxfkV0qOIc6k2N26DeZMT7dEMjwtNNY48gFTDUX95Z4gutTzPaKH3450K4TvH5CbWpq7KpM7nvCSbNOXIBg==" saltValue="rgbepoYJEmJvxu/bdpZO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0.8571308701079009</v>
      </c>
      <c r="E3" s="90" t="e">
        <f>IF(ISBLANK('Dist. de l''état nutritionnel'!E$11),0.86,(0.86*'Dist. de l''état nutritionnel'!E$11/(1-0.86*'Dist. de l''état nutritionnel'!E$11))
/ ('Dist. de l''état nutritionnel'!E$11/(1-'Dist. de l''état nutritionnel'!E$11)))</f>
        <v>#DIV/0!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0.85970516236616101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0.85981678861158106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0.85673237307913386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0.85972392627467131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0.85938602143205778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0.85954379949158632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0.77141778309711084</v>
      </c>
      <c r="E10" s="90" t="e">
        <f>E3*0.9</f>
        <v>#DIV/0!</v>
      </c>
      <c r="F10" s="90">
        <f>F3*0.9</f>
        <v>0.7737346461295449</v>
      </c>
      <c r="G10" s="90">
        <f>G3*0.9</f>
        <v>0.77383510975042302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0.77105913577122054</v>
      </c>
      <c r="E12" s="90">
        <f>E5*0.9</f>
        <v>0.77375153364720417</v>
      </c>
      <c r="F12" s="90">
        <f>F5*0.9</f>
        <v>0.77344741928885197</v>
      </c>
      <c r="G12" s="90">
        <f>G5*0.9</f>
        <v>0.77358941954242766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0.89998741361329593</v>
      </c>
      <c r="E17" s="90" t="e">
        <f>E3*1.05</f>
        <v>#DIV/0!</v>
      </c>
      <c r="F17" s="90">
        <f>F3*1.05</f>
        <v>0.90269042048446912</v>
      </c>
      <c r="G17" s="90">
        <f>G3*1.05</f>
        <v>0.90280762804216019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0.89956899173309057</v>
      </c>
      <c r="E19" s="90">
        <f>E5*1.05</f>
        <v>0.90271012258840488</v>
      </c>
      <c r="F19" s="90">
        <f>F5*1.05</f>
        <v>0.90235532250366068</v>
      </c>
      <c r="G19" s="90">
        <f>G5*1.05</f>
        <v>0.90252098946616566</v>
      </c>
    </row>
  </sheetData>
  <sheetProtection algorithmName="SHA-512" hashValue="bQcM5MVDrZj0/q7tsuvcD1g/Osg4q2vFvvJ9HppaLJNihbGAGDAG1BN/WN7uMUqveKvE0VzKg3IEPliNyCB9Fg==" saltValue="GelDMaWMwpyl3rl2Jreb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6VOnptV+l/faJHfjifgYyi0ohYsczJksARb/FsenN3lLbBuzz3Wf8E4LyIstu8yOuFRoV6aQeMCVraKLFMWC5g==" saltValue="4qRKj7RSOayua2Rs6c8g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5QMzXH54yJoHr27uCl9I6dN/rSEDOyVRs4Ong2cHcNPy6KoOdokbCKROsg1YJNaXfzF0tTag5Q4cIyOdXQE8A==" saltValue="ZgbCQ6spg3TMWrjydhx6u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0.1181094422949656</v>
      </c>
    </row>
    <row r="5" spans="1:8" ht="15.75" customHeight="1" x14ac:dyDescent="0.25">
      <c r="B5" s="19" t="s">
        <v>80</v>
      </c>
      <c r="C5" s="101">
        <v>4.092669375070615E-2</v>
      </c>
    </row>
    <row r="6" spans="1:8" ht="15.75" customHeight="1" x14ac:dyDescent="0.25">
      <c r="B6" s="19" t="s">
        <v>81</v>
      </c>
      <c r="C6" s="101">
        <v>0.1246720913512278</v>
      </c>
    </row>
    <row r="7" spans="1:8" ht="15.75" customHeight="1" x14ac:dyDescent="0.25">
      <c r="B7" s="19" t="s">
        <v>82</v>
      </c>
      <c r="C7" s="101">
        <v>0.39358253472970761</v>
      </c>
    </row>
    <row r="8" spans="1:8" ht="15.75" customHeight="1" x14ac:dyDescent="0.25">
      <c r="B8" s="19" t="s">
        <v>83</v>
      </c>
      <c r="C8" s="101">
        <v>6.2908432630607329E-3</v>
      </c>
    </row>
    <row r="9" spans="1:8" ht="15.75" customHeight="1" x14ac:dyDescent="0.25">
      <c r="B9" s="19" t="s">
        <v>84</v>
      </c>
      <c r="C9" s="101">
        <v>0.2220567842889403</v>
      </c>
    </row>
    <row r="10" spans="1:8" ht="15.75" customHeight="1" x14ac:dyDescent="0.25">
      <c r="B10" s="19" t="s">
        <v>85</v>
      </c>
      <c r="C10" s="101">
        <v>9.4361610321391579E-2</v>
      </c>
    </row>
    <row r="11" spans="1:8" ht="15.75" customHeight="1" x14ac:dyDescent="0.25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9.7423296417344624E-2</v>
      </c>
      <c r="D14" s="55">
        <v>9.7423296417344624E-2</v>
      </c>
      <c r="E14" s="55">
        <v>9.7423296417344624E-2</v>
      </c>
      <c r="F14" s="55">
        <v>9.7423296417344624E-2</v>
      </c>
    </row>
    <row r="15" spans="1:8" ht="15.75" customHeight="1" x14ac:dyDescent="0.25">
      <c r="B15" s="19" t="s">
        <v>88</v>
      </c>
      <c r="C15" s="101">
        <v>0.1915366877306228</v>
      </c>
      <c r="D15" s="101">
        <v>0.1915366877306228</v>
      </c>
      <c r="E15" s="101">
        <v>0.1915366877306228</v>
      </c>
      <c r="F15" s="101">
        <v>0.1915366877306228</v>
      </c>
    </row>
    <row r="16" spans="1:8" ht="15.75" customHeight="1" x14ac:dyDescent="0.25">
      <c r="B16" s="19" t="s">
        <v>89</v>
      </c>
      <c r="C16" s="101">
        <v>2.4338823045459711E-2</v>
      </c>
      <c r="D16" s="101">
        <v>2.4338823045459711E-2</v>
      </c>
      <c r="E16" s="101">
        <v>2.4338823045459711E-2</v>
      </c>
      <c r="F16" s="101">
        <v>2.4338823045459711E-2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6.9059765006656573E-2</v>
      </c>
      <c r="D19" s="101">
        <v>6.9059765006656573E-2</v>
      </c>
      <c r="E19" s="101">
        <v>6.9059765006656573E-2</v>
      </c>
      <c r="F19" s="101">
        <v>6.9059765006656573E-2</v>
      </c>
    </row>
    <row r="20" spans="1:8" ht="15.75" customHeight="1" x14ac:dyDescent="0.25">
      <c r="B20" s="19" t="s">
        <v>93</v>
      </c>
      <c r="C20" s="101">
        <v>1.566656415025805E-2</v>
      </c>
      <c r="D20" s="101">
        <v>1.566656415025805E-2</v>
      </c>
      <c r="E20" s="101">
        <v>1.566656415025805E-2</v>
      </c>
      <c r="F20" s="101">
        <v>1.566656415025805E-2</v>
      </c>
    </row>
    <row r="21" spans="1:8" ht="15.75" customHeight="1" x14ac:dyDescent="0.25">
      <c r="B21" s="19" t="s">
        <v>94</v>
      </c>
      <c r="C21" s="101">
        <v>0.12804128496431269</v>
      </c>
      <c r="D21" s="101">
        <v>0.12804128496431269</v>
      </c>
      <c r="E21" s="101">
        <v>0.12804128496431269</v>
      </c>
      <c r="F21" s="101">
        <v>0.12804128496431269</v>
      </c>
    </row>
    <row r="22" spans="1:8" ht="15.75" customHeight="1" x14ac:dyDescent="0.25">
      <c r="B22" s="19" t="s">
        <v>95</v>
      </c>
      <c r="C22" s="101">
        <v>0.47393357868534569</v>
      </c>
      <c r="D22" s="101">
        <v>0.47393357868534569</v>
      </c>
      <c r="E22" s="101">
        <v>0.47393357868534569</v>
      </c>
      <c r="F22" s="101">
        <v>0.47393357868534569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2.8053887999999999E-2</v>
      </c>
    </row>
    <row r="27" spans="1:8" ht="15.75" customHeight="1" x14ac:dyDescent="0.25">
      <c r="B27" s="19" t="s">
        <v>102</v>
      </c>
      <c r="C27" s="101">
        <v>2.2885193000000002E-2</v>
      </c>
    </row>
    <row r="28" spans="1:8" ht="15.75" customHeight="1" x14ac:dyDescent="0.25">
      <c r="B28" s="19" t="s">
        <v>103</v>
      </c>
      <c r="C28" s="101">
        <v>0.17241262399999999</v>
      </c>
    </row>
    <row r="29" spans="1:8" ht="15.75" customHeight="1" x14ac:dyDescent="0.25">
      <c r="B29" s="19" t="s">
        <v>104</v>
      </c>
      <c r="C29" s="101">
        <v>0.185358881</v>
      </c>
    </row>
    <row r="30" spans="1:8" ht="15.75" customHeight="1" x14ac:dyDescent="0.25">
      <c r="B30" s="19" t="s">
        <v>2</v>
      </c>
      <c r="C30" s="101">
        <v>0.10644221299999999</v>
      </c>
    </row>
    <row r="31" spans="1:8" ht="15.75" customHeight="1" x14ac:dyDescent="0.25">
      <c r="B31" s="19" t="s">
        <v>105</v>
      </c>
      <c r="C31" s="101">
        <v>0.22565471400000001</v>
      </c>
    </row>
    <row r="32" spans="1:8" ht="15.75" customHeight="1" x14ac:dyDescent="0.25">
      <c r="B32" s="19" t="s">
        <v>106</v>
      </c>
      <c r="C32" s="101">
        <v>2.5746142999999999E-2</v>
      </c>
    </row>
    <row r="33" spans="2:3" ht="15.75" customHeight="1" x14ac:dyDescent="0.25">
      <c r="B33" s="19" t="s">
        <v>107</v>
      </c>
      <c r="C33" s="101">
        <v>9.9438820999999997E-2</v>
      </c>
    </row>
    <row r="34" spans="2:3" ht="15.75" customHeight="1" x14ac:dyDescent="0.25">
      <c r="B34" s="19" t="s">
        <v>108</v>
      </c>
      <c r="C34" s="101">
        <v>0.13400752399999999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EbKN0zPg4Jd9QTYuZFCXL4HDfM5ee6CptckIb0pw6ENpkqzqwsdikOji+WARDgWKSLHhhg0QIdGmrt+Mij9YTw==" saltValue="pdCkUB3aKs5R14DcZZmf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5">
      <c r="B4" s="5" t="s">
        <v>114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5">
      <c r="B5" s="5" t="s">
        <v>115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5">
      <c r="B10" s="5" t="s">
        <v>119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5">
      <c r="B11" s="5" t="s">
        <v>120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x9c76Z5FOijU7HmO1ggMcEXReCxri875JzVJKKqccdZFJOnLmOwJ08LhhakBp6MJwFwclJh+a/GOArtmU56Qw==" saltValue="Zq+iNzumjRUoPDfq26Jm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0.6431854963302609</v>
      </c>
      <c r="D2" s="53">
        <v>0.30086489999999999</v>
      </c>
      <c r="E2" s="53"/>
      <c r="F2" s="53"/>
      <c r="G2" s="53"/>
    </row>
    <row r="3" spans="1:7" x14ac:dyDescent="0.25">
      <c r="B3" s="3" t="s">
        <v>130</v>
      </c>
      <c r="C3" s="53">
        <v>0.19384044408798201</v>
      </c>
      <c r="D3" s="53">
        <v>0.2158948</v>
      </c>
      <c r="E3" s="53"/>
      <c r="F3" s="53"/>
      <c r="G3" s="53"/>
    </row>
    <row r="4" spans="1:7" x14ac:dyDescent="0.25">
      <c r="B4" s="3" t="s">
        <v>131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/>
    </row>
    <row r="5" spans="1:7" x14ac:dyDescent="0.25">
      <c r="B5" s="3" t="s">
        <v>132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UMbZZ7fwI+rTCUNgnrhc2YjGaGs4+lFLOpaEYOzCmk5spTxDvZDqxWKMtd3s7ErFna+PAmyobu3eSjF1ZGIccQ==" saltValue="PkbAAZhWVIVgF1fMDNuM+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CgiGA/8sqJe2EjHdtimFOxFk8uieyVDlvp4+vQ4WxTQX/4G8YA3+DIMPDxCudOEAdT4kaKpGgy1IFUUNhgwNg==" saltValue="df2W6TQLE3B8Ys4wwqeX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oJ7v0VDgd/SPlYxUqUQlcS2Hvc6SjYm0YgtkTcY+4nnY8DfNjEDhMwlhLb8LbmJh+ezYrmqAAeBz0QFY/m5BVQ==" saltValue="YwLZFGJCk1Cnecwf56uX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PwJAEAtaepIChBOO2ius8aNHcu9EIOJ+HBKDVzyccAsdZTe5lFRY+MgBWf49MASvswnBWOrOdHE3iIwHu6y9Tw==" saltValue="pkBF8HeVizmNlHDM9wOg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B1jPZW183cLfrpvGOnPIJJfXm/fKlikCTQ1XTo3CHBwbXHx4gszTplN5MqNLjjCzXSpmPSlXxlI1K5CAk+DTw==" saltValue="04ZWBQYv3T6ar2Kb+k2J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2024-03-15T03:13:01Z</dcterms:modified>
</cp:coreProperties>
</file>