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4D1B2B77-E629-45F6-A926-F69BA72129E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F5" i="71"/>
  <c r="F19" i="71" s="1"/>
  <c r="E5" i="71"/>
  <c r="E12" i="71" s="1"/>
  <c r="D5" i="71"/>
  <c r="D19" i="71" s="1"/>
  <c r="G3" i="71"/>
  <c r="F3" i="71"/>
  <c r="E3" i="71"/>
  <c r="E10" i="71" s="1"/>
  <c r="D3" i="71"/>
  <c r="D10" i="71" s="1"/>
  <c r="G19" i="71"/>
  <c r="C19" i="71"/>
  <c r="E17" i="71"/>
  <c r="C17" i="71"/>
  <c r="C12" i="71"/>
  <c r="G10" i="71"/>
  <c r="F10" i="71"/>
  <c r="C10" i="71"/>
  <c r="G12" i="71"/>
  <c r="G17" i="71"/>
  <c r="F17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E19" i="71" l="1"/>
  <c r="D17" i="7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<sst xmlns="http://schemas.openxmlformats.org/spreadsheetml/2006/main" count="2093" uniqueCount="337">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</sst>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G9YsI23mcNZMtGqUtYiewUhcFSA5jOS5vKo5iQaEX83u3OnrXJNEjah79liRFEOhdo5HMupX0EN/e3WaaKl0dA==" saltValue="0CBwKaj0QgNqqNoNHeBDx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ju0GxOIk+SoUvOA9vHupm4UAi/prnYA+TC7rOpBl6qvPSQ6SozaUXPrAzava9CMXcMtXfXAgUsHat187Xnw22A==" saltValue="g6o/U17f7Rr4OXau4FtnX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hwh04ELECVHAyzdZ5V9vXln3etGWARgnVwg06oN54RtSicwG+nHxm7XXSXmHixz25eYTtBzxrAGZudsTO6k06w==" saltValue="ghwHtJvKeFwONeJtZ3ym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DTYn0gZsJxrPSEa24AyadO6YxZ3hI0VqwCJl85ERqJZDW+CfxHoG60zcZzKHBixEBsJ5fCh6pN5KcVCALHb05w==" saltValue="34MEmbYLgbueNBDbd6AQ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qAcQduy2uQOEBFR7TWuAMUOBeWoQK/Bdic1R4vj1u9a72iZdgZ8bNoH54M4d/z62oP2tTTLYsk4dYxTD28DXg==" saltValue="VFGOmApzi0XWMtK8+MIe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Rvqv8IIQCDlm2hmLIX43d4sPw7gVEbScZ3bR5pufCwIZhdLn5UhmTsXwEh+tbtMZResCdZclk87rxSI6GMVnMQ==" saltValue="at23VaTwCtsMC74T33KYW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1lLFDJ9k0EtRJSbDcE6YIbjIt6sA2asxOv+FlebPwE+pBLLmehKJwOts6hFVgz/tyblJ3PbyiADENizqQxjv3w==" saltValue="9wDWBs6zTb2tfCfQQ99G/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m7sMcGe34+tCqXKLrDiqptXlAc+lyg36XC9Vh8UBPFeU7PuerHE1VmGmbVX9FhKKC/CeUQJfr4vBwRNPcNsKng==" saltValue="ds0Zb3Ie89SgsRHT+8oW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Mj/bty86JxBvElZNDTpLxzkl7wNUKwnH4gkbx9WwqUon1LPFoDJF/ulwpMI+bRB1yueG4ZBnfXiTPCLCrVpJTQ==" saltValue="YYht8yroRsAHtxzJSGH3j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xkiWf5A2wKBnCfqZrRoie0tCPbkv+o64YMb0VDO6wu62Rys6tPiBkPNrCnoEUefvC2W89P9MPPjVosqzpWyNlA==" saltValue="v5ZZ1lx9xvccZDeoRUICe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FWIv1Uzq4R98WfrQI0DSSm3OkQenHhSAQl0GqSwcQdF7BjuSrCU76jx1ine3LPoLWBAmg3pMapTX+bX4shUu3w==" saltValue="hosM80roW7ebkfrW51j2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x2FEYsPVzME3mm/iOGlcQzHqNCqIDoi0uWoFLePqzmNhOjec31MbzHShwyiDjVRlNtxypPGK4Q2Zj/22jwwmDQ==" saltValue="p+wX5mN8CjLt5LpH2ADVV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IF(ISBLANK('Dist. l''allaitement maternel'!$C$2),1.56,(1.56-'Dist. l''allaitement maternel'!$C$2)/(1-'Dist. l''allaitement maternel'!$C$2))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IF(ISBLANK('Dist. l''allaitement maternel'!$C$2),1.56,(1.56-'Dist. l''allaitement maternel'!$C$2)/(1-'Dist. l''allaitement maternel'!$C$2))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IF(ISBLANK('Dist. l''allaitement maternel'!$D$2),1.56,(1.56-'Dist. l''allaitement maternel'!$D$2)/(1-'Dist. l''allaitement maternel'!$D$2))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IF(ISBLANK('Dist. l''allaitement maternel'!$D$2),1.56,(1.56-'Dist. l''allaitement maternel'!$D$2)/(1-'Dist. l''allaitement maternel'!$D$2))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IF(ISBLANK('Dist. l''allaitement maternel'!$C$2),1.37,(1.37-'Dist. l''allaitement maternel'!$C$2)/(1-'Dist. l''allaitement maternel'!$C$2))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IF(ISBLANK('Dist. l''allaitement maternel'!$C$2),1.37,(1.37-'Dist. l''allaitement maternel'!$C$2)/(1-'Dist. l''allaitement maternel'!$C$2))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IF(ISBLANK('Dist. l''allaitement maternel'!$D$2),1.37,(1.37-'Dist. l''allaitement maternel'!$D$2)/(1-'Dist. l''allaitement maternel'!$D$2))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IF(ISBLANK('Dist. l''allaitement maternel'!$D$2),1.37,(1.37-'Dist. l''allaitement maternel'!$D$2)/(1-'Dist. l''allaitement maternel'!$D$2))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154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109</v>
      </c>
      <c r="C92" s="27" t="s">
        <v>153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154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96</v>
      </c>
      <c r="C95" s="27" t="s">
        <v>153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154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97</v>
      </c>
      <c r="C98" s="27" t="s">
        <v>153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154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98</v>
      </c>
      <c r="C101" s="27" t="s">
        <v>153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154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154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109</v>
      </c>
      <c r="C111" s="27" t="s">
        <v>153</v>
      </c>
      <c r="D111" s="102">
        <f>IF(ISBLANK('Dist. l''allaitement maternel'!$C$2),1.77,(1.77-'Dist. l''allaitement maternel'!$C$2)/(1-'Dist. l''allaitement maternel'!$C$2))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154</v>
      </c>
      <c r="D112" s="102">
        <f>IF(ISBLANK('Dist. l''allaitement maternel'!$C$2),1.77,(1.77-'Dist. l''allaitement maternel'!$C$2)/(1-'Dist. l''allaitement maternel'!$C$2))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96</v>
      </c>
      <c r="C114" s="27" t="s">
        <v>153</v>
      </c>
      <c r="D114" s="102">
        <f t="shared" si="24"/>
        <v>1</v>
      </c>
      <c r="E114" s="102">
        <f>IF(ISBLANK('Dist. l''allaitement maternel'!$D$2),1.77,(1.77-'Dist. l''allaitement maternel'!$D$2)/(1-'Dist. l''allaitement maternel'!$D$2))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154</v>
      </c>
      <c r="D115" s="102">
        <f t="shared" si="24"/>
        <v>1</v>
      </c>
      <c r="E115" s="102">
        <f>IF(ISBLANK('Dist. l''allaitement maternel'!$D$2),1.77,(1.77-'Dist. l''allaitement maternel'!$D$2)/(1-'Dist. l''allaitement maternel'!$D$2))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97</v>
      </c>
      <c r="C117" s="27" t="s">
        <v>153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154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98</v>
      </c>
      <c r="C120" s="27" t="s">
        <v>153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154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154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109</v>
      </c>
      <c r="C128" s="27" t="s">
        <v>153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154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96</v>
      </c>
      <c r="C131" s="27" t="s">
        <v>153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154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97</v>
      </c>
      <c r="C134" s="27" t="s">
        <v>153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154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98</v>
      </c>
      <c r="C137" s="27" t="s">
        <v>153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154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154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154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154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154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154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qQI2HKF0pKrzvraOM8Dx+ze7lugeEnZmC3Di/tYb8hM5kRLw/aaZDyWKw28ZV4TiHZf6GgW+yrWwly28geAFXg==" saltValue="K6VxRexvB6xl+I9fX1fYy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WYm2Guv4v2Iu6vbe/Hr3fAsbCd8D+XfOpNZlDmBuPPMpYejOrsJHaMPgGEkqhVh8IlYvJXzuE3i4QIkFGngihw==" saltValue="XJpDZfNuyIdk0T/tl4bT1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26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/IsUDOwi0MLa7Yv8Le+8sn2H9RNw1FgPwgmrEb90aDnIBd5ngARi9ue/DkEOlPh3gAY7FTPsodGGEfvvDf9Svw==" saltValue="4SaIoMY7jVs/IL9TDihnH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F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F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F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fouMPhda4OdpOV4SnmxgAKtd80SsdbKOufHzmKdmuS21G8uOtH5tVJWh13YSshTO1iB3uwwsOoIkYHZE85y0yA==" saltValue="pXn9wMW6TmGfc3Uu+22Y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kFLCVN44P6MgAsKYHsseYoDsptQpINnopL9xar4RDQDcScGWB0QSaiRdKqLZplPiUf8ayoyvWGZ5BDfymBklqA==" saltValue="f35gIJXismPhacfVhyDX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189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190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205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174</v>
      </c>
      <c r="C42" s="104">
        <f t="shared" ref="C42:O44" si="3">IF(C19=1,1,C19*0.9)</f>
        <v>1</v>
      </c>
      <c r="D42" s="104">
        <f t="shared" si="3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183</v>
      </c>
      <c r="C44" s="104">
        <f t="shared" si="3"/>
        <v>1</v>
      </c>
      <c r="D44" s="104">
        <f t="shared" si="3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176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177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178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179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180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181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182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185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186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189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190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205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174</v>
      </c>
      <c r="C65" s="104">
        <f t="shared" ref="C65:O67" si="7">IF(C19=1,1,C19*1.05)</f>
        <v>1</v>
      </c>
      <c r="D65" s="104">
        <f t="shared" si="7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183</v>
      </c>
      <c r="C67" s="104">
        <f t="shared" si="7"/>
        <v>1</v>
      </c>
      <c r="D67" s="104">
        <f t="shared" si="7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7wZFshXIAdkKjiomyLm9ClfqjcJnfiFlsLN5tRmUxL5in3f3cIGjohoaCq/UiSWbm7DFoSC3/NeEBLxmtxHrEg==" saltValue="GFOAU8xhEcDacvvorNBkq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nutritionnel'!D$11),0.86,(0.86*'Dist. de l''état nutritionnel'!D$11/(1-0.86*'Dist. de l''état nutritionnel'!D$11))
/ ('Dist. de l''état nutritionnel'!D$11/(1-'Dist. de l''état nutritionnel'!D$11)))</f>
        <v>0.85501242750621365</v>
      </c>
      <c r="E3" s="104">
        <f>IF(ISBLANK('Dist. de l''état nutritionnel'!E$11),0.86,(0.86*'Dist. de l''état nutritionnel'!E$11/(1-0.86*'Dist. de l''état nutritionnel'!E$11))
/ ('Dist. de l''état nutritionnel'!E$11/(1-'Dist. de l''état nutritionnel'!E$11)))</f>
        <v>0.85808073922946126</v>
      </c>
      <c r="F3" s="104">
        <f>IF(ISBLANK('Dist. de l''état nutritionnel'!F$11),0.86,(0.86*'Dist. de l''état nutritionnel'!F$11/(1-0.86*'Dist. de l''état nutritionnel'!F$11))
/ ('Dist. de l''état nutritionnel'!F$11/(1-'Dist. de l''état nutritionnel'!F$11)))</f>
        <v>0.85877386651825993</v>
      </c>
      <c r="G3" s="104">
        <f>IF(ISBLANK('Dist. de l''état nutritionnel'!G$11),0.86,(0.86*'Dist. de l''état nutritionnel'!G$11/(1-0.86*'Dist. de l''état nutritionnel'!G$11))
/ ('Dist. de l''état nutritionnel'!G$11/(1-'Dist. de l''état nutritionnel'!G$11)))</f>
        <v>0.85911132126749401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nutritionnel'!D$10),0.86,(0.86*'Dist. de l''état nutritionnel'!D$10/(1-0.86*'Dist. de l''état nutritionnel'!D$10))
/ ('Dist. de l''état nutritionnel'!D$10/(1-'Dist. de l''état nutritionnel'!D$10)))</f>
        <v>0.85318176097990694</v>
      </c>
      <c r="E5" s="104">
        <f>IF(ISBLANK('Dist. de l''état nutritionnel'!E$10),0.86,(0.86*'Dist. de l''état nutritionnel'!E$10/(1-0.86*'Dist. de l''état nutritionnel'!E$10))
/ ('Dist. de l''état nutritionnel'!E$10/(1-'Dist. de l''état nutritionnel'!E$10)))</f>
        <v>0.85317877313988577</v>
      </c>
      <c r="F5" s="104">
        <f>IF(ISBLANK('Dist. de l''état nutritionnel'!F$10),0.86,(0.86*'Dist. de l''état nutritionnel'!F$10/(1-0.86*'Dist. de l''état nutritionnel'!F$10))
/ ('Dist. de l''état nutritionnel'!F$10/(1-'Dist. de l''état nutritionnel'!F$10)))</f>
        <v>0.8546826900993596</v>
      </c>
      <c r="G5" s="104">
        <f>IF(ISBLANK('Dist. de l''état nutritionnel'!G$10),0.86,(0.86*'Dist. de l''état nutritionnel'!G$10/(1-0.86*'Dist. de l''état nutritionnel'!G$10))
/ ('Dist. de l''état nutritionnel'!G$10/(1-'Dist. de l''état nutritionnel'!G$10)))</f>
        <v>0.85725874437876104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o7Z198qY6M6Be6i+3W6MoIjHdy02QLSmCjW6n1N9ZYKgN8uiF7Iaunzh3OShZv1lzgQ9mygrguS741lmJuzjjA==" saltValue="dFb4xBS0nVYPejYFXsrr/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336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336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209</v>
      </c>
      <c r="C62" s="39" t="s">
        <v>334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336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336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209</v>
      </c>
      <c r="C66" s="39" t="s">
        <v>334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336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336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209</v>
      </c>
      <c r="C70" s="39" t="s">
        <v>334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336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336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209</v>
      </c>
      <c r="C74" s="39" t="s">
        <v>334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335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335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335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336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335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336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335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336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335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336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335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336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335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336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88</v>
      </c>
      <c r="C100" s="39" t="s">
        <v>334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335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336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335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335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335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335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336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336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209</v>
      </c>
      <c r="C117" s="39" t="s">
        <v>334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336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336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209</v>
      </c>
      <c r="C121" s="39" t="s">
        <v>334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336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336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209</v>
      </c>
      <c r="C125" s="39" t="s">
        <v>334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336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336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209</v>
      </c>
      <c r="C129" s="39" t="s">
        <v>334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336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335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335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335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335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336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335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336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335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336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335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336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335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336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335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336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88</v>
      </c>
      <c r="C155" s="39" t="s">
        <v>334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335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336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335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335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335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L13HS8q416veobXXOdBgc3blg/EwOB12bqE2PgFyRuMDQow73NRnefwp5nB9PMtnvQNyy0WvFJsRQD1xtbOL3A==" saltValue="HTKncpiUTdLr2RbAA96Mx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335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EoLFlupFVe5WC/3xVkJBzziAhP63e+IOqix7LcuQ4WEoR/+3V7NI/dO/lwVI/ADB3zmuKBPUhfh+J0RgaA5HDA==" saltValue="cJ9fCk6f4f99ZCt5wwV9X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maW9GnqUkfWFLvTYvxXwoJOCK3Ti3P7ljiVl2tX8btapwlrbZe9suO4LkZCgtCSYjxQM33GV8MZxw2N4i2ZXTA==" saltValue="Xp6hJkf9AFSS2vgsA3Wwh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YuzvcP+uE14BrIPhTxBGSTGhLtA5h3EOCVPs4/6W6QkyulYLt7xPCQqvCfltFT6I93EnbMblJinQo43ZCM79A==" saltValue="gPRiMtfvyWPS7yLK5jxzy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JcHLBFHxT2eu07Qf5i2K1tFNW0yGMoMH59pnqlv6FbKTVleiVTNZv9TQEYuUXt+VDKRxisVE66Zv/dChbPhQWg==" saltValue="OvwFxRGD8vaEtJ/TC6Nox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Lk6Tzl3JiKd+ozeLVSiMxA4vt6Hfm1jrKTDXsc0a+BLC5qrxWAsp9mC5iTQYSHlp94ABdC2ML/cWyCCuxVCeaQ==" saltValue="QR9gUfQsBYupOmaf3ywaD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fAtoQEPP9h6NIJYLJOE/detX8FjeBjRWHrJpm5zJZzwZL9hJ0iAedG3vklac7GrUpv7oyXdVuJNhk0jBPqGZ1A==" saltValue="2Rc7N8zJc5bnloFS7Rw+T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hVDnY4h73nB49GihEmlG4y3CtDGR1E2UBgnj4yWwLFSIZDfFRrtzz50QYUTfxgpfZnciNUfg/SfNK7GkHvsKvg==" saltValue="66bOXhiBVEi7qnD1TvRii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+TDj0MHb1dDRBzmWvfa4vPqBCUCHFOGsmUfQZU85uR/Pg0ykw/ajZQS/XpC+fphFSatAR3ajAyNxRcEKzTKGrA==" saltValue="U3Ep+ute6xxi7Q/YEG/i6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2024-03-15T02:42:24Z</dcterms:modified>
</cp:coreProperties>
</file>