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DEE04ADB-4077-4426-86B0-7DEA0D520DB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G19" i="71" s="1"/>
  <c r="F5" i="71"/>
  <c r="F19" i="71" s="1"/>
  <c r="E5" i="71"/>
  <c r="E12" i="71" s="1"/>
  <c r="D5" i="71"/>
  <c r="D19" i="71" s="1"/>
  <c r="G3" i="71"/>
  <c r="F3" i="71"/>
  <c r="E3" i="71"/>
  <c r="E10" i="71" s="1"/>
  <c r="D3" i="71"/>
  <c r="D10" i="71" s="1"/>
  <c r="C19" i="71"/>
  <c r="E17" i="71"/>
  <c r="C17" i="71"/>
  <c r="C12" i="71"/>
  <c r="G10" i="71"/>
  <c r="F10" i="71"/>
  <c r="C10" i="71"/>
  <c r="G12" i="71"/>
  <c r="G17" i="71"/>
  <c r="F17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E19" i="71" l="1"/>
  <c r="D17" i="7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<sst xmlns="http://schemas.openxmlformats.org/spreadsheetml/2006/main" count="2093" uniqueCount="337">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</sst>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XALRs0gYUS17RBdMnnGj21DUkpN8LboyRS87SWPEHB0JA3OENgw7orhwsi1KXvrp4RUA0dFXDBGGOUBVgr2x3w==" saltValue="AQSVM+WbawEIOcY+yZxd1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SWGiSd+M6X+Eh5aV1PwIw2GzlJFFIM3CD9NY8PVIfNKhDh+zBcJOPyiYqJunEw4mHg1jSwfS0QvVP9E7lIP6tw==" saltValue="gKHWC8IgxEnPekSSz+BQx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D5MkKqCLPDOZZDkH9zobE/V3uGUAtMqnlE8ewXUze+cVrS3eK7TWoSqKwxnpWlAJms4Q+B9GH72GT+4AZ0q+tQ==" saltValue="olbkCDENMX0JzlfGebvI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mROcrsrIX/wKijm/JGb3JSo8KZ98M3ad30NGm8Q9OJnSvtXrP42gVNoNiPE1EeLbqhA2ZC3JvwXBjQDm+TElJg==" saltValue="uoRUEOkJcVpCqPBY+M+V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tR1TjVnkqw1Z/8Xc8/OWm/fzW4SKNql1NAgRr8cWKPWTgALK3Tpb7T4kVReyBwZ0vvKIHVDMwxEr1kX5lFKImg==" saltValue="L/lRQfCQHWB/Fy5moRs6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/V52zY/Qfxuy1Zh//7gwLZVQ+Rc77l7sEHzn4wBRgRx/X6t2AHYIE68I2BpWOh0sCAWeiEa4lOATpo4Fx1nP7g==" saltValue="5L+RkeU0K0/SPt1cyUzGB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I3GVrATiW3fF02gzy/3Hh5RPG/Gfw6XZAnaoswHCyxbTznCvzrGokKNJGd2IE6YkV/C/PvUuqX1r5CGwoGbRSQ==" saltValue="XCWdHBWH97Kz3AQ07OQj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tXimJSCjqqfBgQ7jVQIyIhXJugUUx3ck6e9gwDIv8fGQUWdODSdv8O1IXb3Yxs77blc2hZFvZ4O5QFnOEw783w==" saltValue="LCL5M/khUfWTkft/NVLK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vDBtHTTg5kvSVCGOPGcCKBLyE15WsHzRATb5TSGOmATTvQhxxRiKMH1i6UD3FsF7jIcOCeG/NkuD+IRxwoT3iQ==" saltValue="mAEKwNPKmvxgiwoXGCWs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6Kuz9QvsBhfxur9fktxsVRNVN2+g+4ZbTBpmGDs40PCDtpYUlDO74S/ntnuf/fMkKaTA/y8bn3mIVuROBxtsjQ==" saltValue="yyx0LpsjR/fT06QzAFX2Q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c3yujfwexTC8moU6NL88QlkMiJXvxJACBGy2t11kQVnkrQcIExIq0CZUemavb1x9PfSh0wyi9gib1QFSo0chtA==" saltValue="xyfJs0/OpDrB/xc3Uf5r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V4CufJoMHrhq0sGiKOb8XrPPlPg+axox45vGjYDS3fUTTkQaglKonaZaH4N83RJcOBvWtuWgRPDJiXJLprcEng==" saltValue="VZDznup2AQtoi8CuAQCol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IF(ISBLANK('Dist. l''allaitement maternel'!$C$2),1.56,(1.56-'Dist. l''allaitement maternel'!$C$2)/(1-'Dist. l''allaitement maternel'!$C$2))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IF(ISBLANK('Dist. l''allaitement maternel'!$C$2),1.56,(1.56-'Dist. l''allaitement maternel'!$C$2)/(1-'Dist. l''allaitement maternel'!$C$2))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IF(ISBLANK('Dist. l''allaitement maternel'!$D$2),1.56,(1.56-'Dist. l''allaitement maternel'!$D$2)/(1-'Dist. l''allaitement maternel'!$D$2))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IF(ISBLANK('Dist. l''allaitement maternel'!$D$2),1.56,(1.56-'Dist. l''allaitement maternel'!$D$2)/(1-'Dist. l''allaitement maternel'!$D$2))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IF(ISBLANK('Dist. l''allaitement maternel'!$C$2),1.37,(1.37-'Dist. l''allaitement maternel'!$C$2)/(1-'Dist. l''allaitement maternel'!$C$2))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IF(ISBLANK('Dist. l''allaitement maternel'!$C$2),1.37,(1.37-'Dist. l''allaitement maternel'!$C$2)/(1-'Dist. l''allaitement maternel'!$C$2))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IF(ISBLANK('Dist. l''allaitement maternel'!$D$2),1.37,(1.37-'Dist. l''allaitement maternel'!$D$2)/(1-'Dist. l''allaitement maternel'!$D$2))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IF(ISBLANK('Dist. l''allaitement maternel'!$D$2),1.37,(1.37-'Dist. l''allaitement maternel'!$D$2)/(1-'Dist. l''allaitement maternel'!$D$2))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154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109</v>
      </c>
      <c r="C92" s="27" t="s">
        <v>153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154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96</v>
      </c>
      <c r="C95" s="27" t="s">
        <v>153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154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97</v>
      </c>
      <c r="C98" s="27" t="s">
        <v>153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154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98</v>
      </c>
      <c r="C101" s="27" t="s">
        <v>153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154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154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109</v>
      </c>
      <c r="C111" s="27" t="s">
        <v>153</v>
      </c>
      <c r="D111" s="102">
        <f>IF(ISBLANK('Dist. l''allaitement maternel'!$C$2),1.77,(1.77-'Dist. l''allaitement maternel'!$C$2)/(1-'Dist. l''allaitement maternel'!$C$2))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154</v>
      </c>
      <c r="D112" s="102">
        <f>IF(ISBLANK('Dist. l''allaitement maternel'!$C$2),1.77,(1.77-'Dist. l''allaitement maternel'!$C$2)/(1-'Dist. l''allaitement maternel'!$C$2))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96</v>
      </c>
      <c r="C114" s="27" t="s">
        <v>153</v>
      </c>
      <c r="D114" s="102">
        <f t="shared" si="24"/>
        <v>1</v>
      </c>
      <c r="E114" s="102">
        <f>IF(ISBLANK('Dist. l''allaitement maternel'!$D$2),1.77,(1.77-'Dist. l''allaitement maternel'!$D$2)/(1-'Dist. l''allaitement maternel'!$D$2))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154</v>
      </c>
      <c r="D115" s="102">
        <f t="shared" si="24"/>
        <v>1</v>
      </c>
      <c r="E115" s="102">
        <f>IF(ISBLANK('Dist. l''allaitement maternel'!$D$2),1.77,(1.77-'Dist. l''allaitement maternel'!$D$2)/(1-'Dist. l''allaitement maternel'!$D$2))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97</v>
      </c>
      <c r="C117" s="27" t="s">
        <v>153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154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98</v>
      </c>
      <c r="C120" s="27" t="s">
        <v>153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154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154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109</v>
      </c>
      <c r="C128" s="27" t="s">
        <v>153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154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96</v>
      </c>
      <c r="C131" s="27" t="s">
        <v>153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154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97</v>
      </c>
      <c r="C134" s="27" t="s">
        <v>153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154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98</v>
      </c>
      <c r="C137" s="27" t="s">
        <v>153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154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154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154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154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154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154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y05qAAvoFWxy4rRQPNOgi7Tn8V9lBVVUiMIViQ8PEL69f2q9m5SuRy8m2TK2hs/8krsPkIaebWRHeCXqzHArfA==" saltValue="UA2hxwAO3kk8OlKj6Cs+o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HYCqWc1l4U4E8B6u4q/atzWJ/Ag+VTjJdSB052TwVBMX6SjyLeumYBmPJwuHwF4DkjopWuwJwe6qM/MsQkKK9w==" saltValue="cok4HfJ5KSoJ6Ou8JvaRL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26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ty+UQbQi6a1ri0t5It2NBook6xg/k/keTmn0SGKQBdRaH4x+kHjKTRw3mvfq+PNjhlyBXi++ZTYaqYnvjRPPxw==" saltValue="b3WGfBI73akaI28YEB+ti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F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F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F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FlZvCcTxqlcw0td6bOBfYa//Gmt1Pv+SbeJ3HYzd6Q43RjTkWTOa8eCj4frCs4ZaHU9r/1jQUMc2bm7Nnu3V/g==" saltValue="RAAptRZkFo3lmNI1cYRZ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/k0uJeQuJDkrc+m96Sfwc52qot3XsJcskcibDXvYb0w7uYJMMmOon1wElAI4cs/KaKUORCR2TYfKzmi2CIvQFg==" saltValue="KnFY52WM0Yn+8lNFbEcqf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189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190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205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174</v>
      </c>
      <c r="C42" s="104">
        <f t="shared" ref="C42:O44" si="3">IF(C19=1,1,C19*0.9)</f>
        <v>1</v>
      </c>
      <c r="D42" s="104">
        <f t="shared" si="3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183</v>
      </c>
      <c r="C44" s="104">
        <f t="shared" si="3"/>
        <v>1</v>
      </c>
      <c r="D44" s="104">
        <f t="shared" si="3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176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177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178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179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180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181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182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185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186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189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190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205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174</v>
      </c>
      <c r="C65" s="104">
        <f t="shared" ref="C65:O67" si="7">IF(C19=1,1,C19*1.05)</f>
        <v>1</v>
      </c>
      <c r="D65" s="104">
        <f t="shared" si="7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183</v>
      </c>
      <c r="C67" s="104">
        <f t="shared" si="7"/>
        <v>1</v>
      </c>
      <c r="D67" s="104">
        <f t="shared" si="7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QoBVjTmyu/VPQsqm9vniuSbm2ai3+6WogCtxrNkyH2/eieDvU3dzjRLW1VYUDTldd5WpAyVQnBJoUu4e+pXJDQ==" saltValue="5IaIKxvKE4g9gV76yBs3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nutritionnel'!D$11),0.86,(0.86*'Dist. de l''état nutritionnel'!D$11/(1-0.86*'Dist. de l''état nutritionnel'!D$11))
/ ('Dist. de l''état nutritionnel'!D$11/(1-'Dist. de l''état nutritionnel'!D$11)))</f>
        <v>0.85501242750621365</v>
      </c>
      <c r="E3" s="104">
        <f>IF(ISBLANK('Dist. de l''état nutritionnel'!E$11),0.86,(0.86*'Dist. de l''état nutritionnel'!E$11/(1-0.86*'Dist. de l''état nutritionnel'!E$11))
/ ('Dist. de l''état nutritionnel'!E$11/(1-'Dist. de l''état nutritionnel'!E$11)))</f>
        <v>0.85808073922946126</v>
      </c>
      <c r="F3" s="104">
        <f>IF(ISBLANK('Dist. de l''état nutritionnel'!F$11),0.86,(0.86*'Dist. de l''état nutritionnel'!F$11/(1-0.86*'Dist. de l''état nutritionnel'!F$11))
/ ('Dist. de l''état nutritionnel'!F$11/(1-'Dist. de l''état nutritionnel'!F$11)))</f>
        <v>0.85877386651825993</v>
      </c>
      <c r="G3" s="104">
        <f>IF(ISBLANK('Dist. de l''état nutritionnel'!G$11),0.86,(0.86*'Dist. de l''état nutritionnel'!G$11/(1-0.86*'Dist. de l''état nutritionnel'!G$11))
/ ('Dist. de l''état nutritionnel'!G$11/(1-'Dist. de l''état nutritionnel'!G$11)))</f>
        <v>0.85911132126749401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nutritionnel'!D$10),0.86,(0.86*'Dist. de l''état nutritionnel'!D$10/(1-0.86*'Dist. de l''état nutritionnel'!D$10))
/ ('Dist. de l''état nutritionnel'!D$10/(1-'Dist. de l''état nutritionnel'!D$10)))</f>
        <v>0.85318176097990694</v>
      </c>
      <c r="E5" s="104">
        <f>IF(ISBLANK('Dist. de l''état nutritionnel'!E$10),0.86,(0.86*'Dist. de l''état nutritionnel'!E$10/(1-0.86*'Dist. de l''état nutritionnel'!E$10))
/ ('Dist. de l''état nutritionnel'!E$10/(1-'Dist. de l''état nutritionnel'!E$10)))</f>
        <v>0.85317877313988577</v>
      </c>
      <c r="F5" s="104">
        <f>IF(ISBLANK('Dist. de l''état nutritionnel'!F$10),0.86,(0.86*'Dist. de l''état nutritionnel'!F$10/(1-0.86*'Dist. de l''état nutritionnel'!F$10))
/ ('Dist. de l''état nutritionnel'!F$10/(1-'Dist. de l''état nutritionnel'!F$10)))</f>
        <v>0.8546826900993596</v>
      </c>
      <c r="G5" s="104">
        <f>IF(ISBLANK('Dist. de l''état nutritionnel'!G$10),0.86,(0.86*'Dist. de l''état nutritionnel'!G$10/(1-0.86*'Dist. de l''état nutritionnel'!G$10))
/ ('Dist. de l''état nutritionnel'!G$10/(1-'Dist. de l''état nutritionnel'!G$10)))</f>
        <v>0.85725874437876104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d4/1fngPtFT9apOUYlvXLyjTd7MW+6qB8NBI0o4aj2+U2D4cz3N34zowtjKiK7dTWmfAt+hvahYwT1xvhk8jRg==" saltValue="OJVzjdZ1W0O+OfnDXpyW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336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336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209</v>
      </c>
      <c r="C62" s="39" t="s">
        <v>334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336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336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209</v>
      </c>
      <c r="C66" s="39" t="s">
        <v>334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336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336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209</v>
      </c>
      <c r="C70" s="39" t="s">
        <v>334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336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336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209</v>
      </c>
      <c r="C74" s="39" t="s">
        <v>334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335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335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335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336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335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336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335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336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335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336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335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336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335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336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88</v>
      </c>
      <c r="C100" s="39" t="s">
        <v>334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335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336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335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335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335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335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336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336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209</v>
      </c>
      <c r="C117" s="39" t="s">
        <v>334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336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336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209</v>
      </c>
      <c r="C121" s="39" t="s">
        <v>334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336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336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209</v>
      </c>
      <c r="C125" s="39" t="s">
        <v>334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336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336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209</v>
      </c>
      <c r="C129" s="39" t="s">
        <v>334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336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335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335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335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335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336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335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336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335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336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335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336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335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336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335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336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88</v>
      </c>
      <c r="C155" s="39" t="s">
        <v>334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335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336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335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335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335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NeNt9wuOB3IT9B9LxGSVP9wyfIbDbPlpReQTJAmSYnWT5hDwe2p8kiQLwl0wNzgOgS31HGFZ+unSnfts4I/Gkw==" saltValue="4fAxm1nC9OixOXlnNrgH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335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R0IUwo347e0bK0wxIN71czlFHrcbU8cRq7apbmUkx6Jre0K9Fk1mD4vkRRslAkVKs81tUWOSz7vr093NaHJsGw==" saltValue="h73txk5sP4yXpxmlF9f93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QcrPWqGQFdC8AA2qjIB6JDo7lr1WG5lTjjJCxA1cZboMLoY/EScfcr2WZm2fXcTaQV64xx//0F5l/WjGZOchhw==" saltValue="DJikiuzH5fUWhPl1RUqyy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4JPkgo47f/iIZ+tS+eQp7vASzjI3eOox1zE2yo/F5zETelY1P+C3Pumj6pW+UOpyzRHIDMrkUrLmQR/WfE2lA==" saltValue="IqAQs3SpPw1fehCx4s1ah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ORiKkrphF/YZWqU13N7W7XR/0Y4sX2pzaYcOS7ZayNqT+X3JxygZ6hAHYGSezGLLjxWZXovNPPAxrfLh5xliiQ==" saltValue="wg/4BA3qGqHp1QDlbGX+p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KSg8ovyyY6ZcwZqQbSIRsSVpMGquRHt7XcdLghfhvPXmdsv+Dy1DSqxDBmQSE5R0LEkAQ7vqjMBHQuYfRczkRQ==" saltValue="wuqifpQNJT2dji1PN+Rpb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+FUijdnB7kCfF9JatD5/nlDhzKTjQemcownOSMokhRsp+vQZYtU/Mu/21CJFOhzW+C2EapMIeGObqEYPN+NfOA==" saltValue="Dyzb6OIwvxQyG9GPqw08P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TWiKwY+kwaRRoAyAohuJE6xNnQqcJAFE+ICJ/eKGfmLHKux2yrOjZkHWgitGwtiMrDD1vT0K6WHKNtlXzdC+3Q==" saltValue="g7QodQDZ8b3gCvTywSsO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DEMG30hqC/DDKsor5wkg4b9ajNll/BEQ5x88E8aYl9ACD+ZCmE5Y9/nvhLCjDqG7ebQf9YOgeB7RyI6zcnuXEA==" saltValue="c7Gm6R0ElsUG3F+BLefr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2024-03-15T02:44:07Z</dcterms:modified>
</cp:coreProperties>
</file>