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CF24BFAE-5FF4-40F0-B028-C073A251968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<sst xmlns="http://schemas.openxmlformats.org/spreadsheetml/2006/main" count="1113" uniqueCount="272">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</sst>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367853</v>
      </c>
    </row>
    <row r="8" spans="1:3" ht="15" customHeight="1">
      <c r="B8" s="7" t="s">
        <v>106</v>
      </c>
      <c r="C8" s="66">
        <v>0.10099999999999999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0.7609999999999999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7.5999999999999998E-2</v>
      </c>
    </row>
    <row r="24" spans="1:3" ht="15" customHeight="1">
      <c r="B24" s="20" t="s">
        <v>102</v>
      </c>
      <c r="C24" s="67">
        <v>0.42870000000000003</v>
      </c>
    </row>
    <row r="25" spans="1:3" ht="15" customHeight="1">
      <c r="B25" s="20" t="s">
        <v>103</v>
      </c>
      <c r="C25" s="67">
        <v>0.38780000000000003</v>
      </c>
    </row>
    <row r="26" spans="1:3" ht="15" customHeight="1">
      <c r="B26" s="20" t="s">
        <v>104</v>
      </c>
      <c r="C26" s="67">
        <v>0.1075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27.6</v>
      </c>
    </row>
    <row r="38" spans="1:5" ht="15" customHeight="1">
      <c r="B38" s="16" t="s">
        <v>91</v>
      </c>
      <c r="C38" s="68">
        <v>41.4</v>
      </c>
      <c r="D38" s="17"/>
      <c r="E38" s="18"/>
    </row>
    <row r="39" spans="1:5" ht="15" customHeight="1">
      <c r="B39" s="16" t="s">
        <v>90</v>
      </c>
      <c r="C39" s="68">
        <v>63.6</v>
      </c>
      <c r="D39" s="17"/>
      <c r="E39" s="17"/>
    </row>
    <row r="40" spans="1:5" ht="15" customHeight="1">
      <c r="B40" s="16" t="s">
        <v>171</v>
      </c>
      <c r="C40" s="68">
        <v>7.06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0.1173</v>
      </c>
      <c r="D46" s="17"/>
    </row>
    <row r="47" spans="1:5" ht="15.75" customHeight="1">
      <c r="B47" s="16" t="s">
        <v>12</v>
      </c>
      <c r="C47" s="67">
        <v>0.30590000000000001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3.1412579593625001</v>
      </c>
      <c r="D51" s="17"/>
    </row>
    <row r="52" spans="1:4" ht="15" customHeight="1">
      <c r="B52" s="16" t="s">
        <v>125</v>
      </c>
      <c r="C52" s="65">
        <v>3.1153958071500001</v>
      </c>
    </row>
    <row r="53" spans="1:4" ht="15.75" customHeight="1">
      <c r="B53" s="16" t="s">
        <v>126</v>
      </c>
      <c r="C53" s="65">
        <v>3.1153958071500001</v>
      </c>
    </row>
    <row r="54" spans="1:4" ht="15.75" customHeight="1">
      <c r="B54" s="16" t="s">
        <v>127</v>
      </c>
      <c r="C54" s="65">
        <v>2.44372917947</v>
      </c>
    </row>
    <row r="55" spans="1:4" ht="15.75" customHeight="1">
      <c r="B55" s="16" t="s">
        <v>128</v>
      </c>
      <c r="C55" s="65">
        <v>2.44372917947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0.43896386990109387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0.25506000000000001</v>
      </c>
      <c r="F3" s="26">
        <f>frac_mam_24_59months * 2.6</f>
        <v>0.13728000000000001</v>
      </c>
    </row>
    <row r="4" spans="1:6" ht="15.75" customHeight="1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0.17706</v>
      </c>
      <c r="E4" s="26">
        <f>frac_sam_12_23months * 2.6</f>
        <v>0.13234000000000001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0</v>
      </c>
      <c r="I2" s="22">
        <f>G2-H2</f>
        <v>551000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0</v>
      </c>
      <c r="I3" s="22">
        <f t="shared" ref="I3:I15" si="3">G3-H3</f>
        <v>569000</v>
      </c>
    </row>
    <row r="4" spans="1:9" ht="15.75" customHeight="1">
      <c r="A4" s="92">
        <f t="shared" si="2"/>
        <v>2021</v>
      </c>
      <c r="B4" s="74">
        <v>0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0</v>
      </c>
      <c r="I4" s="22">
        <f t="shared" si="3"/>
        <v>588000</v>
      </c>
    </row>
    <row r="5" spans="1:9" ht="15.75" customHeight="1">
      <c r="A5" s="92">
        <f t="shared" si="2"/>
        <v>2022</v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3.3697761749999992E-2</v>
      </c>
    </row>
    <row r="4" spans="1:8" ht="15.75" customHeight="1">
      <c r="B4" s="24" t="s">
        <v>7</v>
      </c>
      <c r="C4" s="76">
        <v>0.2688146479872881</v>
      </c>
    </row>
    <row r="5" spans="1:8" ht="15.75" customHeight="1">
      <c r="B5" s="24" t="s">
        <v>8</v>
      </c>
      <c r="C5" s="76">
        <v>9.885120261346339E-2</v>
      </c>
    </row>
    <row r="6" spans="1:8" ht="15.75" customHeight="1">
      <c r="B6" s="24" t="s">
        <v>10</v>
      </c>
      <c r="C6" s="76">
        <v>0.13307625184637076</v>
      </c>
    </row>
    <row r="7" spans="1:8" ht="15.75" customHeight="1">
      <c r="B7" s="24" t="s">
        <v>13</v>
      </c>
      <c r="C7" s="76">
        <v>0.15957510282270448</v>
      </c>
    </row>
    <row r="8" spans="1:8" ht="15.75" customHeight="1">
      <c r="B8" s="24" t="s">
        <v>14</v>
      </c>
      <c r="C8" s="76">
        <v>1.331956068697948E-2</v>
      </c>
    </row>
    <row r="9" spans="1:8" ht="15.75" customHeight="1">
      <c r="B9" s="24" t="s">
        <v>27</v>
      </c>
      <c r="C9" s="76">
        <v>6.4536364238758942E-2</v>
      </c>
    </row>
    <row r="10" spans="1:8" ht="15.75" customHeight="1">
      <c r="B10" s="24" t="s">
        <v>15</v>
      </c>
      <c r="C10" s="76">
        <v>0.22812910805443487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0.15629999999999999</v>
      </c>
    </row>
    <row r="29" spans="1:8" ht="15.75" customHeight="1">
      <c r="B29" s="24" t="s">
        <v>41</v>
      </c>
      <c r="C29" s="76">
        <v>0.1691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8.4199999999999997E-2</v>
      </c>
    </row>
    <row r="34" spans="2:3" ht="15.75" customHeight="1">
      <c r="B34" s="24" t="s">
        <v>46</v>
      </c>
      <c r="C34" s="76">
        <v>0.25859999999552963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0.71324993274418602</v>
      </c>
      <c r="D2" s="77">
        <v>0.70379999999999998</v>
      </c>
      <c r="E2" s="77">
        <v>0.68629999999999991</v>
      </c>
      <c r="F2" s="77">
        <v>0.44069999999999998</v>
      </c>
      <c r="G2" s="77">
        <v>0.42560000000000003</v>
      </c>
    </row>
    <row r="3" spans="1:15" ht="15.75" customHeight="1">
      <c r="A3" s="5"/>
      <c r="B3" s="11" t="s">
        <v>118</v>
      </c>
      <c r="C3" s="77">
        <v>0.12770000000000001</v>
      </c>
      <c r="D3" s="77">
        <v>0.12770000000000001</v>
      </c>
      <c r="E3" s="77">
        <v>0.17679999999999998</v>
      </c>
      <c r="F3" s="77">
        <v>0.28520000000000001</v>
      </c>
      <c r="G3" s="77">
        <v>0.30260000000000004</v>
      </c>
    </row>
    <row r="4" spans="1:15" ht="15.75" customHeight="1">
      <c r="A4" s="5"/>
      <c r="B4" s="11" t="s">
        <v>116</v>
      </c>
      <c r="C4" s="78">
        <v>6.3600000000000004E-2</v>
      </c>
      <c r="D4" s="78">
        <v>6.3600000000000004E-2</v>
      </c>
      <c r="E4" s="78">
        <v>8.1699999999999995E-2</v>
      </c>
      <c r="F4" s="78">
        <v>0.17</v>
      </c>
      <c r="G4" s="78">
        <v>0.18600000000000003</v>
      </c>
    </row>
    <row r="5" spans="1:15" ht="15.75" customHeight="1">
      <c r="A5" s="5"/>
      <c r="B5" s="11" t="s">
        <v>119</v>
      </c>
      <c r="C5" s="78">
        <v>0.10490000000000001</v>
      </c>
      <c r="D5" s="78">
        <v>0.10490000000000001</v>
      </c>
      <c r="E5" s="78">
        <v>5.5099999999999996E-2</v>
      </c>
      <c r="F5" s="78">
        <v>0.1042</v>
      </c>
      <c r="G5" s="78">
        <v>8.5900000000000004E-2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0.58779999999999999</v>
      </c>
      <c r="F8" s="77">
        <v>0.61919999999999997</v>
      </c>
      <c r="G8" s="77">
        <v>0.69799999999999995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0.26629999999999998</v>
      </c>
      <c r="F9" s="77">
        <v>0.23180000000000001</v>
      </c>
      <c r="G9" s="77">
        <v>0.22399999999999998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9.8100000000000007E-2</v>
      </c>
      <c r="G10" s="78">
        <v>5.28E-2</v>
      </c>
    </row>
    <row r="11" spans="1:15" ht="15.75" customHeight="1">
      <c r="B11" s="7" t="s">
        <v>123</v>
      </c>
      <c r="C11" s="78">
        <v>8.9900000000000008E-2</v>
      </c>
      <c r="D11" s="78">
        <v>8.9900000000000008E-2</v>
      </c>
      <c r="E11" s="78">
        <v>6.8099999999999994E-2</v>
      </c>
      <c r="F11" s="78">
        <v>5.0900000000000001E-2</v>
      </c>
      <c r="G11" s="78">
        <v>2.53E-2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0.61799999999999999</v>
      </c>
      <c r="I14" s="80">
        <v>0.61799999999999999</v>
      </c>
      <c r="J14" s="80">
        <v>0.61799999999999999</v>
      </c>
      <c r="K14" s="80">
        <v>0.61799999999999999</v>
      </c>
      <c r="L14" s="80">
        <v>0.57757999999999998</v>
      </c>
      <c r="M14" s="80">
        <v>0.57757999999999998</v>
      </c>
      <c r="N14" s="80">
        <v>0.57757999999999998</v>
      </c>
      <c r="O14" s="80">
        <v>0.57757999999999998</v>
      </c>
    </row>
    <row r="15" spans="1:15" ht="15.75" customHeight="1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0.271279671598876</v>
      </c>
      <c r="I15" s="77">
        <f t="shared" si="0"/>
        <v>0.271279671598876</v>
      </c>
      <c r="J15" s="77">
        <f t="shared" si="0"/>
        <v>0.271279671598876</v>
      </c>
      <c r="K15" s="77">
        <f t="shared" si="0"/>
        <v>0.271279671598876</v>
      </c>
      <c r="L15" s="77">
        <f t="shared" si="0"/>
        <v>0.25353675197747377</v>
      </c>
      <c r="M15" s="77">
        <f t="shared" si="0"/>
        <v>0.25353675197747377</v>
      </c>
      <c r="N15" s="77">
        <f t="shared" si="0"/>
        <v>0.25353675197747377</v>
      </c>
      <c r="O15" s="77">
        <f t="shared" si="0"/>
        <v>0.25353675197747377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0.70209999999999995</v>
      </c>
      <c r="D2" s="78">
        <v>0.44770000000000004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0.27710000000000001</v>
      </c>
      <c r="D3" s="78">
        <v>0.39640000000000003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1.3100000000000001E-2</v>
      </c>
      <c r="D4" s="78">
        <v>0.1477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7.7000000000000401E-3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>
        <v>0.25309999999999999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0.1119</v>
      </c>
      <c r="D4" s="28">
        <v>0.11069999999999999</v>
      </c>
      <c r="E4" s="28">
        <v>0.10980000000000001</v>
      </c>
      <c r="F4" s="28">
        <v>0.10980000000000001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0.61799999999999999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0.57757999999999998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0.44770000000000004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44.49</v>
      </c>
      <c r="D13" s="28">
        <v>43.066000000000003</v>
      </c>
      <c r="E13" s="28">
        <v>41.713000000000001</v>
      </c>
      <c r="F13" s="28">
        <v>40.448999999999998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34.615059877826937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42.447411164630644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47.3190436565448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0.55584568086688169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1.0246126066412053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1.0246126066412053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1.0246126066412053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1.0246126066412053</v>
      </c>
      <c r="E13" s="86" t="s">
        <v>201</v>
      </c>
    </row>
    <row r="14" spans="1:5" ht="15.75" customHeight="1">
      <c r="A14" s="11" t="s">
        <v>189</v>
      </c>
      <c r="B14" s="85">
        <v>0.44600000000000001</v>
      </c>
      <c r="C14" s="85">
        <v>0.95</v>
      </c>
      <c r="D14" s="86">
        <v>13.465123064651232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13.465123064651232</v>
      </c>
      <c r="E15" s="86" t="s">
        <v>201</v>
      </c>
    </row>
    <row r="16" spans="1:5" ht="15.75" customHeight="1">
      <c r="A16" s="53" t="s">
        <v>57</v>
      </c>
      <c r="B16" s="85">
        <v>0.752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0.20435372756164799</v>
      </c>
      <c r="E17" s="86" t="s">
        <v>201</v>
      </c>
    </row>
    <row r="18" spans="1:5" ht="15.75" customHeight="1">
      <c r="A18" s="53" t="s">
        <v>175</v>
      </c>
      <c r="B18" s="85">
        <v>0.44799999999999995</v>
      </c>
      <c r="C18" s="85">
        <v>0.95</v>
      </c>
      <c r="D18" s="86">
        <v>1.2013582500201634</v>
      </c>
      <c r="E18" s="86" t="s">
        <v>201</v>
      </c>
    </row>
    <row r="19" spans="1:5" ht="15.75" customHeight="1">
      <c r="A19" s="53" t="s">
        <v>174</v>
      </c>
      <c r="B19" s="85">
        <v>0.13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4.1835707219283771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22.937030782027104</v>
      </c>
      <c r="E22" s="86" t="s">
        <v>201</v>
      </c>
    </row>
    <row r="23" spans="1:5" ht="15.75" customHeight="1">
      <c r="A23" s="53" t="s">
        <v>34</v>
      </c>
      <c r="B23" s="85">
        <v>0.71200000000000008</v>
      </c>
      <c r="C23" s="85">
        <v>0.95</v>
      </c>
      <c r="D23" s="86">
        <v>4.4144238992015667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19.469652401389489</v>
      </c>
      <c r="E24" s="86" t="s">
        <v>201</v>
      </c>
    </row>
    <row r="25" spans="1:5" ht="15.75" customHeight="1">
      <c r="A25" s="53" t="s">
        <v>87</v>
      </c>
      <c r="B25" s="85">
        <v>0.35899999999999999</v>
      </c>
      <c r="C25" s="85">
        <v>0.95</v>
      </c>
      <c r="D25" s="86">
        <v>19.468597028218394</v>
      </c>
      <c r="E25" s="86" t="s">
        <v>201</v>
      </c>
    </row>
    <row r="26" spans="1:5" ht="15.75" customHeight="1">
      <c r="A26" s="53" t="s">
        <v>137</v>
      </c>
      <c r="B26" s="85">
        <v>0.44600000000000001</v>
      </c>
      <c r="C26" s="85">
        <v>0.95</v>
      </c>
      <c r="D26" s="86">
        <v>4.3446195480780547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3.7492039300926487</v>
      </c>
      <c r="E27" s="86" t="s">
        <v>201</v>
      </c>
    </row>
    <row r="28" spans="1:5" ht="15.75" customHeight="1">
      <c r="A28" s="53" t="s">
        <v>84</v>
      </c>
      <c r="B28" s="85">
        <v>0.439</v>
      </c>
      <c r="C28" s="85">
        <v>0.95</v>
      </c>
      <c r="D28" s="86">
        <v>0.58911805697193764</v>
      </c>
      <c r="E28" s="86" t="s">
        <v>201</v>
      </c>
    </row>
    <row r="29" spans="1:5" ht="15.75" customHeight="1">
      <c r="A29" s="53" t="s">
        <v>58</v>
      </c>
      <c r="B29" s="85">
        <v>0.13</v>
      </c>
      <c r="C29" s="85">
        <v>0.95</v>
      </c>
      <c r="D29" s="86">
        <v>60.20828898640999</v>
      </c>
      <c r="E29" s="86" t="s">
        <v>201</v>
      </c>
    </row>
    <row r="30" spans="1:5" ht="15.75" customHeight="1">
      <c r="A30" s="53" t="s">
        <v>67</v>
      </c>
      <c r="B30" s="85">
        <v>0.251</v>
      </c>
      <c r="C30" s="85">
        <v>0.95</v>
      </c>
      <c r="D30" s="86">
        <v>169.98011561923349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169.98011561923349</v>
      </c>
      <c r="E31" s="86" t="s">
        <v>201</v>
      </c>
    </row>
    <row r="32" spans="1:5" ht="15.75" customHeight="1">
      <c r="A32" s="53" t="s">
        <v>28</v>
      </c>
      <c r="B32" s="85">
        <v>0.32</v>
      </c>
      <c r="C32" s="85">
        <v>0.95</v>
      </c>
      <c r="D32" s="86">
        <v>0.3800509163391646</v>
      </c>
      <c r="E32" s="86" t="s">
        <v>201</v>
      </c>
    </row>
    <row r="33" spans="1:6" ht="15.75" customHeight="1">
      <c r="A33" s="53" t="s">
        <v>83</v>
      </c>
      <c r="B33" s="85">
        <v>6.3E-2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0.76800000000000002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0.56100000000000005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0.23100000000000001</v>
      </c>
      <c r="C38" s="85">
        <v>0.95</v>
      </c>
      <c r="D38" s="86">
        <v>1.8013260610125383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0.40284608793934673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2020-08-28T04:35:29Z</dcterms:modified>
</cp:coreProperties>
</file>