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FD2A4A1-52BC-415B-A859-910C671B3CC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<sst xmlns="http://schemas.openxmlformats.org/spreadsheetml/2006/main" count="1113" uniqueCount="272">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</sst>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23060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0.81079986572265594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0.77800000000000002</v>
      </c>
    </row>
    <row r="13" spans="1:3" ht="15" customHeight="1">
      <c r="B13" s="7" t="s">
        <v>110</v>
      </c>
      <c r="C13" s="66">
        <v>0.60599999999999998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3.4700000000000002E-2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0.44010000000000005</v>
      </c>
    </row>
    <row r="26" spans="1:3" ht="15" customHeight="1">
      <c r="B26" s="20" t="s">
        <v>104</v>
      </c>
      <c r="C26" s="67">
        <v>5.4799999999999995E-2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</v>
      </c>
    </row>
    <row r="38" spans="1:5" ht="15" customHeight="1">
      <c r="B38" s="16" t="s">
        <v>91</v>
      </c>
      <c r="C38" s="68">
        <v>14.2</v>
      </c>
      <c r="D38" s="17"/>
      <c r="E38" s="18"/>
    </row>
    <row r="39" spans="1:5" ht="15" customHeight="1">
      <c r="B39" s="16" t="s">
        <v>90</v>
      </c>
      <c r="C39" s="68">
        <v>16.5</v>
      </c>
      <c r="D39" s="17"/>
      <c r="E39" s="17"/>
    </row>
    <row r="40" spans="1:5" ht="15" customHeight="1">
      <c r="B40" s="16" t="s">
        <v>171</v>
      </c>
      <c r="C40" s="68">
        <v>0.51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9.8999999999999991E-3</v>
      </c>
      <c r="D45" s="17"/>
    </row>
    <row r="46" spans="1:5" ht="15.75" customHeight="1">
      <c r="B46" s="16" t="s">
        <v>11</v>
      </c>
      <c r="C46" s="67">
        <v>4.4800000000000006E-2</v>
      </c>
      <c r="D46" s="17"/>
    </row>
    <row r="47" spans="1:5" ht="15.75" customHeight="1">
      <c r="B47" s="16" t="s">
        <v>12</v>
      </c>
      <c r="C47" s="67">
        <v>2.46E-2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3.3505367441350002</v>
      </c>
      <c r="D51" s="17"/>
    </row>
    <row r="52" spans="1:4" ht="15" customHeight="1">
      <c r="B52" s="16" t="s">
        <v>125</v>
      </c>
      <c r="C52" s="65">
        <v>3.1365126990199999</v>
      </c>
    </row>
    <row r="53" spans="1:4" ht="15.75" customHeight="1">
      <c r="B53" s="16" t="s">
        <v>126</v>
      </c>
      <c r="C53" s="65">
        <v>3.1365126990199999</v>
      </c>
    </row>
    <row r="54" spans="1:4" ht="15.75" customHeight="1">
      <c r="B54" s="16" t="s">
        <v>127</v>
      </c>
      <c r="C54" s="65">
        <v>2.7448903755000003</v>
      </c>
    </row>
    <row r="55" spans="1:4" ht="15.75" customHeight="1">
      <c r="B55" s="16" t="s">
        <v>128</v>
      </c>
      <c r="C55" s="65">
        <v>2.7448903755000003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0.6125519184310998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>
      <c r="A3" s="92">
        <f t="shared" ref="A3:A40" si="2">IF($A$2+ROW(A3)-2&lt;=end_year,A2+1,"")</f>
        <v>2020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>
      <c r="A4" s="92">
        <f t="shared" si="2"/>
        <v>2021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>
      <c r="A5" s="92">
        <f t="shared" si="2"/>
        <v>2022</v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2.96949325E-3</v>
      </c>
    </row>
    <row r="4" spans="1:8" ht="15.75" customHeight="1">
      <c r="B4" s="24" t="s">
        <v>7</v>
      </c>
      <c r="C4" s="76">
        <v>7.999631309972248E-2</v>
      </c>
    </row>
    <row r="5" spans="1:8" ht="15.75" customHeight="1">
      <c r="B5" s="24" t="s">
        <v>8</v>
      </c>
      <c r="C5" s="76">
        <v>8.5192520734188246E-2</v>
      </c>
    </row>
    <row r="6" spans="1:8" ht="15.75" customHeight="1">
      <c r="B6" s="24" t="s">
        <v>10</v>
      </c>
      <c r="C6" s="76">
        <v>0.16011366623323975</v>
      </c>
    </row>
    <row r="7" spans="1:8" ht="15.75" customHeight="1">
      <c r="B7" s="24" t="s">
        <v>13</v>
      </c>
      <c r="C7" s="76">
        <v>0.34861680555544405</v>
      </c>
    </row>
    <row r="8" spans="1:8" ht="15.75" customHeight="1">
      <c r="B8" s="24" t="s">
        <v>14</v>
      </c>
      <c r="C8" s="76">
        <v>1.1336936388703771E-4</v>
      </c>
    </row>
    <row r="9" spans="1:8" ht="15.75" customHeight="1">
      <c r="B9" s="24" t="s">
        <v>27</v>
      </c>
      <c r="C9" s="76">
        <v>0.14563094431222651</v>
      </c>
    </row>
    <row r="10" spans="1:8" ht="15.75" customHeight="1">
      <c r="B10" s="24" t="s">
        <v>15</v>
      </c>
      <c r="C10" s="76">
        <v>0.17736688745129192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1.84E-2</v>
      </c>
    </row>
    <row r="28" spans="1:8" ht="15.75" customHeight="1">
      <c r="B28" s="24" t="s">
        <v>40</v>
      </c>
      <c r="C28" s="76">
        <v>0.23120000000000002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4.9100000000000005E-2</v>
      </c>
    </row>
    <row r="31" spans="1:8" ht="15.75" customHeight="1">
      <c r="B31" s="24" t="s">
        <v>43</v>
      </c>
      <c r="C31" s="76">
        <v>6.9699999999999998E-2</v>
      </c>
    </row>
    <row r="32" spans="1:8" ht="15.75" customHeight="1">
      <c r="B32" s="24" t="s">
        <v>44</v>
      </c>
      <c r="C32" s="76">
        <v>0.14940000000000001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0.17370000000000002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0.42499999999999999</v>
      </c>
      <c r="I14" s="80">
        <v>0.42499999999999999</v>
      </c>
      <c r="J14" s="80">
        <v>0.42499999999999999</v>
      </c>
      <c r="K14" s="80">
        <v>0.42499999999999999</v>
      </c>
      <c r="L14" s="80">
        <v>0.31823000000000001</v>
      </c>
      <c r="M14" s="80">
        <v>0.31823000000000001</v>
      </c>
      <c r="N14" s="80">
        <v>0.31823000000000001</v>
      </c>
      <c r="O14" s="80">
        <v>0.31823000000000001</v>
      </c>
    </row>
    <row r="15" spans="1:15" ht="15.75" customHeight="1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0.26033456533321742</v>
      </c>
      <c r="I15" s="77">
        <f t="shared" si="0"/>
        <v>0.26033456533321742</v>
      </c>
      <c r="J15" s="77">
        <f t="shared" si="0"/>
        <v>0.26033456533321742</v>
      </c>
      <c r="K15" s="77">
        <f t="shared" si="0"/>
        <v>0.26033456533321742</v>
      </c>
      <c r="L15" s="77">
        <f t="shared" si="0"/>
        <v>0.19493239700232889</v>
      </c>
      <c r="M15" s="77">
        <f t="shared" si="0"/>
        <v>0.19493239700232889</v>
      </c>
      <c r="N15" s="77">
        <f t="shared" si="0"/>
        <v>0.19493239700232889</v>
      </c>
      <c r="O15" s="77">
        <f t="shared" si="0"/>
        <v>0.19493239700232889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>
        <v>0.37859999999999999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0.1062</v>
      </c>
      <c r="D4" s="28">
        <v>0.10639999999999999</v>
      </c>
      <c r="E4" s="28">
        <v>0.1065</v>
      </c>
      <c r="F4" s="28">
        <v>0.1065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0.42499999999999999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0.31823000000000001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13.403</v>
      </c>
      <c r="D13" s="28">
        <v>13.327</v>
      </c>
      <c r="E13" s="28">
        <v>12.973000000000001</v>
      </c>
      <c r="F13" s="28">
        <v>12.622999999999999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57.302229105544832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39.863831220809196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403.00131444088152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1.0977307885533421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1.4632969352910901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1.4632969352910901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1.4632969352910901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1.4632969352910901</v>
      </c>
      <c r="E13" s="86" t="s">
        <v>201</v>
      </c>
    </row>
    <row r="14" spans="1:5" ht="15.75" customHeight="1">
      <c r="A14" s="11" t="s">
        <v>189</v>
      </c>
      <c r="B14" s="85">
        <v>3.4000000000000002E-2</v>
      </c>
      <c r="C14" s="85">
        <v>0.95</v>
      </c>
      <c r="D14" s="86">
        <v>12.996130664605106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12.996130664605106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0.70289646450045573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9.2940558205318631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17.806239734868132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22.418756825822246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4.2693071752319298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18.370182834175562</v>
      </c>
      <c r="E24" s="86" t="s">
        <v>201</v>
      </c>
    </row>
    <row r="25" spans="1:5" ht="15.75" customHeight="1">
      <c r="A25" s="53" t="s">
        <v>87</v>
      </c>
      <c r="B25" s="85">
        <v>0.27800000000000002</v>
      </c>
      <c r="C25" s="85">
        <v>0.95</v>
      </c>
      <c r="D25" s="86">
        <v>14.30571984265908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5.1828734501441556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7.2012077157337666</v>
      </c>
      <c r="E27" s="86" t="s">
        <v>201</v>
      </c>
    </row>
    <row r="28" spans="1:5" ht="15.75" customHeight="1">
      <c r="A28" s="53" t="s">
        <v>84</v>
      </c>
      <c r="B28" s="85">
        <v>0.68</v>
      </c>
      <c r="C28" s="85">
        <v>0.95</v>
      </c>
      <c r="D28" s="86">
        <v>0.86702039174197565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111.98834577102677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262.61172641049944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262.61172641049944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1.507574989137179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0.98199999999999998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0.82700000000000007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1.9907840349727473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1.5286971952516188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2020-08-28T08:08:16Z</dcterms:modified>
</cp:coreProperties>
</file>