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FA7924D-6B5C-48B8-A209-EF47A727E49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<sst xmlns="http://schemas.openxmlformats.org/spreadsheetml/2006/main" count="1113" uniqueCount="272">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</sst>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578887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0.96395172119140593</v>
      </c>
    </row>
    <row r="11" spans="1:3" ht="15" customHeight="1">
      <c r="B11" s="7" t="s">
        <v>108</v>
      </c>
      <c r="C11" s="66">
        <v>0.997</v>
      </c>
    </row>
    <row r="12" spans="1:3" ht="15" customHeight="1">
      <c r="B12" s="7" t="s">
        <v>109</v>
      </c>
      <c r="C12" s="66">
        <v>0.93400000000000005</v>
      </c>
    </row>
    <row r="13" spans="1:3" ht="15" customHeight="1">
      <c r="B13" s="7" t="s">
        <v>110</v>
      </c>
      <c r="C13" s="66">
        <v>0.25800000000000001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5.7300000000000004E-2</v>
      </c>
    </row>
    <row r="24" spans="1:3" ht="15" customHeight="1">
      <c r="B24" s="20" t="s">
        <v>102</v>
      </c>
      <c r="C24" s="67">
        <v>0.57350000000000001</v>
      </c>
    </row>
    <row r="25" spans="1:3" ht="15" customHeight="1">
      <c r="B25" s="20" t="s">
        <v>103</v>
      </c>
      <c r="C25" s="67">
        <v>0.35089999999999999</v>
      </c>
    </row>
    <row r="26" spans="1:3" ht="15" customHeight="1">
      <c r="B26" s="20" t="s">
        <v>104</v>
      </c>
      <c r="C26" s="67">
        <v>1.83E-2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1.5</v>
      </c>
    </row>
    <row r="38" spans="1:5" ht="15" customHeight="1">
      <c r="B38" s="16" t="s">
        <v>91</v>
      </c>
      <c r="C38" s="68">
        <v>2.8</v>
      </c>
      <c r="D38" s="17"/>
      <c r="E38" s="18"/>
    </row>
    <row r="39" spans="1:5" ht="15" customHeight="1">
      <c r="B39" s="16" t="s">
        <v>90</v>
      </c>
      <c r="C39" s="68">
        <v>3.7</v>
      </c>
      <c r="D39" s="17"/>
      <c r="E39" s="17"/>
    </row>
    <row r="40" spans="1:5" ht="15" customHeight="1">
      <c r="B40" s="16" t="s">
        <v>171</v>
      </c>
      <c r="C40" s="68">
        <v>0.04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1.3548203562275001</v>
      </c>
      <c r="D51" s="17"/>
    </row>
    <row r="52" spans="1:4" ht="15" customHeight="1">
      <c r="B52" s="16" t="s">
        <v>125</v>
      </c>
      <c r="C52" s="65">
        <v>1.2762358254699999</v>
      </c>
    </row>
    <row r="53" spans="1:4" ht="15.75" customHeight="1">
      <c r="B53" s="16" t="s">
        <v>126</v>
      </c>
      <c r="C53" s="65">
        <v>1.2762358254699999</v>
      </c>
    </row>
    <row r="54" spans="1:4" ht="15.75" customHeight="1">
      <c r="B54" s="16" t="s">
        <v>127</v>
      </c>
      <c r="C54" s="65">
        <v>0.89422657546799988</v>
      </c>
    </row>
    <row r="55" spans="1:4" ht="15.75" customHeight="1">
      <c r="B55" s="16" t="s">
        <v>128</v>
      </c>
      <c r="C55" s="65">
        <v>0.89422657546799988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0.59449710643648646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107036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123400.0853134115</v>
      </c>
      <c r="I2" s="22">
        <f>G2-H2</f>
        <v>2039599.9146865886</v>
      </c>
    </row>
    <row r="3" spans="1:9" ht="15.75" customHeight="1">
      <c r="A3" s="92">
        <f t="shared" ref="A3:A40" si="2">IF($A$2+ROW(A3)-2&lt;=end_year,A2+1,"")</f>
        <v>2021</v>
      </c>
      <c r="B3" s="74">
        <v>103840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119715.46824381189</v>
      </c>
      <c r="I3" s="22">
        <f t="shared" ref="I3:I15" si="3">G3-H3</f>
        <v>2023284.531756188</v>
      </c>
    </row>
    <row r="4" spans="1:9" ht="15.75" customHeight="1">
      <c r="A4" s="92">
        <f t="shared" si="2"/>
        <v>2022</v>
      </c>
      <c r="B4" s="74" t="e">
        <v>#N/A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1.5556672499999998E-3</v>
      </c>
    </row>
    <row r="4" spans="1:8" ht="15.75" customHeight="1">
      <c r="B4" s="24" t="s">
        <v>7</v>
      </c>
      <c r="C4" s="76">
        <v>0.103368715348678</v>
      </c>
    </row>
    <row r="5" spans="1:8" ht="15.75" customHeight="1">
      <c r="B5" s="24" t="s">
        <v>8</v>
      </c>
      <c r="C5" s="76">
        <v>3.3877446058927924E-2</v>
      </c>
    </row>
    <row r="6" spans="1:8" ht="15.75" customHeight="1">
      <c r="B6" s="24" t="s">
        <v>10</v>
      </c>
      <c r="C6" s="76">
        <v>0.15170133606559125</v>
      </c>
    </row>
    <row r="7" spans="1:8" ht="15.75" customHeight="1">
      <c r="B7" s="24" t="s">
        <v>13</v>
      </c>
      <c r="C7" s="76">
        <v>0.15810734833112899</v>
      </c>
    </row>
    <row r="8" spans="1:8" ht="15.75" customHeight="1">
      <c r="B8" s="24" t="s">
        <v>14</v>
      </c>
      <c r="C8" s="76">
        <v>4.5157995770641645E-7</v>
      </c>
    </row>
    <row r="9" spans="1:8" ht="15.75" customHeight="1">
      <c r="B9" s="24" t="s">
        <v>27</v>
      </c>
      <c r="C9" s="76">
        <v>0.29426926866911002</v>
      </c>
    </row>
    <row r="10" spans="1:8" ht="15.75" customHeight="1">
      <c r="B10" s="24" t="s">
        <v>15</v>
      </c>
      <c r="C10" s="76">
        <v>0.25711976669660608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5.7999999999999996E-2</v>
      </c>
    </row>
    <row r="28" spans="1:8" ht="15.75" customHeight="1">
      <c r="B28" s="24" t="s">
        <v>40</v>
      </c>
      <c r="C28" s="76">
        <v>0.12039999999999999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0.1323</v>
      </c>
    </row>
    <row r="33" spans="2:3" ht="15.75" customHeight="1">
      <c r="B33" s="24" t="s">
        <v>45</v>
      </c>
      <c r="C33" s="76">
        <v>0.1249</v>
      </c>
    </row>
    <row r="34" spans="2:3" ht="15.75" customHeight="1">
      <c r="B34" s="24" t="s">
        <v>46</v>
      </c>
      <c r="C34" s="76">
        <v>0.22760000000000002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5.7629999999999999</v>
      </c>
      <c r="D13" s="28">
        <v>5.5289999999999999</v>
      </c>
      <c r="E13" s="28">
        <v>5.2629999999999999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63.421848665062676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40.000995134003318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498.94277630498448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12.853065365559274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1.6004608484852147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1.6004608484852147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1.6004608484852147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1.6004608484852147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13.133294577799232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13.133294577799232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0.84006037769458042</v>
      </c>
      <c r="E17" s="86" t="s">
        <v>201</v>
      </c>
    </row>
    <row r="18" spans="1:5" ht="15.75" customHeight="1">
      <c r="A18" s="53" t="s">
        <v>175</v>
      </c>
      <c r="B18" s="85">
        <v>0.111</v>
      </c>
      <c r="C18" s="85">
        <v>0.95</v>
      </c>
      <c r="D18" s="86">
        <v>11.47697383223603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134.72675449417599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22.727375630509027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4.355034620978258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18.696975825051741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18.692573877131849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5.4914922548309359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8.1323485590052034</v>
      </c>
      <c r="E27" s="86" t="s">
        <v>201</v>
      </c>
    </row>
    <row r="28" spans="1:5" ht="15.75" customHeight="1">
      <c r="A28" s="53" t="s">
        <v>84</v>
      </c>
      <c r="B28" s="85">
        <v>0.45299999999999996</v>
      </c>
      <c r="C28" s="85">
        <v>0.95</v>
      </c>
      <c r="D28" s="86">
        <v>0.95276087414078636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125.95545842009831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344.97603813858791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344.97603813858791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1.8161937938239596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0.56000000000000005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0.89599999999999991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2.0765245173715576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1.8373159999383992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2020-08-28T07:29:39Z</dcterms:modified>
</cp:coreProperties>
</file>