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3F14436-10D8-4531-9A6A-509CA4AAEF2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<sst xmlns="http://schemas.openxmlformats.org/spreadsheetml/2006/main" count="1113" uniqueCount="272">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</sst>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74401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86147.265845268164</v>
      </c>
      <c r="I2" s="22">
        <f>G2-H2</f>
        <v>751852.73415473185</v>
      </c>
    </row>
    <row r="3" spans="1:9" ht="15.75" customHeight="1">
      <c r="A3" s="92">
        <f t="shared" ref="A3:A40" si="2">IF($A$2+ROW(A3)-2&lt;=end_year,A2+1,"")</f>
        <v>2021</v>
      </c>
      <c r="B3" s="74">
        <v>73293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84864.337248118158</v>
      </c>
      <c r="I3" s="22">
        <f t="shared" ref="I3:I15" si="3">G3-H3</f>
        <v>759135.66275188187</v>
      </c>
    </row>
    <row r="4" spans="1:9" ht="15.75" customHeight="1">
      <c r="A4" s="92">
        <f t="shared" si="2"/>
        <v>2022</v>
      </c>
      <c r="B4" s="74" t="e">
        <v>#N/A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12.948103926557097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12.948103926557097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>
      <c r="A18" s="53" t="s">
        <v>175</v>
      </c>
      <c r="B18" s="85">
        <v>0.32600000000000001</v>
      </c>
      <c r="C18" s="85">
        <v>0.95</v>
      </c>
      <c r="D18" s="86">
        <v>8.5297262743193443</v>
      </c>
      <c r="E18" s="86" t="s">
        <v>201</v>
      </c>
    </row>
    <row r="19" spans="1:5" ht="15.75" customHeight="1">
      <c r="A19" s="53" t="s">
        <v>174</v>
      </c>
      <c r="B19" s="85">
        <v>0.39200000000000002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18.507752237773879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0.83701731270670798</v>
      </c>
      <c r="E28" s="86" t="s">
        <v>201</v>
      </c>
    </row>
    <row r="29" spans="1:5" ht="15.75" customHeight="1">
      <c r="A29" s="53" t="s">
        <v>58</v>
      </c>
      <c r="B29" s="85">
        <v>0.39200000000000002</v>
      </c>
      <c r="C29" s="85">
        <v>0.95</v>
      </c>
      <c r="D29" s="86">
        <v>107.09788409737469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1.3995185494692863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1.9607183580624117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2020-08-28T07:31:42Z</dcterms:modified>
</cp:coreProperties>
</file>