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78C8C91-E7D8-4CB2-9BB9-443F500B281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<sst xmlns="http://schemas.openxmlformats.org/spreadsheetml/2006/main" count="1113" uniqueCount="272">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</sst>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0.31018000000000001</v>
      </c>
      <c r="E3" s="26">
        <f>frac_mam_12_23months * 2.6</f>
        <v>8.320000000000001E-2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7.2540000000000007E-2</v>
      </c>
      <c r="E4" s="26">
        <f>frac_sam_12_23months * 2.6</f>
        <v>5.876E-2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154738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180843.6910167184</v>
      </c>
      <c r="I2" s="22">
        <f>G2-H2</f>
        <v>2444156.3089832817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149855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175136.88503994062</v>
      </c>
      <c r="I3" s="22">
        <f t="shared" ref="I3:I15" si="3">G3-H3</f>
        <v>2445863.1149600595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0.74549999999999994</v>
      </c>
      <c r="F2" s="77">
        <v>0.58590000000000009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0.12189999999999999</v>
      </c>
      <c r="F3" s="77">
        <v>0.2535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7.5199999999999989E-2</v>
      </c>
      <c r="F4" s="78">
        <v>9.3800000000000008E-2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5.7300000000000004E-2</v>
      </c>
      <c r="F5" s="78">
        <v>6.6799999999999998E-2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0.71730000000000005</v>
      </c>
      <c r="F8" s="77">
        <v>0.81989999999999996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0.13539999999999999</v>
      </c>
      <c r="F9" s="77">
        <v>0.12560000000000002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0.1193</v>
      </c>
      <c r="F10" s="78">
        <v>3.2000000000000001E-2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2.7900000000000001E-2</v>
      </c>
      <c r="F11" s="78">
        <v>2.2599999999999999E-2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0.40145999999999998</v>
      </c>
      <c r="I14" s="80">
        <v>0.40145999999999998</v>
      </c>
      <c r="J14" s="80">
        <v>0.40145999999999998</v>
      </c>
      <c r="K14" s="80">
        <v>0.40145999999999998</v>
      </c>
      <c r="L14" s="80">
        <v>0.38503999999999999</v>
      </c>
      <c r="M14" s="80">
        <v>0.38503999999999999</v>
      </c>
      <c r="N14" s="80">
        <v>0.38503999999999999</v>
      </c>
      <c r="O14" s="80">
        <v>0.38503999999999999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0.20333992713643981</v>
      </c>
      <c r="I15" s="77">
        <f t="shared" si="0"/>
        <v>0.20333992713643981</v>
      </c>
      <c r="J15" s="77">
        <f t="shared" si="0"/>
        <v>0.20333992713643981</v>
      </c>
      <c r="K15" s="77">
        <f t="shared" si="0"/>
        <v>0.20333992713643981</v>
      </c>
      <c r="L15" s="77">
        <f t="shared" si="0"/>
        <v>0.19502317925724802</v>
      </c>
      <c r="M15" s="77">
        <f t="shared" si="0"/>
        <v>0.19502317925724802</v>
      </c>
      <c r="N15" s="77">
        <f t="shared" si="0"/>
        <v>0.19502317925724802</v>
      </c>
      <c r="O15" s="77">
        <f t="shared" si="0"/>
        <v>0.19502317925724802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0.22390000000000002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0.40020000000000006</v>
      </c>
      <c r="D3" s="78">
        <v>0.36899999999999999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0.27279999999999999</v>
      </c>
      <c r="D4" s="78">
        <v>0.35820000000000002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0.10309999999999997</v>
      </c>
      <c r="D5" s="77">
        <f t="shared" ref="D5:G5" si="0">1-SUM(D2:D4)</f>
        <v>0.18859999999999999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0.25669999999999998</v>
      </c>
      <c r="D2" s="28">
        <v>0.25619999999999998</v>
      </c>
      <c r="E2" s="28">
        <v>0.255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6.0300000000000006E-2</v>
      </c>
      <c r="E4" s="28">
        <v>6.0300000000000006E-2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0.40145999999999998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31.989000000000001</v>
      </c>
      <c r="D13" s="28">
        <v>31.079000000000001</v>
      </c>
      <c r="E13" s="28">
        <v>30.236000000000001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56.337138300604238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39.842199870999643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387.87092573663659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5.8691064570772795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1.4416655854815357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1.4416655854815357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1.4416655854815357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1.4416655854815357</v>
      </c>
      <c r="E13" s="86" t="s">
        <v>201</v>
      </c>
    </row>
    <row r="14" spans="1:5" ht="15.75" customHeight="1" x14ac:dyDescent="0.25">
      <c r="A14" s="11" t="s">
        <v>189</v>
      </c>
      <c r="B14" s="85">
        <v>1.3000000000000001E-2</v>
      </c>
      <c r="C14" s="85">
        <v>0.95</v>
      </c>
      <c r="D14" s="86">
        <v>12.974499314795553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12.974499314795553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0.68126511469090134</v>
      </c>
      <c r="E17" s="86" t="s">
        <v>201</v>
      </c>
    </row>
    <row r="18" spans="1:5" ht="15.75" customHeight="1" x14ac:dyDescent="0.25">
      <c r="A18" s="53" t="s">
        <v>175</v>
      </c>
      <c r="B18" s="85">
        <v>7.400000000000001E-2</v>
      </c>
      <c r="C18" s="85">
        <v>0.95</v>
      </c>
      <c r="D18" s="86">
        <v>8.9498000901640609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69.283092298354532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22.370086288750748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4.2557875816009592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18.535649720195963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18.53868085095484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5.1342029130726594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7.0543627268899343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0.85351765256676948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109.78567093836928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288.84554817236773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288.84554817236773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1.4589048173454096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1.9772812957975412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1.4800266581801218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2020-08-28T07:16:41Z</dcterms:modified>
</cp:coreProperties>
</file>