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8C487A-D49E-46C4-AC83-A33512D79DB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<sst xmlns="http://schemas.openxmlformats.org/spreadsheetml/2006/main" count="1113" uniqueCount="272">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</sst>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2.5362610000000004E-2</v>
      </c>
      <c r="E4" s="26">
        <f>frac_sam_12_23months * 2.6</f>
        <v>1.5538198E-2</v>
      </c>
      <c r="F4" s="26">
        <f>frac_sam_24_59months * 2.6</f>
        <v>1.0299848E-2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216506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251498.20238945712</v>
      </c>
      <c r="I2" s="22">
        <f>G2-H2</f>
        <v>2372501.7976105427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214460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249121.52311918826</v>
      </c>
      <c r="I3" s="22">
        <f t="shared" ref="I3:I15" si="3">G3-H3</f>
        <v>2404878.4768808116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0.75249999999999995</v>
      </c>
      <c r="E2" s="77">
        <v>0.73360000000000003</v>
      </c>
      <c r="F2" s="77">
        <v>0.7228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0.18859999999999999</v>
      </c>
      <c r="F3" s="77">
        <v>0.16870000000000002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7.400000000000001E-2</v>
      </c>
      <c r="F4" s="78">
        <v>8.2899999999999988E-2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3.7628200000000001E-3</v>
      </c>
      <c r="F5" s="78">
        <v>2.5600000000000001E-2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9.7548500000000007E-3</v>
      </c>
      <c r="F11" s="78">
        <v>5.9762299999999999E-3</v>
      </c>
      <c r="G11" s="78">
        <v>3.9614799999999999E-3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0.39118000000000003</v>
      </c>
      <c r="I14" s="80">
        <v>0.39118000000000003</v>
      </c>
      <c r="J14" s="80">
        <v>0.39118000000000003</v>
      </c>
      <c r="K14" s="80">
        <v>0.39118000000000003</v>
      </c>
      <c r="L14" s="80">
        <v>0.34877000000000002</v>
      </c>
      <c r="M14" s="80">
        <v>0.34877000000000002</v>
      </c>
      <c r="N14" s="80">
        <v>0.34877000000000002</v>
      </c>
      <c r="O14" s="80">
        <v>0.34877000000000002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0.20885727830346107</v>
      </c>
      <c r="I15" s="77">
        <f t="shared" si="0"/>
        <v>0.20885727830346107</v>
      </c>
      <c r="J15" s="77">
        <f t="shared" si="0"/>
        <v>0.20885727830346107</v>
      </c>
      <c r="K15" s="77">
        <f t="shared" si="0"/>
        <v>0.20885727830346107</v>
      </c>
      <c r="L15" s="77">
        <f t="shared" si="0"/>
        <v>0.18621389885448675</v>
      </c>
      <c r="M15" s="77">
        <f t="shared" si="0"/>
        <v>0.18621389885448675</v>
      </c>
      <c r="N15" s="77">
        <f t="shared" si="0"/>
        <v>0.18621389885448675</v>
      </c>
      <c r="O15" s="77">
        <f t="shared" si="0"/>
        <v>0.18621389885448675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0.4224</v>
      </c>
      <c r="D2" s="78">
        <v>0.2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0.1017</v>
      </c>
      <c r="D3" s="78">
        <v>0.11380000000000001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0.37280000000000002</v>
      </c>
      <c r="D4" s="78">
        <v>0.46729999999999999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0.10309999999999997</v>
      </c>
      <c r="D5" s="77">
        <f t="shared" ref="D5:G5" si="0">1-SUM(D2:D4)</f>
        <v>0.21889999999999998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7.8299999999999995E-2</v>
      </c>
      <c r="D2" s="28">
        <v>7.8599999999999989E-2</v>
      </c>
      <c r="E2" s="28">
        <v>7.8099999999999989E-2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2.4827780000000001E-2</v>
      </c>
      <c r="D4" s="28">
        <v>2.3175969999999997E-2</v>
      </c>
      <c r="E4" s="28">
        <v>2.3175969999999997E-2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0.39118000000000003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0.34877000000000002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 x14ac:dyDescent="0.25">
      <c r="A14" s="11" t="s">
        <v>189</v>
      </c>
      <c r="B14" s="85">
        <v>0.39899999999999997</v>
      </c>
      <c r="C14" s="85">
        <v>0.95</v>
      </c>
      <c r="D14" s="86">
        <v>13.004411895077508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 x14ac:dyDescent="0.25">
      <c r="A18" s="53" t="s">
        <v>175</v>
      </c>
      <c r="B18" s="85">
        <v>0.17699999999999999</v>
      </c>
      <c r="C18" s="85">
        <v>0.95</v>
      </c>
      <c r="D18" s="86">
        <v>9.4258488463818431</v>
      </c>
      <c r="E18" s="86" t="s">
        <v>201</v>
      </c>
    </row>
    <row r="19" spans="1:5" ht="15.75" customHeight="1" x14ac:dyDescent="0.25">
      <c r="A19" s="53" t="s">
        <v>174</v>
      </c>
      <c r="B19" s="85">
        <v>0.44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 x14ac:dyDescent="0.25">
      <c r="A29" s="53" t="s">
        <v>58</v>
      </c>
      <c r="B29" s="85">
        <v>0.44</v>
      </c>
      <c r="C29" s="85">
        <v>0.95</v>
      </c>
      <c r="D29" s="86">
        <v>112.83160604399121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 x14ac:dyDescent="0.25">
      <c r="A32" s="53" t="s">
        <v>28</v>
      </c>
      <c r="B32" s="85">
        <v>0.14599999999999999</v>
      </c>
      <c r="C32" s="85">
        <v>0.95</v>
      </c>
      <c r="D32" s="86">
        <v>1.5262120255615979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2020-08-28T07:18:33Z</dcterms:modified>
</cp:coreProperties>
</file>