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F9DCE0-7372-4D0A-B1E6-C67B9863D9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<sst xmlns="http://schemas.openxmlformats.org/spreadsheetml/2006/main" count="1113" uniqueCount="272">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</sst>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0.12584000000000001</v>
      </c>
      <c r="E3" s="26">
        <f>frac_mam_12_23months * 2.6</f>
        <v>9.5419999999999991E-2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9.4120000000000009E-2</v>
      </c>
      <c r="E4" s="26">
        <f>frac_sam_12_23months * 2.6</f>
        <v>6.1879999999999998E-2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674024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794198.08291651204</v>
      </c>
      <c r="I2" s="22">
        <f>G2-H2</f>
        <v>8858801.9170834888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668128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787250.86457283911</v>
      </c>
      <c r="I3" s="22">
        <f t="shared" ref="I3:I15" si="3">G3-H3</f>
        <v>8935749.1354271602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0.62909999999999999</v>
      </c>
      <c r="F2" s="77">
        <v>0.58030000000000004</v>
      </c>
      <c r="G2" s="77">
        <v>0.50369999999999993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0.16739999999999999</v>
      </c>
      <c r="F3" s="77">
        <v>0.18379999999999999</v>
      </c>
      <c r="G3" s="77">
        <v>0.2656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0.11509999999999999</v>
      </c>
      <c r="E4" s="78">
        <v>0.1177</v>
      </c>
      <c r="F4" s="78">
        <v>0.11749999999999999</v>
      </c>
      <c r="G4" s="78">
        <v>0.1457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8.5800000000000001E-2</v>
      </c>
      <c r="F5" s="78">
        <v>0.1183</v>
      </c>
      <c r="G5" s="78">
        <v>8.5099999999999995E-2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0.82530000000000003</v>
      </c>
      <c r="F8" s="77">
        <v>0.84599999999999997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0.09</v>
      </c>
      <c r="F9" s="77">
        <v>9.3399999999999997E-2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4.8399999999999999E-2</v>
      </c>
      <c r="F10" s="78">
        <v>3.6699999999999997E-2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3.6200000000000003E-2</v>
      </c>
      <c r="F11" s="78">
        <v>2.3799999999999998E-2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0.40549999999999997</v>
      </c>
      <c r="I14" s="80">
        <v>0.40549999999999997</v>
      </c>
      <c r="J14" s="80">
        <v>0.40549999999999997</v>
      </c>
      <c r="K14" s="80">
        <v>0.40549999999999997</v>
      </c>
      <c r="L14" s="80">
        <v>0.36970999999999998</v>
      </c>
      <c r="M14" s="80">
        <v>0.36970999999999998</v>
      </c>
      <c r="N14" s="80">
        <v>0.36970999999999998</v>
      </c>
      <c r="O14" s="80">
        <v>0.36970999999999998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0.192664424073199</v>
      </c>
      <c r="I15" s="77">
        <f t="shared" si="0"/>
        <v>0.192664424073199</v>
      </c>
      <c r="J15" s="77">
        <f t="shared" si="0"/>
        <v>0.192664424073199</v>
      </c>
      <c r="K15" s="77">
        <f t="shared" si="0"/>
        <v>0.192664424073199</v>
      </c>
      <c r="L15" s="77">
        <f t="shared" si="0"/>
        <v>0.17565959118151023</v>
      </c>
      <c r="M15" s="77">
        <f t="shared" si="0"/>
        <v>0.17565959118151023</v>
      </c>
      <c r="N15" s="77">
        <f t="shared" si="0"/>
        <v>0.17565959118151023</v>
      </c>
      <c r="O15" s="77">
        <f t="shared" si="0"/>
        <v>0.17565959118151023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0.61409999999999998</v>
      </c>
      <c r="D2" s="78">
        <v>0.25640000000000002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8.9700000000000002E-2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0.23379999999999998</v>
      </c>
      <c r="D4" s="78">
        <v>0.45860000000000001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6.2400000000000011E-2</v>
      </c>
      <c r="D5" s="77">
        <f t="shared" ref="D5:G5" si="0">1-SUM(D2:D4)</f>
        <v>0.12769999999999992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0.22450000000000001</v>
      </c>
      <c r="D2" s="28">
        <v>0.223</v>
      </c>
      <c r="E2" s="28">
        <v>0.22120000000000001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0.1003</v>
      </c>
      <c r="D4" s="28">
        <v>9.3200000000000005E-2</v>
      </c>
      <c r="E4" s="28">
        <v>9.3200000000000005E-2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0.40549999999999997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0.25640000000000002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 x14ac:dyDescent="0.25">
      <c r="A14" s="11" t="s">
        <v>189</v>
      </c>
      <c r="B14" s="85">
        <v>4.2000000000000003E-2</v>
      </c>
      <c r="C14" s="85">
        <v>0.95</v>
      </c>
      <c r="D14" s="86">
        <v>12.833544068358723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 x14ac:dyDescent="0.25">
      <c r="A18" s="53" t="s">
        <v>175</v>
      </c>
      <c r="B18" s="85">
        <v>0.22699999999999998</v>
      </c>
      <c r="C18" s="85">
        <v>0.95</v>
      </c>
      <c r="D18" s="86">
        <v>6.7065442721728772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95.432494803225381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1.141754871233807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2020-08-28T07:19:19Z</dcterms:modified>
</cp:coreProperties>
</file>