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486FD47-F799-4864-8548-4A1471C7FAA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<sst xmlns="http://schemas.openxmlformats.org/spreadsheetml/2006/main" count="1113" uniqueCount="272">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</sst>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1343359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1587427.5774624255</v>
      </c>
      <c r="I2" s="22">
        <f>G2-H2</f>
        <v>6013572.4225375745</v>
      </c>
    </row>
    <row r="3" spans="1:9" ht="15.75" customHeight="1">
      <c r="A3" s="92">
        <f t="shared" ref="A3:A40" si="2">IF($A$2+ROW(A3)-2&lt;=end_year,A2+1,"")</f>
        <v>2021</v>
      </c>
      <c r="B3" s="74">
        <v>1380009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1630736.3435584563</v>
      </c>
      <c r="I3" s="22">
        <f t="shared" ref="I3:I15" si="3">G3-H3</f>
        <v>6250263.6564415433</v>
      </c>
    </row>
    <row r="4" spans="1:9" ht="15.75" customHeight="1">
      <c r="A4" s="92">
        <f t="shared" si="2"/>
        <v>2022</v>
      </c>
      <c r="B4" s="74" t="e">
        <v>#N/A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0.4521</v>
      </c>
      <c r="F2" s="77">
        <v>0.24729999999999999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</v>
      </c>
      <c r="E3" s="77">
        <v>0.30120000000000002</v>
      </c>
      <c r="F3" s="77">
        <v>0.2762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0.11199999999999999</v>
      </c>
      <c r="E4" s="78">
        <v>0.14800000000000002</v>
      </c>
      <c r="F4" s="78">
        <v>0.27500000000000002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7.9399999999999998E-2</v>
      </c>
      <c r="E5" s="78">
        <v>9.8699999999999996E-2</v>
      </c>
      <c r="F5" s="78">
        <v>0.20149999999999998</v>
      </c>
      <c r="G5" s="78">
        <v>0.1613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0.68840000000000001</v>
      </c>
      <c r="F8" s="77">
        <v>0.72360000000000002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0.21239999999999998</v>
      </c>
      <c r="F9" s="77">
        <v>0.20710000000000001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0.54196</v>
      </c>
      <c r="I14" s="80">
        <v>0.54196</v>
      </c>
      <c r="J14" s="80">
        <v>0.54196</v>
      </c>
      <c r="K14" s="80">
        <v>0.54196</v>
      </c>
      <c r="L14" s="80">
        <v>0.48398000000000002</v>
      </c>
      <c r="M14" s="80">
        <v>0.48398000000000002</v>
      </c>
      <c r="N14" s="80">
        <v>0.48398000000000002</v>
      </c>
      <c r="O14" s="80">
        <v>0.48398000000000002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0.26017899046054249</v>
      </c>
      <c r="I15" s="77">
        <f t="shared" si="0"/>
        <v>0.26017899046054249</v>
      </c>
      <c r="J15" s="77">
        <f t="shared" si="0"/>
        <v>0.26017899046054249</v>
      </c>
      <c r="K15" s="77">
        <f t="shared" si="0"/>
        <v>0.26017899046054249</v>
      </c>
      <c r="L15" s="77">
        <f t="shared" si="0"/>
        <v>0.23234450476620669</v>
      </c>
      <c r="M15" s="77">
        <f t="shared" si="0"/>
        <v>0.23234450476620669</v>
      </c>
      <c r="N15" s="77">
        <f t="shared" si="0"/>
        <v>0.23234450476620669</v>
      </c>
      <c r="O15" s="77">
        <f t="shared" si="0"/>
        <v>0.23234450476620669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0.3831</v>
      </c>
      <c r="D2" s="28">
        <v>0.38490000000000002</v>
      </c>
      <c r="E2" s="28">
        <v>0.38530000000000003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5.0500000000000003E-2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0.54196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0.48398000000000002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>
      <c r="A14" s="11" t="s">
        <v>189</v>
      </c>
      <c r="B14" s="85">
        <v>0.154</v>
      </c>
      <c r="C14" s="85">
        <v>0.95</v>
      </c>
      <c r="D14" s="86">
        <v>12.893007260347947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12.893007260347947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7.6528811752546302</v>
      </c>
      <c r="E18" s="86" t="s">
        <v>201</v>
      </c>
    </row>
    <row r="19" spans="1:5" ht="15.75" customHeight="1">
      <c r="A19" s="53" t="s">
        <v>174</v>
      </c>
      <c r="B19" s="85">
        <v>0.192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18.454668818952957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>
      <c r="A29" s="53" t="s">
        <v>58</v>
      </c>
      <c r="B29" s="85">
        <v>0.192</v>
      </c>
      <c r="C29" s="85">
        <v>0.95</v>
      </c>
      <c r="D29" s="86">
        <v>101.48750651619282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180.11467089962085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>
      <c r="A32" s="53" t="s">
        <v>28</v>
      </c>
      <c r="B32" s="85">
        <v>1.7000000000000001E-2</v>
      </c>
      <c r="C32" s="85">
        <v>0.95</v>
      </c>
      <c r="D32" s="86">
        <v>1.2755455448204327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2020-08-28T07:39:59Z</dcterms:modified>
</cp:coreProperties>
</file>