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48915E5-B327-42D7-B276-0BBB09964F1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<sst xmlns="http://schemas.openxmlformats.org/spreadsheetml/2006/main" count="1113" uniqueCount="272">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</sst>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14828045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0.84275520324706998</v>
      </c>
    </row>
    <row r="11" spans="1:3" ht="15" customHeight="1">
      <c r="B11" s="7" t="s">
        <v>108</v>
      </c>
      <c r="C11" s="66">
        <v>0.90900000000000003</v>
      </c>
    </row>
    <row r="12" spans="1:3" ht="15" customHeight="1">
      <c r="B12" s="7" t="s">
        <v>109</v>
      </c>
      <c r="C12" s="66">
        <v>0.49700000000000005</v>
      </c>
    </row>
    <row r="13" spans="1:3" ht="15" customHeight="1">
      <c r="B13" s="7" t="s">
        <v>110</v>
      </c>
      <c r="C13" s="66">
        <v>0.107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0.18280000000000002</v>
      </c>
    </row>
    <row r="24" spans="1:3" ht="15" customHeight="1">
      <c r="B24" s="20" t="s">
        <v>102</v>
      </c>
      <c r="C24" s="67">
        <v>0.54590000000000005</v>
      </c>
    </row>
    <row r="25" spans="1:3" ht="15" customHeight="1">
      <c r="B25" s="20" t="s">
        <v>103</v>
      </c>
      <c r="C25" s="67">
        <v>0.23910000000000001</v>
      </c>
    </row>
    <row r="26" spans="1:3" ht="15" customHeight="1">
      <c r="B26" s="20" t="s">
        <v>104</v>
      </c>
      <c r="C26" s="67">
        <v>3.2199999999999999E-2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</v>
      </c>
    </row>
    <row r="30" spans="1:3" ht="14.25" customHeight="1">
      <c r="B30" s="30" t="s">
        <v>76</v>
      </c>
      <c r="C30" s="69">
        <v>0.105</v>
      </c>
    </row>
    <row r="31" spans="1:3" ht="14.25" customHeight="1">
      <c r="B31" s="30" t="s">
        <v>77</v>
      </c>
      <c r="C31" s="69">
        <v>9.9000000000000005E-2</v>
      </c>
    </row>
    <row r="32" spans="1:3" ht="14.25" customHeight="1">
      <c r="B32" s="30" t="s">
        <v>78</v>
      </c>
      <c r="C32" s="69">
        <v>0.44600000000000001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13.2</v>
      </c>
      <c r="D38" s="17"/>
      <c r="E38" s="18"/>
    </row>
    <row r="39" spans="1:5" ht="15" customHeight="1">
      <c r="B39" s="16" t="s">
        <v>90</v>
      </c>
      <c r="C39" s="68">
        <v>14.8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1.9299999999999998E-2</v>
      </c>
      <c r="D45" s="17"/>
    </row>
    <row r="46" spans="1:5" ht="15.75" customHeight="1">
      <c r="B46" s="16" t="s">
        <v>11</v>
      </c>
      <c r="C46" s="67">
        <v>7.3099999999999998E-2</v>
      </c>
      <c r="D46" s="17"/>
    </row>
    <row r="47" spans="1:5" ht="15.75" customHeight="1">
      <c r="B47" s="16" t="s">
        <v>12</v>
      </c>
      <c r="C47" s="67">
        <v>0.1148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1.2795040448974926</v>
      </c>
      <c r="D51" s="17"/>
    </row>
    <row r="52" spans="1:4" ht="15" customHeight="1">
      <c r="B52" s="16" t="s">
        <v>125</v>
      </c>
      <c r="C52" s="65">
        <v>1.57861631651</v>
      </c>
    </row>
    <row r="53" spans="1:4" ht="15.75" customHeight="1">
      <c r="B53" s="16" t="s">
        <v>126</v>
      </c>
      <c r="C53" s="65">
        <v>1.57861631651</v>
      </c>
    </row>
    <row r="54" spans="1:4" ht="15.75" customHeight="1">
      <c r="B54" s="16" t="s">
        <v>127</v>
      </c>
      <c r="C54" s="65">
        <v>1.18606072264</v>
      </c>
    </row>
    <row r="55" spans="1:4" ht="15.75" customHeight="1">
      <c r="B55" s="16" t="s">
        <v>128</v>
      </c>
      <c r="C55" s="65">
        <v>1.18606072264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0.54093358507687406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2886503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3346600.3028342598</v>
      </c>
      <c r="I2" s="22">
        <f>G2-H2</f>
        <v>54352399.697165743</v>
      </c>
    </row>
    <row r="3" spans="1:9" ht="15.75" customHeight="1">
      <c r="A3" s="92">
        <f t="shared" ref="A3:A40" si="2">IF($A$2+ROW(A3)-2&lt;=end_year,A2+1,"")</f>
        <v>2021</v>
      </c>
      <c r="B3" s="74">
        <v>2855600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3310771.4853487117</v>
      </c>
      <c r="I3" s="22">
        <f t="shared" ref="I3:I15" si="3">G3-H3</f>
        <v>54480228.514651291</v>
      </c>
    </row>
    <row r="4" spans="1:9" ht="15.75" customHeight="1">
      <c r="A4" s="92">
        <f t="shared" si="2"/>
        <v>2022</v>
      </c>
      <c r="B4" s="74" t="e">
        <v>#N/A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5.3424309999999999E-3</v>
      </c>
    </row>
    <row r="4" spans="1:8" ht="15.75" customHeight="1">
      <c r="B4" s="24" t="s">
        <v>7</v>
      </c>
      <c r="C4" s="76">
        <v>0.21269811659228516</v>
      </c>
    </row>
    <row r="5" spans="1:8" ht="15.75" customHeight="1">
      <c r="B5" s="24" t="s">
        <v>8</v>
      </c>
      <c r="C5" s="76">
        <v>2.9947694132160051E-2</v>
      </c>
    </row>
    <row r="6" spans="1:8" ht="15.75" customHeight="1">
      <c r="B6" s="24" t="s">
        <v>10</v>
      </c>
      <c r="C6" s="76">
        <v>0.11641545388642971</v>
      </c>
    </row>
    <row r="7" spans="1:8" ht="15.75" customHeight="1">
      <c r="B7" s="24" t="s">
        <v>13</v>
      </c>
      <c r="C7" s="76">
        <v>0.20847671643402971</v>
      </c>
    </row>
    <row r="8" spans="1:8" ht="15.75" customHeight="1">
      <c r="B8" s="24" t="s">
        <v>14</v>
      </c>
      <c r="C8" s="76">
        <v>2.9363800465862525E-4</v>
      </c>
    </row>
    <row r="9" spans="1:8" ht="15.75" customHeight="1">
      <c r="B9" s="24" t="s">
        <v>27</v>
      </c>
      <c r="C9" s="76">
        <v>0.20565286702024652</v>
      </c>
    </row>
    <row r="10" spans="1:8" ht="15.75" customHeight="1">
      <c r="B10" s="24" t="s">
        <v>15</v>
      </c>
      <c r="C10" s="76">
        <v>0.22117308293019011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5.79E-2</v>
      </c>
    </row>
    <row r="27" spans="1:8" ht="15.75" customHeight="1">
      <c r="B27" s="24" t="s">
        <v>39</v>
      </c>
      <c r="C27" s="76">
        <v>2.6800000000000001E-2</v>
      </c>
    </row>
    <row r="28" spans="1:8" ht="15.75" customHeight="1">
      <c r="B28" s="24" t="s">
        <v>40</v>
      </c>
      <c r="C28" s="76">
        <v>6.3E-2</v>
      </c>
    </row>
    <row r="29" spans="1:8" ht="15.75" customHeight="1">
      <c r="B29" s="24" t="s">
        <v>41</v>
      </c>
      <c r="C29" s="76">
        <v>0.2273</v>
      </c>
    </row>
    <row r="30" spans="1:8" ht="15.75" customHeight="1">
      <c r="B30" s="24" t="s">
        <v>42</v>
      </c>
      <c r="C30" s="76">
        <v>8.1699999999999995E-2</v>
      </c>
    </row>
    <row r="31" spans="1:8" ht="15.75" customHeight="1">
      <c r="B31" s="24" t="s">
        <v>43</v>
      </c>
      <c r="C31" s="76">
        <v>8.8599999999999998E-2</v>
      </c>
    </row>
    <row r="32" spans="1:8" ht="15.75" customHeight="1">
      <c r="B32" s="24" t="s">
        <v>44</v>
      </c>
      <c r="C32" s="76">
        <v>4.7E-2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0.22530000000223516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0.71260000000000001</v>
      </c>
      <c r="F2" s="77">
        <v>0.61250000000000004</v>
      </c>
      <c r="G2" s="77">
        <v>0.60599999999999998</v>
      </c>
    </row>
    <row r="3" spans="1:15" ht="15.75" customHeight="1">
      <c r="A3" s="5"/>
      <c r="B3" s="11" t="s">
        <v>118</v>
      </c>
      <c r="C3" s="77">
        <v>0.16789999999999999</v>
      </c>
      <c r="D3" s="77">
        <v>0.16789999999999999</v>
      </c>
      <c r="E3" s="77">
        <v>0.17010000000000003</v>
      </c>
      <c r="F3" s="77">
        <v>0.2195</v>
      </c>
      <c r="G3" s="77">
        <v>0.25530000000000003</v>
      </c>
    </row>
    <row r="4" spans="1:15" ht="15.75" customHeight="1">
      <c r="A4" s="5"/>
      <c r="B4" s="11" t="s">
        <v>116</v>
      </c>
      <c r="C4" s="78">
        <v>4.2000000000000003E-2</v>
      </c>
      <c r="D4" s="78">
        <v>4.2000000000000003E-2</v>
      </c>
      <c r="E4" s="78">
        <v>8.9499999999999996E-2</v>
      </c>
      <c r="F4" s="78">
        <v>0.11849999999999999</v>
      </c>
      <c r="G4" s="78">
        <v>0.10039999999999999</v>
      </c>
    </row>
    <row r="5" spans="1:15" ht="15.75" customHeight="1">
      <c r="A5" s="5"/>
      <c r="B5" s="11" t="s">
        <v>119</v>
      </c>
      <c r="C5" s="78">
        <v>3.4799999999999998E-2</v>
      </c>
      <c r="D5" s="78">
        <v>3.4799999999999998E-2</v>
      </c>
      <c r="E5" s="78">
        <v>2.7799999999999998E-2</v>
      </c>
      <c r="F5" s="78">
        <v>4.9500000000000002E-2</v>
      </c>
      <c r="G5" s="78">
        <v>3.8300000000000001E-2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0.13620000000000002</v>
      </c>
      <c r="D2" s="28">
        <v>0.13780000000000001</v>
      </c>
      <c r="E2" s="28">
        <v>0.1386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17.012</v>
      </c>
      <c r="D13" s="28">
        <v>16.606999999999999</v>
      </c>
      <c r="E13" s="28">
        <v>16.213999999999999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86.770455007029625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40.524326066971597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864.9948491750622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7.0055425565758203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2.1237917814534857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2.1237917814534857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2.1237917814534857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2.1237917814534857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13.656625510767503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13.656625510767503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1.363391310662851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19.805611394811169</v>
      </c>
      <c r="E18" s="86" t="s">
        <v>201</v>
      </c>
    </row>
    <row r="19" spans="1:5" ht="15.75" customHeight="1">
      <c r="A19" s="53" t="s">
        <v>174</v>
      </c>
      <c r="B19" s="85">
        <v>0.32700000000000001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76.727649414499837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23.904870229687635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4.6821164540834266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19.218001831842617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19.21625545106296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6.6689868540095452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11.684994403575459</v>
      </c>
      <c r="E27" s="86" t="s">
        <v>201</v>
      </c>
    </row>
    <row r="28" spans="1:5" ht="15.75" customHeight="1">
      <c r="A28" s="53" t="s">
        <v>84</v>
      </c>
      <c r="B28" s="85">
        <v>0.436</v>
      </c>
      <c r="C28" s="85">
        <v>0.95</v>
      </c>
      <c r="D28" s="86">
        <v>1.2798443794423324</v>
      </c>
      <c r="E28" s="86" t="s">
        <v>201</v>
      </c>
    </row>
    <row r="29" spans="1:5" ht="15.75" customHeight="1">
      <c r="A29" s="53" t="s">
        <v>58</v>
      </c>
      <c r="B29" s="85">
        <v>0.32700000000000001</v>
      </c>
      <c r="C29" s="85">
        <v>0.95</v>
      </c>
      <c r="D29" s="86">
        <v>179.24514608865215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296.33885853413983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296.33885853413983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2.9936883930025688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0.88300000000000001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0.95499999999999996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2.4036080226731045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3.0148105991170082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2020-08-28T07:40:22Z</dcterms:modified>
</cp:coreProperties>
</file>