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20434C1-A8B8-45DD-8226-72DC07E3DBE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<sst xmlns="http://schemas.openxmlformats.org/spreadsheetml/2006/main" count="1113" uniqueCount="272">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</sst>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50832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59089.387345162366</v>
      </c>
      <c r="I2" s="22">
        <f>G2-H2</f>
        <v>774910.61265483766</v>
      </c>
    </row>
    <row r="3" spans="1:9" ht="15.75" customHeight="1">
      <c r="A3" s="92">
        <f t="shared" ref="A3:A40" si="2">IF($A$2+ROW(A3)-2&lt;=end_year,A2+1,"")</f>
        <v>2021</v>
      </c>
      <c r="B3" s="74">
        <v>49173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57160.891641557864</v>
      </c>
      <c r="I3" s="22">
        <f t="shared" ref="I3:I15" si="3">G3-H3</f>
        <v>768839.10835844208</v>
      </c>
    </row>
    <row r="4" spans="1:9" ht="15.75" customHeight="1">
      <c r="A4" s="92">
        <f t="shared" si="2"/>
        <v>2022</v>
      </c>
      <c r="B4" s="74" t="e">
        <v>#N/A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0.74060000000000004</v>
      </c>
      <c r="F2" s="77">
        <v>0.61149999999999993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0.154</v>
      </c>
      <c r="F3" s="77">
        <v>0.2079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5.0999999999999997E-2</v>
      </c>
      <c r="F4" s="78">
        <v>9.4200000000000006E-2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5.4400000000000004E-2</v>
      </c>
      <c r="F5" s="78">
        <v>8.6400000000000005E-2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0.90969999999999995</v>
      </c>
      <c r="F8" s="77">
        <v>0.96860000000000002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4.4400000000000002E-2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0.14879999999999999</v>
      </c>
      <c r="D2" s="28">
        <v>0.1502</v>
      </c>
      <c r="E2" s="28">
        <v>0.1507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8.9203956176994357</v>
      </c>
      <c r="E18" s="86" t="s">
        <v>201</v>
      </c>
    </row>
    <row r="19" spans="1:5" ht="15.75" customHeight="1">
      <c r="A19" s="53" t="s">
        <v>174</v>
      </c>
      <c r="B19" s="85">
        <v>0.28800000000000003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>
      <c r="A29" s="53" t="s">
        <v>58</v>
      </c>
      <c r="B29" s="85">
        <v>0.28800000000000003</v>
      </c>
      <c r="C29" s="85">
        <v>0.95</v>
      </c>
      <c r="D29" s="86">
        <v>109.5975303040908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2020-08-28T07:41:19Z</dcterms:modified>
</cp:coreProperties>
</file>