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4FB177D-8974-4387-B0C4-8D2129D2480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<sst xmlns="http://schemas.openxmlformats.org/spreadsheetml/2006/main" count="1113" uniqueCount="272">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</sst>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727170</v>
      </c>
    </row>
    <row r="8" spans="1:3" ht="15" customHeight="1">
      <c r="B8" s="7" t="s">
        <v>106</v>
      </c>
      <c r="C8" s="66">
        <v>0.40899999999999997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0.14480130195617702</v>
      </c>
    </row>
    <row r="11" spans="1:3" ht="15" customHeight="1">
      <c r="B11" s="7" t="s">
        <v>108</v>
      </c>
      <c r="C11" s="66">
        <v>0.78099999999999992</v>
      </c>
    </row>
    <row r="12" spans="1:3" ht="15" customHeight="1">
      <c r="B12" s="7" t="s">
        <v>109</v>
      </c>
      <c r="C12" s="66">
        <v>0.50700000000000001</v>
      </c>
    </row>
    <row r="13" spans="1:3" ht="15" customHeight="1">
      <c r="B13" s="7" t="s">
        <v>110</v>
      </c>
      <c r="C13" s="66">
        <v>0.628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0.1414</v>
      </c>
    </row>
    <row r="24" spans="1:3" ht="15" customHeight="1">
      <c r="B24" s="20" t="s">
        <v>102</v>
      </c>
      <c r="C24" s="67">
        <v>0.44040000000000007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8.7499999999999994E-2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0.22800000000000001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0.61299999999999999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25.1</v>
      </c>
    </row>
    <row r="38" spans="1:5" ht="15" customHeight="1">
      <c r="B38" s="16" t="s">
        <v>91</v>
      </c>
      <c r="C38" s="68">
        <v>55.9</v>
      </c>
      <c r="D38" s="17"/>
      <c r="E38" s="18"/>
    </row>
    <row r="39" spans="1:5" ht="15" customHeight="1">
      <c r="B39" s="16" t="s">
        <v>90</v>
      </c>
      <c r="C39" s="68">
        <v>74.7</v>
      </c>
      <c r="D39" s="17"/>
      <c r="E39" s="17"/>
    </row>
    <row r="40" spans="1:5" ht="15" customHeight="1">
      <c r="B40" s="16" t="s">
        <v>171</v>
      </c>
      <c r="C40" s="68">
        <v>7.25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0.1166</v>
      </c>
      <c r="D46" s="17"/>
    </row>
    <row r="47" spans="1:5" ht="15.75" customHeight="1">
      <c r="B47" s="16" t="s">
        <v>12</v>
      </c>
      <c r="C47" s="67">
        <v>0.21969999999999998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3.2252205104500002</v>
      </c>
      <c r="D51" s="17"/>
    </row>
    <row r="52" spans="1:4" ht="15" customHeight="1">
      <c r="B52" s="16" t="s">
        <v>125</v>
      </c>
      <c r="C52" s="65">
        <v>3.8883577861199998</v>
      </c>
    </row>
    <row r="53" spans="1:4" ht="15.75" customHeight="1">
      <c r="B53" s="16" t="s">
        <v>126</v>
      </c>
      <c r="C53" s="65">
        <v>3.8883577861199998</v>
      </c>
    </row>
    <row r="54" spans="1:4" ht="15.75" customHeight="1">
      <c r="B54" s="16" t="s">
        <v>127</v>
      </c>
      <c r="C54" s="65">
        <v>3.4915507909699999</v>
      </c>
    </row>
    <row r="55" spans="1:4" ht="15.75" customHeight="1">
      <c r="B55" s="16" t="s">
        <v>128</v>
      </c>
      <c r="C55" s="65">
        <v>3.4915507909699999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0.4494895981763255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164463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193171.807719684</v>
      </c>
      <c r="I2" s="22">
        <f>G2-H2</f>
        <v>1030828.192280316</v>
      </c>
    </row>
    <row r="3" spans="1:9" ht="15.75" customHeight="1">
      <c r="A3" s="92">
        <f t="shared" ref="A3:A40" si="2">IF($A$2+ROW(A3)-2&lt;=end_year,A2+1,"")</f>
        <v>2021</v>
      </c>
      <c r="B3" s="74">
        <v>167336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196546.32115783513</v>
      </c>
      <c r="I3" s="22">
        <f t="shared" ref="I3:I15" si="3">G3-H3</f>
        <v>1062453.6788421648</v>
      </c>
    </row>
    <row r="4" spans="1:9" ht="15.75" customHeight="1">
      <c r="A4" s="92">
        <f t="shared" si="2"/>
        <v>2022</v>
      </c>
      <c r="B4" s="74" t="e">
        <v>#N/A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5.6962445249999993E-2</v>
      </c>
    </row>
    <row r="4" spans="1:8" ht="15.75" customHeight="1">
      <c r="B4" s="24" t="s">
        <v>7</v>
      </c>
      <c r="C4" s="76">
        <v>0.17981570832398744</v>
      </c>
    </row>
    <row r="5" spans="1:8" ht="15.75" customHeight="1">
      <c r="B5" s="24" t="s">
        <v>8</v>
      </c>
      <c r="C5" s="76">
        <v>8.9580493708815101E-2</v>
      </c>
    </row>
    <row r="6" spans="1:8" ht="15.75" customHeight="1">
      <c r="B6" s="24" t="s">
        <v>10</v>
      </c>
      <c r="C6" s="76">
        <v>0.13661405949195063</v>
      </c>
    </row>
    <row r="7" spans="1:8" ht="15.75" customHeight="1">
      <c r="B7" s="24" t="s">
        <v>13</v>
      </c>
      <c r="C7" s="76">
        <v>0.14513937667535778</v>
      </c>
    </row>
    <row r="8" spans="1:8" ht="15.75" customHeight="1">
      <c r="B8" s="24" t="s">
        <v>14</v>
      </c>
      <c r="C8" s="76">
        <v>5.2379295925648875E-3</v>
      </c>
    </row>
    <row r="9" spans="1:8" ht="15.75" customHeight="1">
      <c r="B9" s="24" t="s">
        <v>27</v>
      </c>
      <c r="C9" s="76">
        <v>6.8159146012332694E-2</v>
      </c>
    </row>
    <row r="10" spans="1:8" ht="15.75" customHeight="1">
      <c r="B10" s="24" t="s">
        <v>15</v>
      </c>
      <c r="C10" s="76">
        <v>0.31849084094499158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0.15439999999999998</v>
      </c>
    </row>
    <row r="29" spans="1:8" ht="15.75" customHeight="1">
      <c r="B29" s="24" t="s">
        <v>41</v>
      </c>
      <c r="C29" s="76">
        <v>0.1678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0.2636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0.59260000000000002</v>
      </c>
      <c r="F2" s="77">
        <v>0.41049999999999998</v>
      </c>
      <c r="G2" s="77">
        <v>0.31900000000000001</v>
      </c>
    </row>
    <row r="3" spans="1:15" ht="15.75" customHeight="1">
      <c r="A3" s="5"/>
      <c r="B3" s="11" t="s">
        <v>118</v>
      </c>
      <c r="C3" s="77">
        <v>0.21350000000000002</v>
      </c>
      <c r="D3" s="77">
        <v>0.21350000000000002</v>
      </c>
      <c r="E3" s="77">
        <v>0.1943</v>
      </c>
      <c r="F3" s="77">
        <v>0.25730000000000003</v>
      </c>
      <c r="G3" s="77">
        <v>0.29559999999999997</v>
      </c>
    </row>
    <row r="4" spans="1:15" ht="15.75" customHeight="1">
      <c r="A4" s="5"/>
      <c r="B4" s="11" t="s">
        <v>116</v>
      </c>
      <c r="C4" s="78">
        <v>7.9100000000000004E-2</v>
      </c>
      <c r="D4" s="78">
        <v>7.9199999999999993E-2</v>
      </c>
      <c r="E4" s="78">
        <v>0.14150000000000001</v>
      </c>
      <c r="F4" s="78">
        <v>0.2127</v>
      </c>
      <c r="G4" s="78">
        <v>0.2218</v>
      </c>
    </row>
    <row r="5" spans="1:15" ht="15.75" customHeight="1">
      <c r="A5" s="5"/>
      <c r="B5" s="11" t="s">
        <v>119</v>
      </c>
      <c r="C5" s="78">
        <v>3.5499999999999997E-2</v>
      </c>
      <c r="D5" s="78">
        <v>3.5499999999999997E-2</v>
      </c>
      <c r="E5" s="78">
        <v>7.17E-2</v>
      </c>
      <c r="F5" s="78">
        <v>0.11960000000000001</v>
      </c>
      <c r="G5" s="78">
        <v>0.1636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0.7923</v>
      </c>
      <c r="D8" s="77">
        <v>0.7923</v>
      </c>
      <c r="E8" s="77">
        <v>0.60899999999999999</v>
      </c>
      <c r="F8" s="77">
        <v>0.65749999999999997</v>
      </c>
      <c r="G8" s="77">
        <v>0.84329999999999994</v>
      </c>
    </row>
    <row r="9" spans="1:15" ht="15.75" customHeight="1">
      <c r="B9" s="7" t="s">
        <v>121</v>
      </c>
      <c r="C9" s="77">
        <v>0.1414</v>
      </c>
      <c r="D9" s="77">
        <v>0.1414</v>
      </c>
      <c r="E9" s="77">
        <v>0.2505</v>
      </c>
      <c r="F9" s="77">
        <v>0.26200000000000001</v>
      </c>
      <c r="G9" s="77">
        <v>0.12539999999999998</v>
      </c>
    </row>
    <row r="10" spans="1:15" ht="15.75" customHeight="1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0.39130000000000004</v>
      </c>
      <c r="I14" s="80">
        <v>0.39130000000000004</v>
      </c>
      <c r="J14" s="80">
        <v>0.39130000000000004</v>
      </c>
      <c r="K14" s="80">
        <v>0.39130000000000004</v>
      </c>
      <c r="L14" s="80">
        <v>0.35027999999999998</v>
      </c>
      <c r="M14" s="80">
        <v>0.35027999999999998</v>
      </c>
      <c r="N14" s="80">
        <v>0.35027999999999998</v>
      </c>
      <c r="O14" s="80">
        <v>0.35027999999999998</v>
      </c>
    </row>
    <row r="15" spans="1:15" ht="15.75" customHeight="1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0.17588527976639617</v>
      </c>
      <c r="I15" s="77">
        <f t="shared" si="0"/>
        <v>0.17588527976639617</v>
      </c>
      <c r="J15" s="77">
        <f t="shared" si="0"/>
        <v>0.17588527976639617</v>
      </c>
      <c r="K15" s="77">
        <f t="shared" si="0"/>
        <v>0.17588527976639617</v>
      </c>
      <c r="L15" s="77">
        <f t="shared" si="0"/>
        <v>0.15744721644920329</v>
      </c>
      <c r="M15" s="77">
        <f t="shared" si="0"/>
        <v>0.15744721644920329</v>
      </c>
      <c r="N15" s="77">
        <f t="shared" si="0"/>
        <v>0.15744721644920329</v>
      </c>
      <c r="O15" s="77">
        <f t="shared" si="0"/>
        <v>0.15744721644920329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0.32640000000000002</v>
      </c>
      <c r="D2" s="28">
        <v>0.33009999999999995</v>
      </c>
      <c r="E2" s="28">
        <v>0.32989999999999997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5.57E-2</v>
      </c>
      <c r="D4" s="28">
        <v>5.5399999999999998E-2</v>
      </c>
      <c r="E4" s="28">
        <v>5.5399999999999998E-2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0.39130000000000004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0.35027999999999998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65.548000000000002</v>
      </c>
      <c r="D13" s="28">
        <v>62.795999999999999</v>
      </c>
      <c r="E13" s="28">
        <v>60.256999999999998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34.501397074255429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47.355822967277746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45.537074135700486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0.19737964912578662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1.1329576235985483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1.1329576235985483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1.1329576235985483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1.1329576235985483</v>
      </c>
      <c r="E13" s="86" t="s">
        <v>201</v>
      </c>
    </row>
    <row r="14" spans="1:5" ht="15.75" customHeight="1">
      <c r="A14" s="11" t="s">
        <v>189</v>
      </c>
      <c r="B14" s="85">
        <v>0.10199999999999999</v>
      </c>
      <c r="C14" s="85">
        <v>0.95</v>
      </c>
      <c r="D14" s="86">
        <v>15.015072297772827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15.015072297772827</v>
      </c>
      <c r="E15" s="86" t="s">
        <v>201</v>
      </c>
    </row>
    <row r="16" spans="1:5" ht="15.75" customHeight="1">
      <c r="A16" s="53" t="s">
        <v>57</v>
      </c>
      <c r="B16" s="85">
        <v>0.54500000000000004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0.21765422515375002</v>
      </c>
      <c r="E17" s="86" t="s">
        <v>201</v>
      </c>
    </row>
    <row r="18" spans="1:5" ht="15.75" customHeight="1">
      <c r="A18" s="53" t="s">
        <v>175</v>
      </c>
      <c r="B18" s="85">
        <v>0.40700000000000003</v>
      </c>
      <c r="C18" s="85">
        <v>0.95</v>
      </c>
      <c r="D18" s="86">
        <v>1.1608138046075143</v>
      </c>
      <c r="E18" s="86" t="s">
        <v>201</v>
      </c>
    </row>
    <row r="19" spans="1:5" ht="15.75" customHeight="1">
      <c r="A19" s="53" t="s">
        <v>174</v>
      </c>
      <c r="B19" s="85">
        <v>7.8E-2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1.6155396039007117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25.571599410358289</v>
      </c>
      <c r="E22" s="86" t="s">
        <v>201</v>
      </c>
    </row>
    <row r="23" spans="1:5" ht="15.75" customHeight="1">
      <c r="A23" s="53" t="s">
        <v>34</v>
      </c>
      <c r="B23" s="85">
        <v>0.621</v>
      </c>
      <c r="C23" s="85">
        <v>0.95</v>
      </c>
      <c r="D23" s="86">
        <v>4.9100556870350225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21.725060175997662</v>
      </c>
      <c r="E24" s="86" t="s">
        <v>201</v>
      </c>
    </row>
    <row r="25" spans="1:5" ht="15.75" customHeight="1">
      <c r="A25" s="53" t="s">
        <v>87</v>
      </c>
      <c r="B25" s="85">
        <v>0.36899999999999999</v>
      </c>
      <c r="C25" s="85">
        <v>0.95</v>
      </c>
      <c r="D25" s="86">
        <v>21.709090459529893</v>
      </c>
      <c r="E25" s="86" t="s">
        <v>201</v>
      </c>
    </row>
    <row r="26" spans="1:5" ht="15.75" customHeight="1">
      <c r="A26" s="53" t="s">
        <v>137</v>
      </c>
      <c r="B26" s="85">
        <v>0.21199999999999999</v>
      </c>
      <c r="C26" s="85">
        <v>0.95</v>
      </c>
      <c r="D26" s="86">
        <v>4.8247027544494783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3.7319093780805765</v>
      </c>
      <c r="E27" s="86" t="s">
        <v>201</v>
      </c>
    </row>
    <row r="28" spans="1:5" ht="15.75" customHeight="1">
      <c r="A28" s="53" t="s">
        <v>84</v>
      </c>
      <c r="B28" s="85">
        <v>0.60399999999999998</v>
      </c>
      <c r="C28" s="85">
        <v>0.95</v>
      </c>
      <c r="D28" s="86">
        <v>0.65089287710217303</v>
      </c>
      <c r="E28" s="86" t="s">
        <v>201</v>
      </c>
    </row>
    <row r="29" spans="1:5" ht="15.75" customHeight="1">
      <c r="A29" s="53" t="s">
        <v>58</v>
      </c>
      <c r="B29" s="85">
        <v>7.8E-2</v>
      </c>
      <c r="C29" s="85">
        <v>0.95</v>
      </c>
      <c r="D29" s="86">
        <v>59.948870706228909</v>
      </c>
      <c r="E29" s="86" t="s">
        <v>201</v>
      </c>
    </row>
    <row r="30" spans="1:5" ht="15.75" customHeight="1">
      <c r="A30" s="53" t="s">
        <v>67</v>
      </c>
      <c r="B30" s="85">
        <v>7.4999999999999997E-2</v>
      </c>
      <c r="C30" s="85">
        <v>0.95</v>
      </c>
      <c r="D30" s="86">
        <v>169.9164252428512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169.9164252428512</v>
      </c>
      <c r="E31" s="86" t="s">
        <v>201</v>
      </c>
    </row>
    <row r="32" spans="1:5" ht="15.75" customHeight="1">
      <c r="A32" s="53" t="s">
        <v>28</v>
      </c>
      <c r="B32" s="85">
        <v>0.56000000000000005</v>
      </c>
      <c r="C32" s="85">
        <v>0.95</v>
      </c>
      <c r="D32" s="86">
        <v>0.40073342145631469</v>
      </c>
      <c r="E32" s="86" t="s">
        <v>201</v>
      </c>
    </row>
    <row r="33" spans="1:6" ht="15.75" customHeight="1">
      <c r="A33" s="53" t="s">
        <v>83</v>
      </c>
      <c r="B33" s="85">
        <v>3.7999999999999999E-2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0.23199999999999998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3.4000000000000002E-2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2.0035090413425456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0.42615726244920232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2020-08-28T07:41:58Z</dcterms:modified>
</cp:coreProperties>
</file>