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7B684DF-3FA6-4388-904D-2B068A4EC5A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<sst xmlns="http://schemas.openxmlformats.org/spreadsheetml/2006/main" count="1113" uniqueCount="272">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</sst>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4524014</v>
      </c>
    </row>
    <row r="8" spans="1:3" ht="15" customHeight="1">
      <c r="B8" s="7" t="s">
        <v>106</v>
      </c>
      <c r="C8" s="66">
        <v>6.2E-2</v>
      </c>
    </row>
    <row r="9" spans="1:3" ht="15" customHeight="1">
      <c r="B9" s="9" t="s">
        <v>107</v>
      </c>
      <c r="C9" s="67">
        <v>0.23780000000000001</v>
      </c>
    </row>
    <row r="10" spans="1:3" ht="15" customHeight="1">
      <c r="B10" s="9" t="s">
        <v>105</v>
      </c>
      <c r="C10" s="67">
        <v>0.61964199066162107</v>
      </c>
    </row>
    <row r="11" spans="1:3" ht="15" customHeight="1">
      <c r="B11" s="7" t="s">
        <v>108</v>
      </c>
      <c r="C11" s="66">
        <v>0.58599999999999997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7.2599999999999998E-2</v>
      </c>
    </row>
    <row r="24" spans="1:3" ht="15" customHeight="1">
      <c r="B24" s="20" t="s">
        <v>102</v>
      </c>
      <c r="C24" s="67">
        <v>0.47549999999999998</v>
      </c>
    </row>
    <row r="25" spans="1:3" ht="15" customHeight="1">
      <c r="B25" s="20" t="s">
        <v>103</v>
      </c>
      <c r="C25" s="67">
        <v>0.37380000000000002</v>
      </c>
    </row>
    <row r="26" spans="1:3" ht="15" customHeight="1">
      <c r="B26" s="20" t="s">
        <v>104</v>
      </c>
      <c r="C26" s="67">
        <v>7.8100000000000003E-2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48.6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0.29309999999999997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2.3852974352649898</v>
      </c>
      <c r="D51" s="17"/>
    </row>
    <row r="52" spans="1:4" ht="15" customHeight="1">
      <c r="B52" s="16" t="s">
        <v>125</v>
      </c>
      <c r="C52" s="65">
        <v>2.3146142467800002</v>
      </c>
    </row>
    <row r="53" spans="1:4" ht="15.75" customHeight="1">
      <c r="B53" s="16" t="s">
        <v>126</v>
      </c>
      <c r="C53" s="65">
        <v>2.3146142467800002</v>
      </c>
    </row>
    <row r="54" spans="1:4" ht="15.75" customHeight="1">
      <c r="B54" s="16" t="s">
        <v>127</v>
      </c>
      <c r="C54" s="65">
        <v>1.6670658655599999</v>
      </c>
    </row>
    <row r="55" spans="1:4" ht="15.75" customHeight="1">
      <c r="B55" s="16" t="s">
        <v>128</v>
      </c>
      <c r="C55" s="65">
        <v>1.6670658655599999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0.5349591597151282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942657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1105626.3194933145</v>
      </c>
      <c r="I2" s="22">
        <f>G2-H2</f>
        <v>13958373.680506686</v>
      </c>
    </row>
    <row r="3" spans="1:9" ht="15.75" customHeight="1">
      <c r="A3" s="92">
        <f t="shared" ref="A3:A40" si="2">IF($A$2+ROW(A3)-2&lt;=end_year,A2+1,"")</f>
        <v>2021</v>
      </c>
      <c r="B3" s="74">
        <v>935096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1096758.1515364766</v>
      </c>
      <c r="I3" s="22">
        <f t="shared" ref="I3:I15" si="3">G3-H3</f>
        <v>14082241.848463524</v>
      </c>
    </row>
    <row r="4" spans="1:9" ht="15.75" customHeight="1">
      <c r="A4" s="92">
        <f t="shared" si="2"/>
        <v>2022</v>
      </c>
      <c r="B4" s="74" t="e">
        <v>#N/A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2.6879714999999992E-2</v>
      </c>
    </row>
    <row r="4" spans="1:8" ht="15.75" customHeight="1">
      <c r="B4" s="24" t="s">
        <v>7</v>
      </c>
      <c r="C4" s="76">
        <v>0.14025685004313904</v>
      </c>
    </row>
    <row r="5" spans="1:8" ht="15.75" customHeight="1">
      <c r="B5" s="24" t="s">
        <v>8</v>
      </c>
      <c r="C5" s="76">
        <v>0.1504609236578823</v>
      </c>
    </row>
    <row r="6" spans="1:8" ht="15.75" customHeight="1">
      <c r="B6" s="24" t="s">
        <v>10</v>
      </c>
      <c r="C6" s="76">
        <v>0.11161772154851962</v>
      </c>
    </row>
    <row r="7" spans="1:8" ht="15.75" customHeight="1">
      <c r="B7" s="24" t="s">
        <v>13</v>
      </c>
      <c r="C7" s="76">
        <v>0.1940480394671277</v>
      </c>
    </row>
    <row r="8" spans="1:8" ht="15.75" customHeight="1">
      <c r="B8" s="24" t="s">
        <v>14</v>
      </c>
      <c r="C8" s="76">
        <v>1.8245371133766535E-3</v>
      </c>
    </row>
    <row r="9" spans="1:8" ht="15.75" customHeight="1">
      <c r="B9" s="24" t="s">
        <v>27</v>
      </c>
      <c r="C9" s="76">
        <v>0.18179024982026401</v>
      </c>
    </row>
    <row r="10" spans="1:8" ht="15.75" customHeight="1">
      <c r="B10" s="24" t="s">
        <v>15</v>
      </c>
      <c r="C10" s="76">
        <v>0.19312196334969067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0.26739999999999997</v>
      </c>
    </row>
    <row r="29" spans="1:8" ht="15.75" customHeight="1">
      <c r="B29" s="24" t="s">
        <v>41</v>
      </c>
      <c r="C29" s="76">
        <v>0.12529999999999999</v>
      </c>
    </row>
    <row r="30" spans="1:8" ht="15.75" customHeight="1">
      <c r="B30" s="24" t="s">
        <v>42</v>
      </c>
      <c r="C30" s="76">
        <v>7.0199999999999999E-2</v>
      </c>
    </row>
    <row r="31" spans="1:8" ht="15.75" customHeight="1">
      <c r="B31" s="24" t="s">
        <v>43</v>
      </c>
      <c r="C31" s="76">
        <v>8.14E-2</v>
      </c>
    </row>
    <row r="32" spans="1:8" ht="15.75" customHeight="1">
      <c r="B32" s="24" t="s">
        <v>44</v>
      </c>
      <c r="C32" s="76">
        <v>4.7699999999999992E-2</v>
      </c>
    </row>
    <row r="33" spans="2:3" ht="15.75" customHeight="1">
      <c r="B33" s="24" t="s">
        <v>45</v>
      </c>
      <c r="C33" s="76">
        <v>0.14779999999999999</v>
      </c>
    </row>
    <row r="34" spans="2:3" ht="15.75" customHeight="1">
      <c r="B34" s="24" t="s">
        <v>46</v>
      </c>
      <c r="C34" s="76">
        <v>0.20189999999776481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0.65060000000000007</v>
      </c>
      <c r="F2" s="77">
        <v>0.39560000000000001</v>
      </c>
      <c r="G2" s="77">
        <v>0.27600000000000002</v>
      </c>
    </row>
    <row r="3" spans="1:15" ht="15.75" customHeight="1">
      <c r="A3" s="5"/>
      <c r="B3" s="11" t="s">
        <v>118</v>
      </c>
      <c r="C3" s="77">
        <v>0.1641</v>
      </c>
      <c r="D3" s="77">
        <v>0.1641</v>
      </c>
      <c r="E3" s="77">
        <v>0.20329999999999998</v>
      </c>
      <c r="F3" s="77">
        <v>0.35399999999999998</v>
      </c>
      <c r="G3" s="77">
        <v>0.35979999999999995</v>
      </c>
    </row>
    <row r="4" spans="1:15" ht="15.75" customHeight="1">
      <c r="A4" s="5"/>
      <c r="B4" s="11" t="s">
        <v>116</v>
      </c>
      <c r="C4" s="78">
        <v>5.3600000000000002E-2</v>
      </c>
      <c r="D4" s="78">
        <v>5.3600000000000002E-2</v>
      </c>
      <c r="E4" s="78">
        <v>0.10580000000000001</v>
      </c>
      <c r="F4" s="78">
        <v>0.17100000000000001</v>
      </c>
      <c r="G4" s="78">
        <v>0.26300000000000001</v>
      </c>
    </row>
    <row r="5" spans="1:15" ht="15.75" customHeight="1">
      <c r="A5" s="5"/>
      <c r="B5" s="11" t="s">
        <v>119</v>
      </c>
      <c r="C5" s="78">
        <v>2.53E-2</v>
      </c>
      <c r="D5" s="78">
        <v>2.53E-2</v>
      </c>
      <c r="E5" s="78">
        <v>4.0199999999999993E-2</v>
      </c>
      <c r="F5" s="78">
        <v>7.9500000000000001E-2</v>
      </c>
      <c r="G5" s="78">
        <v>0.1013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0.67559999999999998</v>
      </c>
      <c r="G8" s="77">
        <v>0.70150000000000001</v>
      </c>
    </row>
    <row r="9" spans="1:15" ht="15.75" customHeight="1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0.64178000000000002</v>
      </c>
      <c r="I14" s="80">
        <v>0.64178000000000002</v>
      </c>
      <c r="J14" s="80">
        <v>0.64178000000000002</v>
      </c>
      <c r="K14" s="80">
        <v>0.64178000000000002</v>
      </c>
      <c r="L14" s="80">
        <v>0.47136</v>
      </c>
      <c r="M14" s="80">
        <v>0.47136</v>
      </c>
      <c r="N14" s="80">
        <v>0.47136</v>
      </c>
      <c r="O14" s="80">
        <v>0.47136</v>
      </c>
    </row>
    <row r="15" spans="1:15" ht="15.75" customHeight="1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0.34332608952197496</v>
      </c>
      <c r="I15" s="77">
        <f t="shared" si="0"/>
        <v>0.34332608952197496</v>
      </c>
      <c r="J15" s="77">
        <f t="shared" si="0"/>
        <v>0.34332608952197496</v>
      </c>
      <c r="K15" s="77">
        <f t="shared" si="0"/>
        <v>0.34332608952197496</v>
      </c>
      <c r="L15" s="77">
        <f t="shared" si="0"/>
        <v>0.25215834952332283</v>
      </c>
      <c r="M15" s="77">
        <f t="shared" si="0"/>
        <v>0.25215834952332283</v>
      </c>
      <c r="N15" s="77">
        <f t="shared" si="0"/>
        <v>0.25215834952332283</v>
      </c>
      <c r="O15" s="77">
        <f t="shared" si="0"/>
        <v>0.25215834952332283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0.28999999999999998</v>
      </c>
      <c r="D2" s="28">
        <v>0.29149999999999998</v>
      </c>
      <c r="E2" s="28">
        <v>0.2913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0.64178000000000002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0.47136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38.682000000000002</v>
      </c>
      <c r="D13" s="28">
        <v>36.917000000000002</v>
      </c>
      <c r="E13" s="28">
        <v>35.293999999999997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39.222404520785908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54.737134105512624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119.55153720587505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0.72650555976092457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1.4030587089597073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1.4030587089597073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1.4030587089597073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1.4030587089597073</v>
      </c>
      <c r="E13" s="86" t="s">
        <v>201</v>
      </c>
    </row>
    <row r="14" spans="1:5" ht="15.75" customHeight="1">
      <c r="A14" s="11" t="s">
        <v>189</v>
      </c>
      <c r="B14" s="85">
        <v>0.28499999999999998</v>
      </c>
      <c r="C14" s="85">
        <v>0.95</v>
      </c>
      <c r="D14" s="86">
        <v>17.420883333006955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17.420883333006955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0.34694694397271492</v>
      </c>
      <c r="E17" s="86" t="s">
        <v>201</v>
      </c>
    </row>
    <row r="18" spans="1:5" ht="15.75" customHeight="1">
      <c r="A18" s="53" t="s">
        <v>175</v>
      </c>
      <c r="B18" s="85">
        <v>0.379</v>
      </c>
      <c r="C18" s="85">
        <v>0.95</v>
      </c>
      <c r="D18" s="86">
        <v>2.8448355135048673</v>
      </c>
      <c r="E18" s="86" t="s">
        <v>201</v>
      </c>
    </row>
    <row r="19" spans="1:5" ht="15.75" customHeight="1">
      <c r="A19" s="53" t="s">
        <v>174</v>
      </c>
      <c r="B19" s="85">
        <v>0.14300000000000002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6.2873932146726759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29.721241430461134</v>
      </c>
      <c r="E22" s="86" t="s">
        <v>201</v>
      </c>
    </row>
    <row r="23" spans="1:5" ht="15.75" customHeight="1">
      <c r="A23" s="53" t="s">
        <v>34</v>
      </c>
      <c r="B23" s="85">
        <v>0.26800000000000002</v>
      </c>
      <c r="C23" s="85">
        <v>0.95</v>
      </c>
      <c r="D23" s="86">
        <v>5.6963080880733798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25.150709521879183</v>
      </c>
      <c r="E24" s="86" t="s">
        <v>201</v>
      </c>
    </row>
    <row r="25" spans="1:5" ht="15.75" customHeight="1">
      <c r="A25" s="53" t="s">
        <v>87</v>
      </c>
      <c r="B25" s="85">
        <v>0.28300000000000003</v>
      </c>
      <c r="C25" s="85">
        <v>0.95</v>
      </c>
      <c r="D25" s="86">
        <v>25.146097133146249</v>
      </c>
      <c r="E25" s="86" t="s">
        <v>201</v>
      </c>
    </row>
    <row r="26" spans="1:5" ht="15.75" customHeight="1">
      <c r="A26" s="53" t="s">
        <v>137</v>
      </c>
      <c r="B26" s="85">
        <v>0.59299999999999997</v>
      </c>
      <c r="C26" s="85">
        <v>0.95</v>
      </c>
      <c r="D26" s="86">
        <v>5.7825145197971226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4.450242080317949</v>
      </c>
      <c r="E27" s="86" t="s">
        <v>201</v>
      </c>
    </row>
    <row r="28" spans="1:5" ht="15.75" customHeight="1">
      <c r="A28" s="53" t="s">
        <v>84</v>
      </c>
      <c r="B28" s="85">
        <v>0.61899999999999999</v>
      </c>
      <c r="C28" s="85">
        <v>0.95</v>
      </c>
      <c r="D28" s="86">
        <v>0.81090405630602469</v>
      </c>
      <c r="E28" s="86" t="s">
        <v>201</v>
      </c>
    </row>
    <row r="29" spans="1:5" ht="15.75" customHeight="1">
      <c r="A29" s="53" t="s">
        <v>58</v>
      </c>
      <c r="B29" s="85">
        <v>0.14300000000000002</v>
      </c>
      <c r="C29" s="85">
        <v>0.95</v>
      </c>
      <c r="D29" s="86">
        <v>70.723861239789485</v>
      </c>
      <c r="E29" s="86" t="s">
        <v>201</v>
      </c>
    </row>
    <row r="30" spans="1:5" ht="15.75" customHeight="1">
      <c r="A30" s="53" t="s">
        <v>67</v>
      </c>
      <c r="B30" s="85">
        <v>1.8000000000000002E-2</v>
      </c>
      <c r="C30" s="85">
        <v>0.95</v>
      </c>
      <c r="D30" s="86">
        <v>183.44572433320783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183.44572433320783</v>
      </c>
      <c r="E31" s="86" t="s">
        <v>201</v>
      </c>
    </row>
    <row r="32" spans="1:5" ht="15.75" customHeight="1">
      <c r="A32" s="53" t="s">
        <v>28</v>
      </c>
      <c r="B32" s="85">
        <v>0.51400000000000001</v>
      </c>
      <c r="C32" s="85">
        <v>0.95</v>
      </c>
      <c r="D32" s="86">
        <v>0.67793297191267776</v>
      </c>
      <c r="E32" s="86" t="s">
        <v>201</v>
      </c>
    </row>
    <row r="33" spans="1:6" ht="15.75" customHeight="1">
      <c r="A33" s="53" t="s">
        <v>83</v>
      </c>
      <c r="B33" s="85">
        <v>0.79900000000000004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0.42100000000000004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0.64300000000000002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0.20100000000000001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8.4000000000000005E-2</v>
      </c>
      <c r="C38" s="85">
        <v>0.95</v>
      </c>
      <c r="D38" s="86">
        <v>2.3716149074679511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0.70726972133526633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2020-08-28T07:42:24Z</dcterms:modified>
</cp:coreProperties>
</file>