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A5FF84F-C6DD-4522-A981-6FDBEDD14D2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<sst xmlns="http://schemas.openxmlformats.org/spreadsheetml/2006/main" count="1113" uniqueCount="272">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</sst>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437095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512975.33793854556</v>
      </c>
      <c r="I2" s="22">
        <f>G2-H2</f>
        <v>4135024.6620614543</v>
      </c>
    </row>
    <row r="3" spans="1:9" ht="15.75" customHeight="1">
      <c r="A3" s="92">
        <f t="shared" ref="A3:A40" si="2">IF($A$2+ROW(A3)-2&lt;=end_year,A2+1,"")</f>
        <v>2021</v>
      </c>
      <c r="B3" s="74">
        <v>441038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517602.84856550692</v>
      </c>
      <c r="I3" s="22">
        <f t="shared" ref="I3:I15" si="3">G3-H3</f>
        <v>4253397.1514344933</v>
      </c>
    </row>
    <row r="4" spans="1:9" ht="15.75" customHeight="1">
      <c r="A4" s="92">
        <f t="shared" si="2"/>
        <v>2022</v>
      </c>
      <c r="B4" s="74" t="e">
        <v>#N/A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0.59750000000000003</v>
      </c>
      <c r="F2" s="77">
        <v>0.35489999999999999</v>
      </c>
      <c r="G2" s="77">
        <v>0.37280000000000002</v>
      </c>
    </row>
    <row r="3" spans="1:15" ht="15.75" customHeight="1">
      <c r="A3" s="5"/>
      <c r="B3" s="11" t="s">
        <v>118</v>
      </c>
      <c r="C3" s="77">
        <v>0.23550000000000001</v>
      </c>
      <c r="D3" s="77">
        <v>0.2354</v>
      </c>
      <c r="E3" s="77">
        <v>0.24679999999999999</v>
      </c>
      <c r="F3" s="77">
        <v>0.29449999999999998</v>
      </c>
      <c r="G3" s="77">
        <v>0.34960000000000002</v>
      </c>
    </row>
    <row r="4" spans="1:15" ht="15.75" customHeight="1">
      <c r="A4" s="5"/>
      <c r="B4" s="11" t="s">
        <v>116</v>
      </c>
      <c r="C4" s="78">
        <v>0.10349999999999999</v>
      </c>
      <c r="D4" s="78">
        <v>0.1036</v>
      </c>
      <c r="E4" s="78">
        <v>9.2200000000000004E-2</v>
      </c>
      <c r="F4" s="78">
        <v>0.23</v>
      </c>
      <c r="G4" s="78">
        <v>0.20050000000000001</v>
      </c>
    </row>
    <row r="5" spans="1:15" ht="15.75" customHeight="1">
      <c r="A5" s="5"/>
      <c r="B5" s="11" t="s">
        <v>119</v>
      </c>
      <c r="C5" s="78">
        <v>7.0999999999999994E-2</v>
      </c>
      <c r="D5" s="78">
        <v>7.1099999999999997E-2</v>
      </c>
      <c r="E5" s="78">
        <v>6.3500000000000001E-2</v>
      </c>
      <c r="F5" s="78">
        <v>0.1206</v>
      </c>
      <c r="G5" s="78">
        <v>7.7100000000000002E-2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0.80420000000000003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0.13350000000000001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0.37274000000000002</v>
      </c>
      <c r="I14" s="80">
        <v>0.37274000000000002</v>
      </c>
      <c r="J14" s="80">
        <v>0.37274000000000002</v>
      </c>
      <c r="K14" s="80">
        <v>0.37274000000000002</v>
      </c>
      <c r="L14" s="80">
        <v>0.29397000000000001</v>
      </c>
      <c r="M14" s="80">
        <v>0.29397000000000001</v>
      </c>
      <c r="N14" s="80">
        <v>0.29397000000000001</v>
      </c>
      <c r="O14" s="80">
        <v>0.29397000000000001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0.1589436830729577</v>
      </c>
      <c r="I15" s="77">
        <f t="shared" si="0"/>
        <v>0.1589436830729577</v>
      </c>
      <c r="J15" s="77">
        <f t="shared" si="0"/>
        <v>0.1589436830729577</v>
      </c>
      <c r="K15" s="77">
        <f t="shared" si="0"/>
        <v>0.1589436830729577</v>
      </c>
      <c r="L15" s="77">
        <f t="shared" si="0"/>
        <v>0.12535460243858285</v>
      </c>
      <c r="M15" s="77">
        <f t="shared" si="0"/>
        <v>0.12535460243858285</v>
      </c>
      <c r="N15" s="77">
        <f t="shared" si="0"/>
        <v>0.12535460243858285</v>
      </c>
      <c r="O15" s="77">
        <f t="shared" si="0"/>
        <v>0.12535460243858285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0.26879999999999998</v>
      </c>
      <c r="D2" s="28">
        <v>0.27170000000000005</v>
      </c>
      <c r="E2" s="28">
        <v>0.27150000000000002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3.6499999999999998E-2</v>
      </c>
      <c r="D4" s="28">
        <v>3.6400000000000002E-2</v>
      </c>
      <c r="E4" s="28">
        <v>3.6400000000000002E-2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0.37274000000000002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0.29397000000000001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>
      <c r="A14" s="11" t="s">
        <v>189</v>
      </c>
      <c r="B14" s="85">
        <v>0.191</v>
      </c>
      <c r="C14" s="85">
        <v>0.95</v>
      </c>
      <c r="D14" s="86">
        <v>15.097092881722507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>
      <c r="A18" s="53" t="s">
        <v>175</v>
      </c>
      <c r="B18" s="85">
        <v>0.31900000000000001</v>
      </c>
      <c r="C18" s="85">
        <v>0.95</v>
      </c>
      <c r="D18" s="86">
        <v>2.4661440905760252</v>
      </c>
      <c r="E18" s="86" t="s">
        <v>201</v>
      </c>
    </row>
    <row r="19" spans="1:5" ht="15.75" customHeight="1">
      <c r="A19" s="53" t="s">
        <v>174</v>
      </c>
      <c r="B19" s="85">
        <v>9.6000000000000002E-2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>
      <c r="A29" s="53" t="s">
        <v>58</v>
      </c>
      <c r="B29" s="85">
        <v>9.6000000000000002E-2</v>
      </c>
      <c r="C29" s="85">
        <v>0.95</v>
      </c>
      <c r="D29" s="86">
        <v>68.300854175426551</v>
      </c>
      <c r="E29" s="86" t="s">
        <v>201</v>
      </c>
    </row>
    <row r="30" spans="1:5" ht="15.75" customHeight="1">
      <c r="A30" s="53" t="s">
        <v>67</v>
      </c>
      <c r="B30" s="85">
        <v>4.4999999999999998E-2</v>
      </c>
      <c r="C30" s="85">
        <v>0.95</v>
      </c>
      <c r="D30" s="86">
        <v>188.97047675019715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>
      <c r="A32" s="53" t="s">
        <v>28</v>
      </c>
      <c r="B32" s="85">
        <v>0.248</v>
      </c>
      <c r="C32" s="85">
        <v>0.95</v>
      </c>
      <c r="D32" s="86">
        <v>0.58527783165992031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2020-08-28T07:43:49Z</dcterms:modified>
</cp:coreProperties>
</file>