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BC88201-5C8E-4083-A755-F2F5FBB4850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4" i="2"/>
  <c r="A5" i="2" s="1"/>
  <c r="A6" i="2"/>
  <c r="A7" i="2" s="1"/>
  <c r="A8" i="2"/>
  <c r="A9" i="2" s="1"/>
  <c r="A10" i="2"/>
  <c r="A11" i="2" s="1"/>
  <c r="A12" i="2"/>
  <c r="A20" i="2"/>
  <c r="A28" i="2"/>
  <c r="A36" i="2"/>
  <c r="D58" i="20"/>
  <c r="A22" i="2"/>
  <c r="A40" i="2"/>
  <c r="A14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<sst xmlns="http://schemas.openxmlformats.org/spreadsheetml/2006/main" count="2092" uniqueCount="341">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</sst>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2662118.75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0.77999130249023396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3.3099999999999997E-2</v>
      </c>
    </row>
    <row r="24" spans="1:3" ht="15" customHeight="1" x14ac:dyDescent="0.25">
      <c r="B24" s="15" t="s">
        <v>22</v>
      </c>
      <c r="C24" s="45">
        <v>0.41270000000000001</v>
      </c>
    </row>
    <row r="25" spans="1:3" ht="15" customHeight="1" x14ac:dyDescent="0.25">
      <c r="B25" s="15" t="s">
        <v>23</v>
      </c>
      <c r="C25" s="45">
        <v>0.50419999999999998</v>
      </c>
    </row>
    <row r="26" spans="1:3" ht="15" customHeight="1" x14ac:dyDescent="0.25">
      <c r="B26" s="15" t="s">
        <v>24</v>
      </c>
      <c r="C26" s="45">
        <v>0.05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4.6142758806396804</v>
      </c>
    </row>
    <row r="38" spans="1:5" ht="15" customHeight="1" x14ac:dyDescent="0.25">
      <c r="B38" s="11" t="s">
        <v>34</v>
      </c>
      <c r="C38" s="43">
        <v>7.3207577873694802</v>
      </c>
      <c r="D38" s="12"/>
      <c r="E38" s="13"/>
    </row>
    <row r="39" spans="1:5" ht="15" customHeight="1" x14ac:dyDescent="0.25">
      <c r="B39" s="11" t="s">
        <v>35</v>
      </c>
      <c r="C39" s="43">
        <v>8.5514906597001605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5.4735252719999998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2.7425399999999999E-2</v>
      </c>
      <c r="D45" s="12"/>
    </row>
    <row r="46" spans="1:5" ht="15.75" customHeight="1" x14ac:dyDescent="0.25">
      <c r="B46" s="11" t="s">
        <v>41</v>
      </c>
      <c r="C46" s="45">
        <v>9.5629500000000006E-2</v>
      </c>
      <c r="D46" s="12"/>
    </row>
    <row r="47" spans="1:5" ht="15.75" customHeight="1" x14ac:dyDescent="0.25">
      <c r="B47" s="11" t="s">
        <v>42</v>
      </c>
      <c r="C47" s="45">
        <v>0.1802801</v>
      </c>
      <c r="D47" s="12"/>
      <c r="E47" s="13"/>
    </row>
    <row r="48" spans="1:5" ht="15" customHeight="1" x14ac:dyDescent="0.25">
      <c r="B48" s="11" t="s">
        <v>43</v>
      </c>
      <c r="C48" s="46">
        <v>0.69666499999999998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0.59568500000000002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0.11349301000000001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92.245047147143225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40.647032466246337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950.82377496430036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3.65004570019935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13.77933191004225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13.77933191004225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13.77933191004225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13.77933191004225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13.77933191004225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13.77933191004225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1.4860977099376029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21.758442885912821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21.758442885912821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0.98699999999999999</v>
      </c>
      <c r="C21" s="98">
        <v>0.95</v>
      </c>
      <c r="D21" s="56">
        <v>32.963044266470973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24.180959628055831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4.7588079536301482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0.249492873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19.340697663417359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0.99</v>
      </c>
      <c r="C29" s="98">
        <v>0.95</v>
      </c>
      <c r="D29" s="56">
        <v>191.74008051799319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4.3398717631557826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3.2697777913707609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5.2784465228258819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0.94536330717917394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0.10780426177978536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4.6201826477050865E-2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6.6002609252929806E-2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0.77999130249023396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548043.46480000007</v>
      </c>
      <c r="C2" s="49">
        <v>1266000</v>
      </c>
      <c r="D2" s="49">
        <v>2910000</v>
      </c>
      <c r="E2" s="49">
        <v>2801000</v>
      </c>
      <c r="F2" s="49">
        <v>1968000</v>
      </c>
      <c r="G2" s="17">
        <f t="shared" ref="G2:G11" si="0">C2+D2+E2+F2</f>
        <v>8945000</v>
      </c>
      <c r="H2" s="17">
        <f t="shared" ref="H2:H11" si="1">(B2 + stillbirth*B2/(1000-stillbirth))/(1-abortion)</f>
        <v>626204.20910944801</v>
      </c>
      <c r="I2" s="17">
        <f t="shared" ref="I2:I11" si="2">G2-H2</f>
        <v>8318795.7908905521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547513.8354000001</v>
      </c>
      <c r="C3" s="50">
        <v>1251000</v>
      </c>
      <c r="D3" s="50">
        <v>2874000</v>
      </c>
      <c r="E3" s="50">
        <v>2867000</v>
      </c>
      <c r="F3" s="50">
        <v>2030000</v>
      </c>
      <c r="G3" s="17">
        <f t="shared" si="0"/>
        <v>9022000</v>
      </c>
      <c r="H3" s="17">
        <f t="shared" si="1"/>
        <v>625599.04513824894</v>
      </c>
      <c r="I3" s="17">
        <f t="shared" si="2"/>
        <v>8396400.9548617508</v>
      </c>
    </row>
    <row r="4" spans="1:9" ht="15.75" customHeight="1" x14ac:dyDescent="0.25">
      <c r="A4" s="5">
        <f t="shared" si="3"/>
        <v>2023</v>
      </c>
      <c r="B4" s="49">
        <v>546764.96760000009</v>
      </c>
      <c r="C4" s="50">
        <v>1239000</v>
      </c>
      <c r="D4" s="50">
        <v>2834000</v>
      </c>
      <c r="E4" s="50">
        <v>2921000</v>
      </c>
      <c r="F4" s="50">
        <v>2100000</v>
      </c>
      <c r="G4" s="17">
        <f t="shared" si="0"/>
        <v>9094000</v>
      </c>
      <c r="H4" s="17">
        <f t="shared" si="1"/>
        <v>624743.37547234434</v>
      </c>
      <c r="I4" s="17">
        <f t="shared" si="2"/>
        <v>8469256.6245276555</v>
      </c>
    </row>
    <row r="5" spans="1:9" ht="15.75" customHeight="1" x14ac:dyDescent="0.25">
      <c r="A5" s="5">
        <f t="shared" si="3"/>
        <v>2024</v>
      </c>
      <c r="B5" s="49">
        <v>545735.00100000016</v>
      </c>
      <c r="C5" s="50">
        <v>1230000</v>
      </c>
      <c r="D5" s="50">
        <v>2792000</v>
      </c>
      <c r="E5" s="50">
        <v>2965000</v>
      </c>
      <c r="F5" s="50">
        <v>2178000</v>
      </c>
      <c r="G5" s="17">
        <f t="shared" si="0"/>
        <v>9165000</v>
      </c>
      <c r="H5" s="17">
        <f t="shared" si="1"/>
        <v>623566.51731858926</v>
      </c>
      <c r="I5" s="17">
        <f t="shared" si="2"/>
        <v>8541433.4826814104</v>
      </c>
    </row>
    <row r="6" spans="1:9" ht="15.75" customHeight="1" x14ac:dyDescent="0.25">
      <c r="A6" s="5">
        <f t="shared" si="3"/>
        <v>2025</v>
      </c>
      <c r="B6" s="49">
        <v>544381.19999999995</v>
      </c>
      <c r="C6" s="50">
        <v>1224000</v>
      </c>
      <c r="D6" s="50">
        <v>2748000</v>
      </c>
      <c r="E6" s="50">
        <v>2997000</v>
      </c>
      <c r="F6" s="50">
        <v>2263000</v>
      </c>
      <c r="G6" s="17">
        <f t="shared" si="0"/>
        <v>9232000</v>
      </c>
      <c r="H6" s="17">
        <f t="shared" si="1"/>
        <v>622019.64022042684</v>
      </c>
      <c r="I6" s="17">
        <f t="shared" si="2"/>
        <v>8609980.359779574</v>
      </c>
    </row>
    <row r="7" spans="1:9" ht="15.75" customHeight="1" x14ac:dyDescent="0.25">
      <c r="A7" s="5">
        <f t="shared" si="3"/>
        <v>2026</v>
      </c>
      <c r="B7" s="49">
        <v>539632.19200000004</v>
      </c>
      <c r="C7" s="50">
        <v>1225000</v>
      </c>
      <c r="D7" s="50">
        <v>2706000</v>
      </c>
      <c r="E7" s="50">
        <v>3018000</v>
      </c>
      <c r="F7" s="50">
        <v>2354000</v>
      </c>
      <c r="G7" s="17">
        <f t="shared" si="0"/>
        <v>9303000</v>
      </c>
      <c r="H7" s="17">
        <f t="shared" si="1"/>
        <v>616593.33922479383</v>
      </c>
      <c r="I7" s="17">
        <f t="shared" si="2"/>
        <v>8686406.660775207</v>
      </c>
    </row>
    <row r="8" spans="1:9" ht="15.75" customHeight="1" x14ac:dyDescent="0.25">
      <c r="A8" s="5">
        <f t="shared" si="3"/>
        <v>2027</v>
      </c>
      <c r="B8" s="49">
        <v>534490.88</v>
      </c>
      <c r="C8" s="50">
        <v>1230000</v>
      </c>
      <c r="D8" s="50">
        <v>2666000</v>
      </c>
      <c r="E8" s="50">
        <v>3027000</v>
      </c>
      <c r="F8" s="50">
        <v>2450000</v>
      </c>
      <c r="G8" s="17">
        <f t="shared" si="0"/>
        <v>9373000</v>
      </c>
      <c r="H8" s="17">
        <f t="shared" si="1"/>
        <v>610718.78470215236</v>
      </c>
      <c r="I8" s="17">
        <f t="shared" si="2"/>
        <v>8762281.215297848</v>
      </c>
    </row>
    <row r="9" spans="1:9" ht="15.75" customHeight="1" x14ac:dyDescent="0.25">
      <c r="A9" s="5">
        <f t="shared" si="3"/>
        <v>2028</v>
      </c>
      <c r="B9" s="49">
        <v>528966.50400000007</v>
      </c>
      <c r="C9" s="50">
        <v>1238000</v>
      </c>
      <c r="D9" s="50">
        <v>2629000</v>
      </c>
      <c r="E9" s="50">
        <v>3024000</v>
      </c>
      <c r="F9" s="50">
        <v>2549000</v>
      </c>
      <c r="G9" s="17">
        <f t="shared" si="0"/>
        <v>9440000</v>
      </c>
      <c r="H9" s="17">
        <f t="shared" si="1"/>
        <v>604406.53444082395</v>
      </c>
      <c r="I9" s="17">
        <f t="shared" si="2"/>
        <v>8835593.4655591752</v>
      </c>
    </row>
    <row r="10" spans="1:9" ht="15.75" customHeight="1" x14ac:dyDescent="0.25">
      <c r="A10" s="5">
        <f t="shared" si="3"/>
        <v>2029</v>
      </c>
      <c r="B10" s="49">
        <v>523053.96000000008</v>
      </c>
      <c r="C10" s="50">
        <v>1247000</v>
      </c>
      <c r="D10" s="50">
        <v>2597000</v>
      </c>
      <c r="E10" s="50">
        <v>3013000</v>
      </c>
      <c r="F10" s="50">
        <v>2643000</v>
      </c>
      <c r="G10" s="17">
        <f t="shared" si="0"/>
        <v>9500000</v>
      </c>
      <c r="H10" s="17">
        <f t="shared" si="1"/>
        <v>597650.75651964021</v>
      </c>
      <c r="I10" s="17">
        <f t="shared" si="2"/>
        <v>8902349.2434803601</v>
      </c>
    </row>
    <row r="11" spans="1:9" ht="15.75" customHeight="1" x14ac:dyDescent="0.25">
      <c r="A11" s="5">
        <f t="shared" si="3"/>
        <v>2030</v>
      </c>
      <c r="B11" s="49">
        <v>516735.34</v>
      </c>
      <c r="C11" s="50">
        <v>1257000</v>
      </c>
      <c r="D11" s="50">
        <v>2571000</v>
      </c>
      <c r="E11" s="50">
        <v>2993000</v>
      </c>
      <c r="F11" s="50">
        <v>2727000</v>
      </c>
      <c r="G11" s="17">
        <f t="shared" si="0"/>
        <v>9548000</v>
      </c>
      <c r="H11" s="17">
        <f t="shared" si="1"/>
        <v>590430.98893933138</v>
      </c>
      <c r="I11" s="17">
        <f t="shared" si="2"/>
        <v>8957569.0110606682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7.6905611158664802E-2</v>
      </c>
    </row>
    <row r="5" spans="1:8" ht="15.75" customHeight="1" x14ac:dyDescent="0.25">
      <c r="B5" s="19" t="s">
        <v>70</v>
      </c>
      <c r="C5" s="101">
        <v>1.7802592036688158E-2</v>
      </c>
    </row>
    <row r="6" spans="1:8" ht="15.75" customHeight="1" x14ac:dyDescent="0.25">
      <c r="B6" s="19" t="s">
        <v>71</v>
      </c>
      <c r="C6" s="101">
        <v>0.1248473002572091</v>
      </c>
    </row>
    <row r="7" spans="1:8" ht="15.75" customHeight="1" x14ac:dyDescent="0.25">
      <c r="B7" s="19" t="s">
        <v>72</v>
      </c>
      <c r="C7" s="101">
        <v>0.37513732737683558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0.27063192561096799</v>
      </c>
    </row>
    <row r="10" spans="1:8" ht="15.75" customHeight="1" x14ac:dyDescent="0.25">
      <c r="B10" s="19" t="s">
        <v>75</v>
      </c>
      <c r="C10" s="101">
        <v>0.13467524355963431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3.0645132393625409E-2</v>
      </c>
      <c r="D14" s="55">
        <v>3.0645132393625409E-2</v>
      </c>
      <c r="E14" s="55">
        <v>3.0645132393625409E-2</v>
      </c>
      <c r="F14" s="55">
        <v>3.0645132393625409E-2</v>
      </c>
    </row>
    <row r="15" spans="1:8" ht="15.75" customHeight="1" x14ac:dyDescent="0.25">
      <c r="B15" s="19" t="s">
        <v>82</v>
      </c>
      <c r="C15" s="101">
        <v>0.1014439841302152</v>
      </c>
      <c r="D15" s="101">
        <v>0.1014439841302152</v>
      </c>
      <c r="E15" s="101">
        <v>0.1014439841302152</v>
      </c>
      <c r="F15" s="101">
        <v>0.1014439841302152</v>
      </c>
    </row>
    <row r="16" spans="1:8" ht="15.75" customHeight="1" x14ac:dyDescent="0.25">
      <c r="B16" s="19" t="s">
        <v>83</v>
      </c>
      <c r="C16" s="101">
        <v>2.3559820235939371E-2</v>
      </c>
      <c r="D16" s="101">
        <v>2.3559820235939371E-2</v>
      </c>
      <c r="E16" s="101">
        <v>2.3559820235939371E-2</v>
      </c>
      <c r="F16" s="101">
        <v>2.3559820235939371E-2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1.0565489924239881E-3</v>
      </c>
      <c r="D18" s="101">
        <v>1.0565489924239881E-3</v>
      </c>
      <c r="E18" s="101">
        <v>1.0565489924239881E-3</v>
      </c>
      <c r="F18" s="101">
        <v>1.0565489924239881E-3</v>
      </c>
    </row>
    <row r="19" spans="1:8" ht="15.75" customHeight="1" x14ac:dyDescent="0.25">
      <c r="B19" s="19" t="s">
        <v>86</v>
      </c>
      <c r="C19" s="101">
        <v>3.7477562149270741E-2</v>
      </c>
      <c r="D19" s="101">
        <v>3.7477562149270741E-2</v>
      </c>
      <c r="E19" s="101">
        <v>3.7477562149270741E-2</v>
      </c>
      <c r="F19" s="101">
        <v>3.7477562149270741E-2</v>
      </c>
    </row>
    <row r="20" spans="1:8" ht="15.75" customHeight="1" x14ac:dyDescent="0.25">
      <c r="B20" s="19" t="s">
        <v>87</v>
      </c>
      <c r="C20" s="101">
        <v>1.158784076224521E-2</v>
      </c>
      <c r="D20" s="101">
        <v>1.158784076224521E-2</v>
      </c>
      <c r="E20" s="101">
        <v>1.158784076224521E-2</v>
      </c>
      <c r="F20" s="101">
        <v>1.158784076224521E-2</v>
      </c>
    </row>
    <row r="21" spans="1:8" ht="15.75" customHeight="1" x14ac:dyDescent="0.25">
      <c r="B21" s="19" t="s">
        <v>88</v>
      </c>
      <c r="C21" s="101">
        <v>0.15825678378914371</v>
      </c>
      <c r="D21" s="101">
        <v>0.15825678378914371</v>
      </c>
      <c r="E21" s="101">
        <v>0.15825678378914371</v>
      </c>
      <c r="F21" s="101">
        <v>0.15825678378914371</v>
      </c>
    </row>
    <row r="22" spans="1:8" ht="15.75" customHeight="1" x14ac:dyDescent="0.25">
      <c r="B22" s="19" t="s">
        <v>89</v>
      </c>
      <c r="C22" s="101">
        <v>0.63597232754713628</v>
      </c>
      <c r="D22" s="101">
        <v>0.63597232754713628</v>
      </c>
      <c r="E22" s="101">
        <v>0.63597232754713628</v>
      </c>
      <c r="F22" s="101">
        <v>0.63597232754713628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2.386251E-2</v>
      </c>
    </row>
    <row r="27" spans="1:8" ht="15.75" customHeight="1" x14ac:dyDescent="0.25">
      <c r="B27" s="19" t="s">
        <v>92</v>
      </c>
      <c r="C27" s="101">
        <v>5.5546280000000007E-3</v>
      </c>
    </row>
    <row r="28" spans="1:8" ht="15.75" customHeight="1" x14ac:dyDescent="0.25">
      <c r="B28" s="19" t="s">
        <v>93</v>
      </c>
      <c r="C28" s="101">
        <v>0.152936821</v>
      </c>
    </row>
    <row r="29" spans="1:8" ht="15.75" customHeight="1" x14ac:dyDescent="0.25">
      <c r="B29" s="19" t="s">
        <v>94</v>
      </c>
      <c r="C29" s="101">
        <v>0.11069707199999999</v>
      </c>
    </row>
    <row r="30" spans="1:8" ht="15.75" customHeight="1" x14ac:dyDescent="0.25">
      <c r="B30" s="19" t="s">
        <v>95</v>
      </c>
      <c r="C30" s="101">
        <v>5.7770492999999999E-2</v>
      </c>
    </row>
    <row r="31" spans="1:8" ht="15.75" customHeight="1" x14ac:dyDescent="0.25">
      <c r="B31" s="19" t="s">
        <v>96</v>
      </c>
      <c r="C31" s="101">
        <v>9.4773582999999995E-2</v>
      </c>
    </row>
    <row r="32" spans="1:8" ht="15.75" customHeight="1" x14ac:dyDescent="0.25">
      <c r="B32" s="19" t="s">
        <v>97</v>
      </c>
      <c r="C32" s="101">
        <v>0.20791595299999999</v>
      </c>
    </row>
    <row r="33" spans="2:3" ht="15.75" customHeight="1" x14ac:dyDescent="0.25">
      <c r="B33" s="19" t="s">
        <v>98</v>
      </c>
      <c r="C33" s="101">
        <v>0.13742104999999999</v>
      </c>
    </row>
    <row r="34" spans="2:3" ht="15.75" customHeight="1" x14ac:dyDescent="0.25">
      <c r="B34" s="19" t="s">
        <v>99</v>
      </c>
      <c r="C34" s="101">
        <v>0.20906789100000001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0.20510380375000001</v>
      </c>
      <c r="D14" s="54">
        <v>0.18616108902699999</v>
      </c>
      <c r="E14" s="54">
        <v>0.18616108902699999</v>
      </c>
      <c r="F14" s="54">
        <v>0.111192412666</v>
      </c>
      <c r="G14" s="54">
        <v>0.111192412666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0.12217725933681876</v>
      </c>
      <c r="D15" s="52">
        <f t="shared" si="0"/>
        <v>0.11089336831704849</v>
      </c>
      <c r="E15" s="52">
        <f t="shared" si="0"/>
        <v>0.11089336831704849</v>
      </c>
      <c r="F15" s="52">
        <f t="shared" si="0"/>
        <v>6.623565233894621E-2</v>
      </c>
      <c r="G15" s="52">
        <f t="shared" si="0"/>
        <v>6.623565233894621E-2</v>
      </c>
      <c r="H15" s="52">
        <f t="shared" si="0"/>
        <v>0.22099913500000001</v>
      </c>
      <c r="I15" s="52">
        <f t="shared" si="0"/>
        <v>0.22099913500000001</v>
      </c>
      <c r="J15" s="52">
        <f t="shared" si="0"/>
        <v>0.22099913500000001</v>
      </c>
      <c r="K15" s="52">
        <f t="shared" si="0"/>
        <v>0.22099913500000001</v>
      </c>
      <c r="L15" s="52">
        <f t="shared" si="0"/>
        <v>0.14534714000000001</v>
      </c>
      <c r="M15" s="52">
        <f t="shared" si="0"/>
        <v>0.14534714000000001</v>
      </c>
      <c r="N15" s="52">
        <f t="shared" si="0"/>
        <v>0.14534714000000001</v>
      </c>
      <c r="O15" s="52">
        <f t="shared" si="0"/>
        <v>0.14534714000000001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2023-01-17T02:11:37Z</dcterms:modified>
</cp:coreProperties>
</file>