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81A4E8AE-6D38-4037-B65F-E01769AE3FA0}" xr6:coauthVersionLast="47" xr6:coauthVersionMax="47" xr10:uidLastSave="{00000000-0000-0000-0000-000000000000}"/>
  <bookViews>
    <workbookView xWindow="-24645" yWindow="1005" windowWidth="14400" windowHeight="736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28" i="2"/>
  <c r="A20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G39" i="2"/>
  <c r="H39" i="2"/>
  <c r="G40" i="2"/>
  <c r="H40" i="2"/>
  <c r="I38" i="2"/>
  <c r="I22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" i="2"/>
  <c r="A35" i="2" l="1"/>
  <c r="I4" i="2"/>
  <c r="A32" i="2"/>
  <c r="I3" i="2"/>
  <c r="A17" i="2"/>
  <c r="I12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<sst xmlns="http://schemas.openxmlformats.org/spreadsheetml/2006/main" count="2053" uniqueCount="336">
  <si>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</si>
  <si>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</si>
  <si>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</si>
  <si>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</si>
  <si>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</si>
  <si>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</si>
  <si>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</si>
  <si>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</si>
  <si>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</si>
  <si>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</si>
  <si>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</si>
  <si>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</si>
  <si>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</si>
  <si>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</si>
  <si>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</si>
  <si>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</si>
  <si>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Upperr bounds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</si>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</sst>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8" zoomScaleNormal="100" workbookViewId="0">
      <selection activeCell="C52" sqref="C52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18</v>
      </c>
      <c r="B1" s="41" t="s">
        <v>6</v>
      </c>
      <c r="C1" s="41" t="s">
        <v>71</v>
      </c>
    </row>
    <row r="2" spans="1:3" ht="16" customHeight="1" x14ac:dyDescent="0.3">
      <c r="A2" s="12" t="s">
        <v>19</v>
      </c>
      <c r="B2" s="41"/>
      <c r="C2" s="41"/>
    </row>
    <row r="3" spans="1:3" ht="16" customHeight="1" x14ac:dyDescent="0.3">
      <c r="A3" s="1"/>
      <c r="B3" s="7" t="s">
        <v>20</v>
      </c>
      <c r="C3" s="63">
        <v>2017</v>
      </c>
    </row>
    <row r="4" spans="1:3" ht="16" customHeight="1" x14ac:dyDescent="0.3">
      <c r="A4" s="1"/>
      <c r="B4" s="9" t="s">
        <v>21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22</v>
      </c>
    </row>
    <row r="7" spans="1:3" ht="15" customHeight="1" x14ac:dyDescent="0.25">
      <c r="B7" s="16" t="s">
        <v>23</v>
      </c>
      <c r="C7" s="65">
        <v>9862402</v>
      </c>
    </row>
    <row r="8" spans="1:3" ht="15" customHeight="1" x14ac:dyDescent="0.25">
      <c r="B8" s="7" t="s">
        <v>24</v>
      </c>
      <c r="C8" s="66">
        <v>0.28199999999999997</v>
      </c>
    </row>
    <row r="9" spans="1:3" ht="15" customHeight="1" x14ac:dyDescent="0.25">
      <c r="B9" s="9" t="s">
        <v>25</v>
      </c>
      <c r="C9" s="67">
        <v>1</v>
      </c>
    </row>
    <row r="10" spans="1:3" ht="15" customHeight="1" x14ac:dyDescent="0.25">
      <c r="B10" s="9" t="s">
        <v>26</v>
      </c>
      <c r="C10" s="67">
        <v>0.23</v>
      </c>
    </row>
    <row r="11" spans="1:3" ht="15" customHeight="1" x14ac:dyDescent="0.25">
      <c r="B11" s="7" t="s">
        <v>27</v>
      </c>
      <c r="C11" s="66">
        <v>0.51</v>
      </c>
    </row>
    <row r="12" spans="1:3" ht="15" customHeight="1" x14ac:dyDescent="0.25">
      <c r="B12" s="7" t="s">
        <v>28</v>
      </c>
      <c r="C12" s="66">
        <v>0.37</v>
      </c>
    </row>
    <row r="13" spans="1:3" ht="15" customHeight="1" x14ac:dyDescent="0.25">
      <c r="B13" s="7" t="s">
        <v>29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31</v>
      </c>
      <c r="C16" s="67">
        <v>0.3</v>
      </c>
    </row>
    <row r="17" spans="1:3" ht="15" customHeight="1" x14ac:dyDescent="0.25">
      <c r="B17" s="9" t="s">
        <v>32</v>
      </c>
      <c r="C17" s="67">
        <v>0.1</v>
      </c>
    </row>
    <row r="18" spans="1:3" ht="15" customHeight="1" x14ac:dyDescent="0.25">
      <c r="B18" s="9" t="s">
        <v>33</v>
      </c>
      <c r="C18" s="67">
        <v>0.1</v>
      </c>
    </row>
    <row r="19" spans="1:3" ht="15" customHeight="1" x14ac:dyDescent="0.25">
      <c r="B19" s="9" t="s">
        <v>34</v>
      </c>
      <c r="C19" s="67">
        <v>0.8</v>
      </c>
    </row>
    <row r="20" spans="1:3" ht="15" customHeight="1" x14ac:dyDescent="0.25">
      <c r="B20" s="9" t="s">
        <v>35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36</v>
      </c>
    </row>
    <row r="23" spans="1:3" ht="15" customHeight="1" x14ac:dyDescent="0.25">
      <c r="B23" s="20" t="s">
        <v>37</v>
      </c>
      <c r="C23" s="67">
        <v>0.127</v>
      </c>
    </row>
    <row r="24" spans="1:3" ht="15" customHeight="1" x14ac:dyDescent="0.25">
      <c r="B24" s="20" t="s">
        <v>38</v>
      </c>
      <c r="C24" s="67">
        <v>0.45200000000000001</v>
      </c>
    </row>
    <row r="25" spans="1:3" ht="15" customHeight="1" x14ac:dyDescent="0.25">
      <c r="B25" s="20" t="s">
        <v>39</v>
      </c>
      <c r="C25" s="67">
        <v>0.33400000000000002</v>
      </c>
    </row>
    <row r="26" spans="1:3" ht="15" customHeight="1" x14ac:dyDescent="0.25">
      <c r="B26" s="20" t="s">
        <v>40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41</v>
      </c>
      <c r="B28" s="20"/>
      <c r="C28" s="20"/>
    </row>
    <row r="29" spans="1:3" ht="14.25" customHeight="1" x14ac:dyDescent="0.25">
      <c r="B29" s="30" t="s">
        <v>42</v>
      </c>
      <c r="C29" s="69">
        <v>0.20799999999999999</v>
      </c>
    </row>
    <row r="30" spans="1:3" ht="14.25" customHeight="1" x14ac:dyDescent="0.25">
      <c r="B30" s="30" t="s">
        <v>43</v>
      </c>
      <c r="C30" s="69">
        <v>0.63700000000000001</v>
      </c>
    </row>
    <row r="31" spans="1:3" ht="14.25" customHeight="1" x14ac:dyDescent="0.25">
      <c r="B31" s="30" t="s">
        <v>44</v>
      </c>
      <c r="C31" s="69">
        <v>0.11899999999999999</v>
      </c>
    </row>
    <row r="32" spans="1:3" ht="14.25" customHeight="1" x14ac:dyDescent="0.25">
      <c r="B32" s="30" t="s">
        <v>45</v>
      </c>
      <c r="C32" s="69">
        <v>3.5999999999999997E-2</v>
      </c>
    </row>
    <row r="33" spans="1:5" ht="13" x14ac:dyDescent="0.25">
      <c r="B33" s="32" t="s">
        <v>46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47</v>
      </c>
    </row>
    <row r="36" spans="1:5" ht="15" customHeight="1" x14ac:dyDescent="0.25">
      <c r="A36" s="12" t="s">
        <v>48</v>
      </c>
      <c r="B36" s="7"/>
      <c r="C36" s="13"/>
    </row>
    <row r="37" spans="1:5" ht="15" customHeight="1" x14ac:dyDescent="0.25">
      <c r="B37" s="42" t="s">
        <v>49</v>
      </c>
      <c r="C37" s="71">
        <v>25</v>
      </c>
    </row>
    <row r="38" spans="1:5" ht="15" customHeight="1" x14ac:dyDescent="0.25">
      <c r="B38" s="16" t="s">
        <v>50</v>
      </c>
      <c r="C38" s="71">
        <v>43</v>
      </c>
      <c r="D38" s="17"/>
      <c r="E38" s="18"/>
    </row>
    <row r="39" spans="1:5" ht="15" customHeight="1" x14ac:dyDescent="0.25">
      <c r="B39" s="16" t="s">
        <v>51</v>
      </c>
      <c r="C39" s="71">
        <v>67</v>
      </c>
      <c r="D39" s="17"/>
      <c r="E39" s="17"/>
    </row>
    <row r="40" spans="1:5" ht="15" customHeight="1" x14ac:dyDescent="0.25">
      <c r="B40" s="16" t="s">
        <v>52</v>
      </c>
      <c r="C40" s="71">
        <v>4.01</v>
      </c>
    </row>
    <row r="41" spans="1:5" ht="15" customHeight="1" x14ac:dyDescent="0.25">
      <c r="B41" s="16" t="s">
        <v>53</v>
      </c>
      <c r="C41" s="67">
        <v>0.13</v>
      </c>
    </row>
    <row r="42" spans="1:5" ht="15" customHeight="1" x14ac:dyDescent="0.25">
      <c r="B42" s="42" t="s">
        <v>54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55</v>
      </c>
      <c r="D44" s="17"/>
    </row>
    <row r="45" spans="1:5" ht="15.75" customHeight="1" x14ac:dyDescent="0.25">
      <c r="B45" s="16" t="s">
        <v>56</v>
      </c>
      <c r="C45" s="67">
        <v>3.1E-2</v>
      </c>
      <c r="D45" s="17"/>
    </row>
    <row r="46" spans="1:5" ht="15.75" customHeight="1" x14ac:dyDescent="0.25">
      <c r="B46" s="16" t="s">
        <v>57</v>
      </c>
      <c r="C46" s="67">
        <v>0.109</v>
      </c>
      <c r="D46" s="17"/>
    </row>
    <row r="47" spans="1:5" ht="15.75" customHeight="1" x14ac:dyDescent="0.25">
      <c r="B47" s="16" t="s">
        <v>58</v>
      </c>
      <c r="C47" s="67">
        <v>0.36499999999999999</v>
      </c>
      <c r="D47" s="17"/>
      <c r="E47" s="18"/>
    </row>
    <row r="48" spans="1:5" ht="15" customHeight="1" x14ac:dyDescent="0.25">
      <c r="B48" s="16" t="s">
        <v>59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60</v>
      </c>
      <c r="D50" s="17"/>
    </row>
    <row r="51" spans="1:4" ht="15.75" customHeight="1" x14ac:dyDescent="0.25">
      <c r="B51" s="16" t="s">
        <v>61</v>
      </c>
      <c r="C51" s="72">
        <v>1.66</v>
      </c>
      <c r="D51" s="17"/>
    </row>
    <row r="52" spans="1:4" ht="15" customHeight="1" x14ac:dyDescent="0.25">
      <c r="B52" s="16" t="s">
        <v>62</v>
      </c>
      <c r="C52" s="72">
        <v>1.66</v>
      </c>
    </row>
    <row r="53" spans="1:4" ht="15.75" customHeight="1" x14ac:dyDescent="0.25">
      <c r="B53" s="16" t="s">
        <v>63</v>
      </c>
      <c r="C53" s="72">
        <v>5.64</v>
      </c>
    </row>
    <row r="54" spans="1:4" ht="15.75" customHeight="1" x14ac:dyDescent="0.25">
      <c r="B54" s="16" t="s">
        <v>64</v>
      </c>
      <c r="C54" s="72">
        <v>5.43</v>
      </c>
    </row>
    <row r="55" spans="1:4" ht="15.75" customHeight="1" x14ac:dyDescent="0.25">
      <c r="B55" s="16" t="s">
        <v>65</v>
      </c>
      <c r="C55" s="72">
        <v>1.91</v>
      </c>
    </row>
    <row r="57" spans="1:4" ht="15.75" customHeight="1" x14ac:dyDescent="0.25">
      <c r="A57" s="12" t="s">
        <v>66</v>
      </c>
    </row>
    <row r="58" spans="1:4" ht="15.75" customHeight="1" x14ac:dyDescent="0.25">
      <c r="B58" s="7" t="s">
        <v>67</v>
      </c>
      <c r="C58" s="66">
        <v>0.2</v>
      </c>
    </row>
    <row r="59" spans="1:4" ht="15.75" customHeight="1" x14ac:dyDescent="0.25">
      <c r="B59" s="16" t="s">
        <v>68</v>
      </c>
      <c r="C59" s="66">
        <v>0.42</v>
      </c>
    </row>
    <row r="60" spans="1:4" ht="15.75" customHeight="1" x14ac:dyDescent="0.25">
      <c r="B60" s="16" t="s">
        <v>69</v>
      </c>
      <c r="C60" s="66">
        <v>4.5999999999999999E-2</v>
      </c>
    </row>
    <row r="61" spans="1:4" ht="15.75" customHeight="1" x14ac:dyDescent="0.25">
      <c r="B61" s="16" t="s">
        <v>70</v>
      </c>
      <c r="C61" s="66">
        <v>1.4E-2</v>
      </c>
    </row>
    <row r="63" spans="1:4" ht="15.75" customHeight="1" x14ac:dyDescent="0.3">
      <c r="A63" s="4"/>
    </row>
  </sheetData>
  <sheetProtection algorithmName="SHA-512" hashValue="YxzNM9wXzX/vaMo1/RXWS4TNznlAGuldD+G+lV9DOPR26L+qqEJdACA4uIdwqQN9hKB9Oz2wDnTPhrbbKLKV1w==" saltValue="sOj25nDh/qyIQTF8jZdN2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6.26953125" style="35" bestFit="1" customWidth="1"/>
    <col min="6" max="6" width="23" style="35" bestFit="1" customWidth="1"/>
    <col min="7" max="7" width="22.7265625" style="35" bestFit="1" customWidth="1"/>
    <col min="8" max="16384" width="14.453125" style="35"/>
  </cols>
  <sheetData>
    <row r="1" spans="1:7" ht="26" x14ac:dyDescent="0.3">
      <c r="A1" s="54" t="s">
        <v>161</v>
      </c>
      <c r="B1" s="62" t="str">
        <f>"Couverture de l'année de référence ("&amp;start_year&amp;")"</f>
        <v>Couverture de l'année de référence (2017)</v>
      </c>
      <c r="C1" s="53" t="s">
        <v>167</v>
      </c>
      <c r="D1" s="53" t="s">
        <v>203</v>
      </c>
      <c r="E1" s="53" t="s">
        <v>168</v>
      </c>
      <c r="F1" s="53" t="s">
        <v>204</v>
      </c>
      <c r="G1" s="53" t="s">
        <v>205</v>
      </c>
    </row>
    <row r="2" spans="1:7" ht="15.75" customHeight="1" x14ac:dyDescent="0.25">
      <c r="A2" s="52" t="s">
        <v>169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170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171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172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173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174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175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176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177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178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179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180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181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182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6" customHeight="1" x14ac:dyDescent="0.25">
      <c r="A18" s="52" t="s">
        <v>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10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11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162</v>
      </c>
      <c r="B30" s="81">
        <v>0</v>
      </c>
      <c r="C30" s="81">
        <v>0.95</v>
      </c>
      <c r="D30" s="137">
        <v>65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193</v>
      </c>
      <c r="B31" s="81">
        <v>0.89970000000000006</v>
      </c>
      <c r="C31" s="81">
        <v>0.95</v>
      </c>
      <c r="D31" s="137">
        <v>0.41</v>
      </c>
      <c r="E31" s="82" t="s">
        <v>201</v>
      </c>
      <c r="F31" s="81">
        <v>0.2</v>
      </c>
      <c r="G31" s="81">
        <v>0.2</v>
      </c>
    </row>
    <row r="32" spans="1:7" ht="15.75" customHeight="1" x14ac:dyDescent="0.25">
      <c r="A32" s="52" t="s">
        <v>194</v>
      </c>
      <c r="B32" s="81">
        <v>0.80700000000000005</v>
      </c>
      <c r="C32" s="81">
        <v>0.95</v>
      </c>
      <c r="D32" s="137">
        <v>0.9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195</v>
      </c>
      <c r="B33" s="81">
        <v>0.73199999999999998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196</v>
      </c>
      <c r="B34" s="81">
        <v>0.316</v>
      </c>
      <c r="C34" s="81">
        <v>0.95</v>
      </c>
      <c r="D34" s="137">
        <v>79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197</v>
      </c>
      <c r="B35" s="81">
        <v>0.59699999999999998</v>
      </c>
      <c r="C35" s="81">
        <v>0.95</v>
      </c>
      <c r="D35" s="137">
        <v>31</v>
      </c>
      <c r="E35" s="82" t="s">
        <v>201</v>
      </c>
      <c r="F35" s="81">
        <v>0.2</v>
      </c>
      <c r="G35" s="81">
        <v>0.2</v>
      </c>
    </row>
    <row r="36" spans="1:7" s="36" customFormat="1" ht="15.75" customHeight="1" x14ac:dyDescent="0.25">
      <c r="A36" s="52" t="s">
        <v>198</v>
      </c>
      <c r="B36" s="81">
        <v>0.19900000000000001</v>
      </c>
      <c r="C36" s="81">
        <v>0.95</v>
      </c>
      <c r="D36" s="137">
        <v>102</v>
      </c>
      <c r="E36" s="82" t="s">
        <v>201</v>
      </c>
      <c r="F36" s="81">
        <v>0.2</v>
      </c>
      <c r="G36" s="81">
        <v>0.2</v>
      </c>
    </row>
    <row r="37" spans="1:7" ht="15.75" customHeight="1" x14ac:dyDescent="0.25">
      <c r="A37" s="52" t="s">
        <v>199</v>
      </c>
      <c r="B37" s="81">
        <v>0.13400000000000001</v>
      </c>
      <c r="C37" s="81">
        <v>0.95</v>
      </c>
      <c r="D37" s="137">
        <v>5.53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200</v>
      </c>
      <c r="B38" s="81">
        <v>0</v>
      </c>
      <c r="C38" s="81">
        <v>0.95</v>
      </c>
      <c r="D38" s="137">
        <v>1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F39" s="36"/>
    </row>
  </sheetData>
  <sheetProtection algorithmName="SHA-512" hashValue="rkBVPWlUSVA/vYNUncsWJlJXUhKnaMfN9au2SKY0LNMgALj8Twl50hvmEpBJOziXFRb4xpE0dIbnKt/hiodtgw==" saltValue="blWIMllqxbtfD3mNaAuD+w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161</v>
      </c>
      <c r="B1" s="40" t="s">
        <v>206</v>
      </c>
      <c r="C1" s="40" t="s">
        <v>207</v>
      </c>
    </row>
    <row r="2" spans="1:3" x14ac:dyDescent="0.25">
      <c r="A2" s="83" t="s">
        <v>181</v>
      </c>
      <c r="B2" s="80" t="s">
        <v>190</v>
      </c>
      <c r="C2" s="80"/>
    </row>
    <row r="3" spans="1:3" x14ac:dyDescent="0.25">
      <c r="A3" s="83" t="s">
        <v>182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eBI/dN6Rb4H7nuuz+p8yXlPR3pnw3ukcyHsBkHH+rqmvxFNKAf0H5zhcbWWbE7tqIWgenQvb2CuDl3X2lNYlBw==" saltValue="kmDeseQrbI8ZBETjLBLpI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161</v>
      </c>
    </row>
    <row r="2" spans="1:1" x14ac:dyDescent="0.25">
      <c r="A2" s="48" t="s">
        <v>173</v>
      </c>
    </row>
    <row r="3" spans="1:1" x14ac:dyDescent="0.25">
      <c r="A3" s="48" t="s">
        <v>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QUazU40D502SwwKuY3rxQjQOLQGlX8o+uio6OuLZcF+rbIkphyvR5Is0+ukDDF+Pk0OxoF4LrjmagDIOhu4ufQ==" saltValue="dRXmQQ4sV0YA+XL+96VF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113</v>
      </c>
      <c r="C1" t="s">
        <v>100</v>
      </c>
      <c r="D1" t="s">
        <v>101</v>
      </c>
      <c r="E1" t="s">
        <v>102</v>
      </c>
      <c r="F1" t="s">
        <v>103</v>
      </c>
    </row>
    <row r="2" spans="1:6" ht="15.75" customHeight="1" x14ac:dyDescent="0.25">
      <c r="A2" s="3" t="s">
        <v>91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Wv7Uh5i+amVYcziMcXKX7Qe0AXzPPAsHggiyHv9fwzi/zWF4gNHbhsMdOW/YXJyXSfZ0fTQk8oNmPhRqPE97xw==" saltValue="Vm9LA0aTFcnBHQTP6l25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211</v>
      </c>
      <c r="B1" s="1" t="s">
        <v>161</v>
      </c>
      <c r="C1" s="4" t="s">
        <v>113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126</v>
      </c>
      <c r="I1" s="4" t="s">
        <v>127</v>
      </c>
      <c r="J1" s="4" t="s">
        <v>128</v>
      </c>
      <c r="K1" s="4" t="s">
        <v>129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3">
      <c r="A2" s="4" t="s">
        <v>90</v>
      </c>
      <c r="B2" s="11" t="s">
        <v>171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172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162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193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199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200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104</v>
      </c>
      <c r="B14" s="33" t="s">
        <v>169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170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181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187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190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79</v>
      </c>
      <c r="B23" s="59" t="s">
        <v>173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177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178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179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180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210</v>
      </c>
      <c r="B29" s="11" t="s">
        <v>174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175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176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183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186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194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195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196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197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198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Syib987geNVEFW3ejh9bRk+xokgYSPiv7aLDWiwka6lZUWcTdSHjzgIqzv5jsGzsCK0sBI82hBmcHm3YK5N0zg==" saltValue="/qHA7FbE/0PzvkppJJ+UsA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212</v>
      </c>
    </row>
    <row r="4" spans="1:1" x14ac:dyDescent="0.25">
      <c r="A4" s="12" t="s">
        <v>213</v>
      </c>
    </row>
  </sheetData>
  <sheetProtection algorithmName="SHA-512" hashValue="Z4Ipck4IMK7jtb2lB2o28PpjcBdttF7W+EaHCM6NEG0w6H88b7PeQyFzclhHijX4GNcU3LLZVoprddrSae/7uQ==" saltValue="DIcneZT0poztc0xRe6/b+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215</v>
      </c>
      <c r="B1" s="40" t="s">
        <v>214</v>
      </c>
      <c r="C1" s="40" t="s">
        <v>5</v>
      </c>
      <c r="D1" s="40" t="s">
        <v>148</v>
      </c>
      <c r="E1" s="40" t="s">
        <v>224</v>
      </c>
    </row>
    <row r="2" spans="1:5" ht="14" x14ac:dyDescent="0.3">
      <c r="A2" s="39" t="s">
        <v>216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217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218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219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220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221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222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223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BsXVbECR5RjdBotVBOqphn8om6GFPHZcNUOtv743CJPpBJMMEKTzCML4H1xQjp+C1NSOV1cW0lAeFqOulm+7wg==" saltValue="ch0Z3nU/ePbk3vl2Gze8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796875" defaultRowHeight="15.75" customHeight="1" x14ac:dyDescent="0.35"/>
  <cols>
    <col min="1" max="1" width="22.26953125" style="55" bestFit="1" customWidth="1"/>
    <col min="2" max="2" width="58.81640625" style="55" bestFit="1" customWidth="1"/>
    <col min="3" max="3" width="9.453125" style="55" bestFit="1" customWidth="1"/>
    <col min="4" max="4" width="11.1796875" style="55" bestFit="1" customWidth="1"/>
    <col min="5" max="5" width="12" style="55" bestFit="1" customWidth="1"/>
    <col min="6" max="7" width="13.1796875" style="55" bestFit="1" customWidth="1"/>
    <col min="8" max="11" width="15.26953125" style="55" bestFit="1" customWidth="1"/>
    <col min="12" max="15" width="16.81640625" style="55" bestFit="1" customWidth="1"/>
    <col min="16" max="16384" width="16.1796875" style="55"/>
  </cols>
  <sheetData>
    <row r="1" spans="1:15" ht="15.75" customHeight="1" x14ac:dyDescent="0.35">
      <c r="A1" s="56" t="s">
        <v>211</v>
      </c>
      <c r="B1" s="89" t="s">
        <v>161</v>
      </c>
      <c r="C1" s="56" t="s">
        <v>113</v>
      </c>
      <c r="D1" s="56" t="s">
        <v>100</v>
      </c>
      <c r="E1" s="56" t="s">
        <v>101</v>
      </c>
      <c r="F1" s="56" t="s">
        <v>102</v>
      </c>
      <c r="G1" s="56" t="s">
        <v>103</v>
      </c>
      <c r="H1" s="56" t="s">
        <v>126</v>
      </c>
      <c r="I1" s="56" t="s">
        <v>127</v>
      </c>
      <c r="J1" s="56" t="s">
        <v>128</v>
      </c>
      <c r="K1" s="56" t="s">
        <v>129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35">
      <c r="A2" s="56" t="s">
        <v>90</v>
      </c>
      <c r="B2" s="52" t="s">
        <v>171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172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162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193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199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200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104</v>
      </c>
      <c r="B17" s="52" t="s">
        <v>169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170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181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187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190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35">
      <c r="A26" s="56" t="s">
        <v>79</v>
      </c>
      <c r="B26" s="52" t="s">
        <v>173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177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178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179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180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210</v>
      </c>
      <c r="B32" s="52" t="s">
        <v>174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175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176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183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186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194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195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196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197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198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grk+ioYC2za7WAQYerleU1w5DFdKbUuEjKEq+AuYEl8b6CzhH9DfN40YQzaXl6rDbh/4AD26eFEMtbWmm8G1uQ==" saltValue="Nef1+8pc1SQm9sXdqSMB4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161</v>
      </c>
      <c r="B1" s="35" t="s">
        <v>225</v>
      </c>
      <c r="C1" s="35" t="s">
        <v>125</v>
      </c>
      <c r="D1" s="35" t="s">
        <v>226</v>
      </c>
      <c r="E1" s="35" t="s">
        <v>227</v>
      </c>
      <c r="F1" s="35" t="s">
        <v>132</v>
      </c>
      <c r="G1" s="35" t="s">
        <v>91</v>
      </c>
      <c r="H1" s="35" t="s">
        <v>48</v>
      </c>
      <c r="I1" s="35" t="s">
        <v>228</v>
      </c>
      <c r="J1" s="35" t="s">
        <v>41</v>
      </c>
      <c r="K1" s="35" t="s">
        <v>72</v>
      </c>
    </row>
    <row r="2" spans="1:11" x14ac:dyDescent="0.25">
      <c r="A2" s="52" t="s">
        <v>169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5">
      <c r="A3" s="52" t="s">
        <v>170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5">
      <c r="A4" s="52" t="s">
        <v>171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172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173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5">
      <c r="A7" s="52" t="s">
        <v>174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5">
      <c r="A8" s="52" t="s">
        <v>175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5">
      <c r="A9" s="52" t="s">
        <v>176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5">
      <c r="A10" s="59" t="s">
        <v>177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178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179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180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181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5">
      <c r="A15" s="90" t="s">
        <v>182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5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5">
      <c r="A17" s="52" t="s">
        <v>183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5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5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5">
      <c r="A22" s="52" t="s">
        <v>185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5">
      <c r="A29" s="52" t="s">
        <v>192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162</v>
      </c>
      <c r="B30" s="133"/>
      <c r="C30" s="133"/>
      <c r="D30" s="133"/>
      <c r="E30" s="133" t="s">
        <v>9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193</v>
      </c>
      <c r="B31" s="133"/>
      <c r="C31" s="133"/>
      <c r="D31" s="133"/>
      <c r="E31" s="133"/>
      <c r="F31" s="133"/>
      <c r="G31" s="133" t="s">
        <v>9</v>
      </c>
      <c r="H31" s="133" t="s">
        <v>9</v>
      </c>
      <c r="I31" s="133"/>
      <c r="J31" s="133"/>
      <c r="K31" s="133"/>
    </row>
    <row r="32" spans="1:11" x14ac:dyDescent="0.25">
      <c r="A32" s="52" t="s">
        <v>194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5">
      <c r="A33" s="52" t="s">
        <v>195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5">
      <c r="A34" s="52" t="s">
        <v>196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5">
      <c r="A35" s="52" t="s">
        <v>197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5">
      <c r="A36" s="52" t="s">
        <v>198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5">
      <c r="A37" s="52" t="s">
        <v>199</v>
      </c>
      <c r="B37" s="133"/>
      <c r="C37" s="133"/>
      <c r="D37" s="133"/>
      <c r="E37" s="133"/>
      <c r="F37" s="133"/>
      <c r="G37" s="133"/>
      <c r="H37" s="133" t="s">
        <v>9</v>
      </c>
      <c r="I37" s="133"/>
      <c r="J37" s="133"/>
      <c r="K37" s="133"/>
    </row>
    <row r="38" spans="1:11" x14ac:dyDescent="0.25">
      <c r="A38" s="52" t="s">
        <v>200</v>
      </c>
      <c r="B38" s="133" t="s">
        <v>9</v>
      </c>
      <c r="C38" s="133"/>
      <c r="D38" s="133"/>
      <c r="E38" s="133"/>
      <c r="F38" s="133"/>
      <c r="G38" s="133" t="s">
        <v>9</v>
      </c>
      <c r="H38" s="133" t="s">
        <v>9</v>
      </c>
      <c r="I38" s="133"/>
      <c r="J38" s="133"/>
      <c r="K38" s="133"/>
    </row>
  </sheetData>
  <sheetProtection algorithmName="SHA-512" hashValue="abQAZYbesgKJjldB7MV1me4QodXR/wJ+SAdhwyPHppypa0ii4QkM6ghrChGSZs3V0DaQ7qPudOMJK94GWGgN4A==" saltValue="z3JLEYqRUgNzrPPV+Q5O6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229</v>
      </c>
      <c r="B1" s="35" t="s">
        <v>225</v>
      </c>
      <c r="C1" s="35" t="s">
        <v>125</v>
      </c>
      <c r="D1" s="35" t="s">
        <v>226</v>
      </c>
      <c r="E1" s="35" t="s">
        <v>227</v>
      </c>
      <c r="F1" s="35" t="s">
        <v>132</v>
      </c>
      <c r="G1" s="35" t="s">
        <v>91</v>
      </c>
      <c r="H1" s="35" t="s">
        <v>48</v>
      </c>
      <c r="I1" s="35" t="s">
        <v>228</v>
      </c>
      <c r="J1" s="35" t="s">
        <v>41</v>
      </c>
      <c r="K1" s="35" t="s">
        <v>72</v>
      </c>
    </row>
    <row r="2" spans="1:11" x14ac:dyDescent="0.25">
      <c r="A2" s="35" t="s">
        <v>113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5">
      <c r="A3" s="35" t="s">
        <v>100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5">
      <c r="A4" s="35" t="s">
        <v>101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5">
      <c r="A5" s="35" t="s">
        <v>102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5">
      <c r="A6" s="35" t="s">
        <v>103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5">
      <c r="A7" s="35" t="s">
        <v>126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5">
      <c r="A8" s="35" t="s">
        <v>127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5">
      <c r="A9" s="35" t="s">
        <v>128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5">
      <c r="A10" s="35" t="s">
        <v>129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5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5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5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5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GD50U1OLy7upefZe5Ptf8XzGyNhe/sXWylDuWMelPdf6b6q9aLI+2w32uKKm/+b8QN7Ney74uzsnzb8r8fa1uw==" saltValue="EoVnznosA/JfD7sIMB3Is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80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eQN5xCtR6b47eOLwEH7tf4IEJU6x/plxMV7P4IUyaZ69tJFFnfiMlUdag1rzGNkLGbNu49g5aUgrNsT7vHhVAw==" saltValue="2isv9ip40FWMy17ToJJGI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230</v>
      </c>
      <c r="B1" s="40" t="s">
        <v>156</v>
      </c>
      <c r="C1" s="40" t="s">
        <v>165</v>
      </c>
      <c r="D1" s="40" t="s">
        <v>113</v>
      </c>
      <c r="E1" s="40" t="s">
        <v>100</v>
      </c>
      <c r="F1" s="40" t="s">
        <v>101</v>
      </c>
      <c r="G1" s="40" t="s">
        <v>102</v>
      </c>
      <c r="H1" s="94" t="s">
        <v>103</v>
      </c>
    </row>
    <row r="2" spans="1:10" ht="13" x14ac:dyDescent="0.3">
      <c r="A2" s="40" t="s">
        <v>231</v>
      </c>
      <c r="B2" s="148" t="s">
        <v>104</v>
      </c>
      <c r="C2" s="35" t="s">
        <v>157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113</v>
      </c>
      <c r="C5" s="35" t="s">
        <v>157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100</v>
      </c>
      <c r="C8" s="35" t="s">
        <v>157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101</v>
      </c>
      <c r="C11" s="35" t="s">
        <v>157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102</v>
      </c>
      <c r="C14" s="35" t="s">
        <v>157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160</v>
      </c>
      <c r="C17" s="35" t="s">
        <v>159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232</v>
      </c>
      <c r="B19" s="148" t="s">
        <v>104</v>
      </c>
      <c r="C19" s="35" t="s">
        <v>157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113</v>
      </c>
      <c r="C22" s="35" t="s">
        <v>157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100</v>
      </c>
      <c r="C25" s="35" t="s">
        <v>157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101</v>
      </c>
      <c r="C28" s="35" t="s">
        <v>157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102</v>
      </c>
      <c r="C31" s="35" t="s">
        <v>157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160</v>
      </c>
      <c r="C34" s="35" t="s">
        <v>159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233</v>
      </c>
      <c r="B36" s="148" t="s">
        <v>104</v>
      </c>
      <c r="C36" s="35" t="s">
        <v>157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113</v>
      </c>
      <c r="C39" s="35" t="s">
        <v>157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100</v>
      </c>
      <c r="C42" s="35" t="s">
        <v>157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101</v>
      </c>
      <c r="C45" s="35" t="s">
        <v>157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102</v>
      </c>
      <c r="C48" s="35" t="s">
        <v>157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160</v>
      </c>
      <c r="C51" s="35" t="s">
        <v>159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234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230</v>
      </c>
      <c r="B54" s="40" t="s">
        <v>156</v>
      </c>
      <c r="C54" s="40" t="s">
        <v>165</v>
      </c>
      <c r="D54" s="40" t="s">
        <v>113</v>
      </c>
      <c r="E54" s="40" t="s">
        <v>100</v>
      </c>
      <c r="F54" s="40" t="s">
        <v>101</v>
      </c>
      <c r="G54" s="40" t="s">
        <v>102</v>
      </c>
      <c r="H54" s="94" t="s">
        <v>103</v>
      </c>
    </row>
    <row r="55" spans="1:8" ht="13" x14ac:dyDescent="0.3">
      <c r="A55" s="40" t="s">
        <v>235</v>
      </c>
      <c r="B55" s="148" t="s">
        <v>104</v>
      </c>
      <c r="C55" s="35" t="s">
        <v>157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158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113</v>
      </c>
      <c r="C58" s="35" t="s">
        <v>157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158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100</v>
      </c>
      <c r="C61" s="35" t="s">
        <v>157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158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101</v>
      </c>
      <c r="C64" s="35" t="s">
        <v>157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158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102</v>
      </c>
      <c r="C67" s="35" t="s">
        <v>157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158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160</v>
      </c>
      <c r="C70" s="35" t="s">
        <v>159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236</v>
      </c>
      <c r="B72" s="148" t="s">
        <v>104</v>
      </c>
      <c r="C72" s="35" t="s">
        <v>157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158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113</v>
      </c>
      <c r="C75" s="35" t="s">
        <v>157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158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100</v>
      </c>
      <c r="C78" s="35" t="s">
        <v>157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158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101</v>
      </c>
      <c r="C81" s="35" t="s">
        <v>157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158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102</v>
      </c>
      <c r="C84" s="35" t="s">
        <v>157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158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160</v>
      </c>
      <c r="C87" s="35" t="s">
        <v>159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237</v>
      </c>
      <c r="B89" s="148" t="s">
        <v>104</v>
      </c>
      <c r="C89" s="35" t="s">
        <v>157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158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113</v>
      </c>
      <c r="C92" s="35" t="s">
        <v>157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158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100</v>
      </c>
      <c r="C95" s="35" t="s">
        <v>157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158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101</v>
      </c>
      <c r="C98" s="35" t="s">
        <v>157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158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102</v>
      </c>
      <c r="C101" s="35" t="s">
        <v>157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158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160</v>
      </c>
      <c r="C104" s="35" t="s">
        <v>159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238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230</v>
      </c>
      <c r="B107" s="40" t="s">
        <v>156</v>
      </c>
      <c r="C107" s="40" t="s">
        <v>165</v>
      </c>
      <c r="D107" s="40" t="s">
        <v>113</v>
      </c>
      <c r="E107" s="40" t="s">
        <v>100</v>
      </c>
      <c r="F107" s="40" t="s">
        <v>101</v>
      </c>
      <c r="G107" s="40" t="s">
        <v>102</v>
      </c>
      <c r="H107" s="94" t="s">
        <v>103</v>
      </c>
    </row>
    <row r="108" spans="1:8" ht="13" x14ac:dyDescent="0.3">
      <c r="A108" s="40" t="s">
        <v>239</v>
      </c>
      <c r="B108" s="148" t="s">
        <v>104</v>
      </c>
      <c r="C108" s="35" t="s">
        <v>157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158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113</v>
      </c>
      <c r="C111" s="35" t="s">
        <v>157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158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100</v>
      </c>
      <c r="C114" s="35" t="s">
        <v>157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158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101</v>
      </c>
      <c r="C117" s="35" t="s">
        <v>157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158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102</v>
      </c>
      <c r="C120" s="35" t="s">
        <v>157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158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160</v>
      </c>
      <c r="C123" s="35" t="s">
        <v>159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240</v>
      </c>
      <c r="B125" s="148" t="s">
        <v>104</v>
      </c>
      <c r="C125" s="35" t="s">
        <v>157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158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113</v>
      </c>
      <c r="C128" s="35" t="s">
        <v>157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158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100</v>
      </c>
      <c r="C131" s="35" t="s">
        <v>157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158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101</v>
      </c>
      <c r="C134" s="35" t="s">
        <v>157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158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102</v>
      </c>
      <c r="C137" s="35" t="s">
        <v>157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158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160</v>
      </c>
      <c r="C140" s="35" t="s">
        <v>159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241</v>
      </c>
      <c r="B142" s="148" t="s">
        <v>104</v>
      </c>
      <c r="C142" s="35" t="s">
        <v>157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158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113</v>
      </c>
      <c r="C145" s="35" t="s">
        <v>157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158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100</v>
      </c>
      <c r="C148" s="35" t="s">
        <v>157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158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101</v>
      </c>
      <c r="C151" s="35" t="s">
        <v>157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158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102</v>
      </c>
      <c r="C154" s="35" t="s">
        <v>157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158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160</v>
      </c>
      <c r="C157" s="35" t="s">
        <v>159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YmC3P3a2tARI/zoF/gof3+DVQe8WsZjv9UwbapSnsp+gT3m7lV32n6s9Tr+cRBiTtzuYIic8BkFDsMRW9Os2ww==" saltValue="kz8wP3nml7UTIQB0RAuAlg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60" zoomScale="85" zoomScaleNormal="85" workbookViewId="0">
      <selection activeCell="C76" sqref="C76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0" customFormat="1" ht="18.75" customHeight="1" x14ac:dyDescent="0.3">
      <c r="A1" s="99" t="s">
        <v>242</v>
      </c>
    </row>
    <row r="2" spans="1:7" ht="15.75" customHeight="1" x14ac:dyDescent="0.3">
      <c r="B2" s="101"/>
      <c r="C2" s="102" t="s">
        <v>59</v>
      </c>
      <c r="D2" s="103" t="s">
        <v>58</v>
      </c>
      <c r="E2" s="103" t="s">
        <v>57</v>
      </c>
      <c r="F2" s="103" t="s">
        <v>56</v>
      </c>
    </row>
    <row r="3" spans="1:7" ht="15.75" customHeight="1" x14ac:dyDescent="0.3">
      <c r="A3" s="40" t="s">
        <v>243</v>
      </c>
      <c r="B3" s="104"/>
      <c r="C3" s="105"/>
      <c r="D3" s="106"/>
      <c r="E3" s="106"/>
      <c r="F3" s="106"/>
    </row>
    <row r="4" spans="1:7" ht="15.75" customHeight="1" x14ac:dyDescent="0.25">
      <c r="B4" s="107" t="s">
        <v>42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43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44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45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250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244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247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248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249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82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83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234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242</v>
      </c>
    </row>
    <row r="29" spans="1:7" ht="15.75" customHeight="1" x14ac:dyDescent="0.3">
      <c r="B29" s="101"/>
      <c r="C29" s="102" t="s">
        <v>59</v>
      </c>
      <c r="D29" s="103" t="s">
        <v>58</v>
      </c>
      <c r="E29" s="103" t="s">
        <v>57</v>
      </c>
      <c r="F29" s="103" t="s">
        <v>56</v>
      </c>
    </row>
    <row r="30" spans="1:7" ht="15.75" customHeight="1" x14ac:dyDescent="0.3">
      <c r="A30" s="40" t="s">
        <v>251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42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43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44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45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263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244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252</v>
      </c>
      <c r="C39" s="108"/>
      <c r="D39" s="95"/>
      <c r="E39" s="95"/>
      <c r="F39" s="95"/>
    </row>
    <row r="40" spans="1:6" ht="15.75" customHeight="1" x14ac:dyDescent="0.25">
      <c r="B40" s="113" t="s">
        <v>257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258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259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253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82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83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85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88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238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242</v>
      </c>
    </row>
    <row r="56" spans="1:6" ht="15.75" customHeight="1" x14ac:dyDescent="0.3">
      <c r="B56" s="101"/>
      <c r="C56" s="102" t="s">
        <v>59</v>
      </c>
      <c r="D56" s="103" t="s">
        <v>58</v>
      </c>
      <c r="E56" s="103" t="s">
        <v>57</v>
      </c>
      <c r="F56" s="103" t="s">
        <v>56</v>
      </c>
    </row>
    <row r="57" spans="1:6" ht="15.75" customHeight="1" x14ac:dyDescent="0.3">
      <c r="A57" s="40" t="s">
        <v>254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42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43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44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45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264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244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255</v>
      </c>
      <c r="C66" s="108"/>
      <c r="D66" s="95"/>
      <c r="E66" s="95"/>
      <c r="F66" s="95"/>
    </row>
    <row r="67" spans="1:6" ht="15.75" customHeight="1" x14ac:dyDescent="0.25">
      <c r="B67" s="113" t="s">
        <v>260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261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262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256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82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83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85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88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7CEXXkNB7pZzo8piiNkP52jF0TptYTfgiiw7MTSp3+ZITYQH9xyFjDfCC/Qq6241+grrpmnluQbb6BOCRCWUfw==" saltValue="YuEsHKsnOAe9S4VBnwjEG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0" customFormat="1" ht="13" x14ac:dyDescent="0.3">
      <c r="A1" s="99" t="s">
        <v>265</v>
      </c>
    </row>
    <row r="2" spans="1:16" ht="13" x14ac:dyDescent="0.3">
      <c r="A2" s="118" t="s">
        <v>225</v>
      </c>
      <c r="B2" s="119" t="s">
        <v>266</v>
      </c>
      <c r="C2" s="119" t="s">
        <v>267</v>
      </c>
      <c r="D2" s="103" t="s">
        <v>113</v>
      </c>
      <c r="E2" s="103" t="s">
        <v>100</v>
      </c>
      <c r="F2" s="103" t="s">
        <v>101</v>
      </c>
      <c r="G2" s="103" t="s">
        <v>102</v>
      </c>
      <c r="H2" s="103" t="s">
        <v>103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91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268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269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270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92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268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269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270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94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268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269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270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95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268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269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5">
      <c r="C18" s="43" t="s">
        <v>270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93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268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269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270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99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268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269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270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279</v>
      </c>
    </row>
    <row r="29" spans="1:16" s="36" customFormat="1" ht="13" x14ac:dyDescent="0.3">
      <c r="A29" s="121" t="s">
        <v>280</v>
      </c>
      <c r="B29" s="94" t="s">
        <v>266</v>
      </c>
      <c r="C29" s="94" t="s">
        <v>271</v>
      </c>
      <c r="D29" s="103" t="s">
        <v>113</v>
      </c>
      <c r="E29" s="103" t="s">
        <v>100</v>
      </c>
      <c r="F29" s="103" t="s">
        <v>101</v>
      </c>
      <c r="G29" s="103" t="s">
        <v>102</v>
      </c>
      <c r="H29" s="103" t="s">
        <v>103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91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268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92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268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94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268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95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268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93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268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99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268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272</v>
      </c>
    </row>
    <row r="56" spans="1:16" s="36" customFormat="1" ht="26" x14ac:dyDescent="0.3">
      <c r="A56" s="121" t="s">
        <v>125</v>
      </c>
      <c r="B56" s="94" t="s">
        <v>266</v>
      </c>
      <c r="C56" s="123" t="s">
        <v>273</v>
      </c>
      <c r="D56" s="103" t="s">
        <v>126</v>
      </c>
      <c r="E56" s="103" t="s">
        <v>127</v>
      </c>
      <c r="F56" s="103" t="s">
        <v>128</v>
      </c>
      <c r="G56" s="103" t="s">
        <v>129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105</v>
      </c>
      <c r="C57" s="43" t="s">
        <v>274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275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106</v>
      </c>
      <c r="C59" s="43" t="s">
        <v>274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275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107</v>
      </c>
      <c r="C61" s="43" t="s">
        <v>274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275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276</v>
      </c>
    </row>
    <row r="65" spans="1:16" s="36" customFormat="1" ht="26" x14ac:dyDescent="0.3">
      <c r="A65" s="121" t="s">
        <v>132</v>
      </c>
      <c r="B65" s="94" t="s">
        <v>266</v>
      </c>
      <c r="C65" s="123" t="s">
        <v>277</v>
      </c>
      <c r="D65" s="103" t="s">
        <v>113</v>
      </c>
      <c r="E65" s="103" t="s">
        <v>100</v>
      </c>
      <c r="F65" s="103" t="s">
        <v>101</v>
      </c>
      <c r="G65" s="103" t="s">
        <v>102</v>
      </c>
      <c r="H65" s="124" t="s">
        <v>103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82</v>
      </c>
      <c r="C66" s="43" t="s">
        <v>133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83</v>
      </c>
      <c r="C70" s="43" t="s">
        <v>133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84</v>
      </c>
      <c r="C74" s="43" t="s">
        <v>133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86</v>
      </c>
      <c r="C78" s="43" t="s">
        <v>133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91</v>
      </c>
      <c r="C82" s="43" t="s">
        <v>133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92</v>
      </c>
      <c r="C86" s="43" t="s">
        <v>133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94</v>
      </c>
      <c r="C90" s="43" t="s">
        <v>133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93</v>
      </c>
      <c r="C94" s="43" t="s">
        <v>133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96</v>
      </c>
      <c r="C98" s="43" t="s">
        <v>133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278</v>
      </c>
    </row>
    <row r="104" spans="1:16" s="36" customFormat="1" ht="26" x14ac:dyDescent="0.3">
      <c r="A104" s="121" t="s">
        <v>91</v>
      </c>
      <c r="B104" s="126" t="s">
        <v>136</v>
      </c>
      <c r="C104" s="123" t="s">
        <v>277</v>
      </c>
      <c r="D104" s="103" t="s">
        <v>113</v>
      </c>
      <c r="E104" s="103" t="s">
        <v>100</v>
      </c>
      <c r="F104" s="103" t="s">
        <v>101</v>
      </c>
      <c r="G104" s="103" t="s">
        <v>102</v>
      </c>
      <c r="H104" s="124" t="s">
        <v>103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133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234</v>
      </c>
      <c r="H110" s="140"/>
    </row>
    <row r="111" spans="1:16" ht="13" x14ac:dyDescent="0.3">
      <c r="A111" s="99" t="s">
        <v>265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225</v>
      </c>
      <c r="B112" s="119" t="s">
        <v>266</v>
      </c>
      <c r="C112" s="119" t="s">
        <v>267</v>
      </c>
      <c r="D112" s="103" t="s">
        <v>113</v>
      </c>
      <c r="E112" s="103" t="s">
        <v>100</v>
      </c>
      <c r="F112" s="103" t="s">
        <v>101</v>
      </c>
      <c r="G112" s="103" t="s">
        <v>102</v>
      </c>
      <c r="H112" s="103" t="s">
        <v>103</v>
      </c>
    </row>
    <row r="113" spans="1:8" ht="13" x14ac:dyDescent="0.3">
      <c r="A113" s="40"/>
      <c r="B113" s="35" t="s">
        <v>91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268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269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270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92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268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269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270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94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268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269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270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95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268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269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270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93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268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269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270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99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268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269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270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279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280</v>
      </c>
      <c r="B139" s="94" t="s">
        <v>266</v>
      </c>
      <c r="C139" s="94" t="s">
        <v>271</v>
      </c>
      <c r="D139" s="103" t="s">
        <v>113</v>
      </c>
      <c r="E139" s="103" t="s">
        <v>100</v>
      </c>
      <c r="F139" s="103" t="s">
        <v>101</v>
      </c>
      <c r="G139" s="103" t="s">
        <v>102</v>
      </c>
      <c r="H139" s="103" t="s">
        <v>103</v>
      </c>
    </row>
    <row r="140" spans="1:8" ht="13" x14ac:dyDescent="0.3">
      <c r="A140" s="40"/>
      <c r="B140" s="35" t="s">
        <v>91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268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209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208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92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268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209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208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94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268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209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208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95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268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209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208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93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268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209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208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99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268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209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208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272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125</v>
      </c>
      <c r="B166" s="94" t="s">
        <v>266</v>
      </c>
      <c r="C166" s="123" t="s">
        <v>273</v>
      </c>
      <c r="D166" s="103" t="s">
        <v>126</v>
      </c>
      <c r="E166" s="103" t="s">
        <v>127</v>
      </c>
      <c r="F166" s="103" t="s">
        <v>128</v>
      </c>
      <c r="G166" s="103" t="s">
        <v>129</v>
      </c>
      <c r="H166" s="120"/>
    </row>
    <row r="167" spans="1:8" ht="13" x14ac:dyDescent="0.3">
      <c r="A167" s="40"/>
      <c r="B167" s="35" t="s">
        <v>105</v>
      </c>
      <c r="C167" s="43" t="s">
        <v>274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275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106</v>
      </c>
      <c r="C169" s="43" t="s">
        <v>274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275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107</v>
      </c>
      <c r="C171" s="43" t="s">
        <v>274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275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276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132</v>
      </c>
      <c r="B175" s="94" t="s">
        <v>266</v>
      </c>
      <c r="C175" s="123" t="s">
        <v>277</v>
      </c>
      <c r="D175" s="103" t="s">
        <v>113</v>
      </c>
      <c r="E175" s="103" t="s">
        <v>100</v>
      </c>
      <c r="F175" s="103" t="s">
        <v>101</v>
      </c>
      <c r="G175" s="103" t="s">
        <v>102</v>
      </c>
      <c r="H175" s="124" t="s">
        <v>103</v>
      </c>
    </row>
    <row r="176" spans="1:8" ht="13" x14ac:dyDescent="0.3">
      <c r="A176" s="125"/>
      <c r="B176" s="35" t="s">
        <v>82</v>
      </c>
      <c r="C176" s="43" t="s">
        <v>133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134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135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136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83</v>
      </c>
      <c r="C180" s="43" t="s">
        <v>133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134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135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136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84</v>
      </c>
      <c r="C184" s="43" t="s">
        <v>133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134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135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136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86</v>
      </c>
      <c r="C188" s="43" t="s">
        <v>133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134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135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136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91</v>
      </c>
      <c r="C192" s="43" t="s">
        <v>133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134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135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136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92</v>
      </c>
      <c r="C196" s="43" t="s">
        <v>133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134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135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136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94</v>
      </c>
      <c r="C200" s="43" t="s">
        <v>133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134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135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136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93</v>
      </c>
      <c r="C204" s="43" t="s">
        <v>133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134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135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136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96</v>
      </c>
      <c r="C208" s="43" t="s">
        <v>133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134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135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136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278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91</v>
      </c>
      <c r="B214" s="126" t="s">
        <v>136</v>
      </c>
      <c r="C214" s="123" t="s">
        <v>277</v>
      </c>
      <c r="D214" s="103" t="s">
        <v>113</v>
      </c>
      <c r="E214" s="103" t="s">
        <v>100</v>
      </c>
      <c r="F214" s="103" t="s">
        <v>101</v>
      </c>
      <c r="G214" s="103" t="s">
        <v>102</v>
      </c>
      <c r="H214" s="124" t="s">
        <v>103</v>
      </c>
    </row>
    <row r="215" spans="1:9" ht="13" x14ac:dyDescent="0.3">
      <c r="A215" s="40"/>
      <c r="B215" s="36"/>
      <c r="C215" s="43" t="s">
        <v>133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134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135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136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238</v>
      </c>
      <c r="H220" s="140"/>
    </row>
    <row r="221" spans="1:9" ht="13" x14ac:dyDescent="0.3">
      <c r="A221" s="99" t="s">
        <v>265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225</v>
      </c>
      <c r="B222" s="119" t="s">
        <v>266</v>
      </c>
      <c r="C222" s="119" t="s">
        <v>267</v>
      </c>
      <c r="D222" s="103" t="s">
        <v>113</v>
      </c>
      <c r="E222" s="103" t="s">
        <v>100</v>
      </c>
      <c r="F222" s="103" t="s">
        <v>101</v>
      </c>
      <c r="G222" s="103" t="s">
        <v>102</v>
      </c>
      <c r="H222" s="103" t="s">
        <v>103</v>
      </c>
      <c r="I222" s="120"/>
    </row>
    <row r="223" spans="1:9" ht="13" x14ac:dyDescent="0.3">
      <c r="A223" s="40"/>
      <c r="B223" s="35" t="s">
        <v>91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268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269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270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92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268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269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270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94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268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269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270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95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268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269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270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93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268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269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270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99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268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269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270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279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280</v>
      </c>
      <c r="B249" s="94" t="s">
        <v>266</v>
      </c>
      <c r="C249" s="94" t="s">
        <v>271</v>
      </c>
      <c r="D249" s="103" t="s">
        <v>113</v>
      </c>
      <c r="E249" s="103" t="s">
        <v>100</v>
      </c>
      <c r="F249" s="103" t="s">
        <v>101</v>
      </c>
      <c r="G249" s="103" t="s">
        <v>102</v>
      </c>
      <c r="H249" s="103" t="s">
        <v>103</v>
      </c>
      <c r="I249" s="120"/>
    </row>
    <row r="250" spans="1:9" ht="13" x14ac:dyDescent="0.3">
      <c r="A250" s="40"/>
      <c r="B250" s="35" t="s">
        <v>91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268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209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208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92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268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209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208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94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268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209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208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95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268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209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208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93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268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209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208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99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268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209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208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272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125</v>
      </c>
      <c r="B276" s="94" t="s">
        <v>266</v>
      </c>
      <c r="C276" s="123" t="s">
        <v>273</v>
      </c>
      <c r="D276" s="103" t="s">
        <v>126</v>
      </c>
      <c r="E276" s="103" t="s">
        <v>127</v>
      </c>
      <c r="F276" s="103" t="s">
        <v>128</v>
      </c>
      <c r="G276" s="103" t="s">
        <v>129</v>
      </c>
      <c r="H276" s="120"/>
      <c r="I276" s="36"/>
    </row>
    <row r="277" spans="1:9" ht="13" x14ac:dyDescent="0.3">
      <c r="A277" s="40"/>
      <c r="B277" s="35" t="s">
        <v>105</v>
      </c>
      <c r="C277" s="43" t="s">
        <v>274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275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106</v>
      </c>
      <c r="C279" s="43" t="s">
        <v>274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275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107</v>
      </c>
      <c r="C281" s="43" t="s">
        <v>274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275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276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132</v>
      </c>
      <c r="B285" s="94" t="s">
        <v>266</v>
      </c>
      <c r="C285" s="123" t="s">
        <v>277</v>
      </c>
      <c r="D285" s="103" t="s">
        <v>113</v>
      </c>
      <c r="E285" s="103" t="s">
        <v>100</v>
      </c>
      <c r="F285" s="103" t="s">
        <v>101</v>
      </c>
      <c r="G285" s="103" t="s">
        <v>102</v>
      </c>
      <c r="H285" s="124" t="s">
        <v>103</v>
      </c>
      <c r="I285" s="120"/>
    </row>
    <row r="286" spans="1:9" ht="13" x14ac:dyDescent="0.3">
      <c r="A286" s="125"/>
      <c r="B286" s="35" t="s">
        <v>82</v>
      </c>
      <c r="C286" s="43" t="s">
        <v>133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134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135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136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83</v>
      </c>
      <c r="C290" s="43" t="s">
        <v>133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134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135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136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84</v>
      </c>
      <c r="C294" s="43" t="s">
        <v>133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134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135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136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86</v>
      </c>
      <c r="C298" s="43" t="s">
        <v>133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134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135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136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91</v>
      </c>
      <c r="C302" s="43" t="s">
        <v>133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134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135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136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92</v>
      </c>
      <c r="C306" s="43" t="s">
        <v>133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134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135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136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94</v>
      </c>
      <c r="C310" s="43" t="s">
        <v>133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134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135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136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93</v>
      </c>
      <c r="C314" s="43" t="s">
        <v>133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134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135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136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96</v>
      </c>
      <c r="C318" s="43" t="s">
        <v>133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134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135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136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278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91</v>
      </c>
      <c r="B324" s="126" t="s">
        <v>136</v>
      </c>
      <c r="C324" s="123" t="s">
        <v>277</v>
      </c>
      <c r="D324" s="103" t="s">
        <v>113</v>
      </c>
      <c r="E324" s="103" t="s">
        <v>100</v>
      </c>
      <c r="F324" s="103" t="s">
        <v>101</v>
      </c>
      <c r="G324" s="103" t="s">
        <v>102</v>
      </c>
      <c r="H324" s="124" t="s">
        <v>103</v>
      </c>
      <c r="I324" s="120"/>
    </row>
    <row r="325" spans="1:9" ht="13" x14ac:dyDescent="0.3">
      <c r="A325" s="40"/>
      <c r="B325" s="36"/>
      <c r="C325" s="43" t="s">
        <v>133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134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135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136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ncphg5BD099gM/qtxpz3s1+HWids7dD1m0Z9qTVXO0sM1YAAhTyvJ8HnwA4JiOHfrpWCmn/bQfi8FWWclQoHaA==" saltValue="PapZNVWDJyZ6oAZSPjvoG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265625" defaultRowHeight="12.5" x14ac:dyDescent="0.25"/>
  <cols>
    <col min="1" max="1" width="44.81640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0" customFormat="1" ht="14.25" customHeight="1" x14ac:dyDescent="0.3">
      <c r="A1" s="99" t="s">
        <v>232</v>
      </c>
    </row>
    <row r="2" spans="1:7" ht="14.25" customHeight="1" x14ac:dyDescent="0.3">
      <c r="A2" s="125" t="s">
        <v>0</v>
      </c>
      <c r="B2" s="119"/>
      <c r="C2" s="40" t="s">
        <v>113</v>
      </c>
      <c r="D2" s="40" t="s">
        <v>100</v>
      </c>
      <c r="E2" s="40" t="s">
        <v>101</v>
      </c>
      <c r="F2" s="40" t="s">
        <v>102</v>
      </c>
      <c r="G2" s="40" t="s">
        <v>103</v>
      </c>
    </row>
    <row r="3" spans="1:7" ht="14.25" customHeight="1" x14ac:dyDescent="0.25">
      <c r="B3" s="113" t="s">
        <v>281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282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283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287</v>
      </c>
    </row>
    <row r="11" spans="1:7" ht="14.25" customHeight="1" x14ac:dyDescent="0.3">
      <c r="A11" s="104"/>
      <c r="B11" s="113" t="s">
        <v>184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284</v>
      </c>
    </row>
    <row r="14" spans="1:7" ht="14.25" customHeight="1" x14ac:dyDescent="0.3">
      <c r="A14" s="125" t="s">
        <v>280</v>
      </c>
      <c r="B14" s="117" t="s">
        <v>285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288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125</v>
      </c>
      <c r="B16" s="113" t="s">
        <v>286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5"/>
    <row r="18" spans="1:7" s="100" customFormat="1" ht="14.25" customHeight="1" x14ac:dyDescent="0.3">
      <c r="A18" s="99" t="s">
        <v>289</v>
      </c>
    </row>
    <row r="19" spans="1:7" s="104" customFormat="1" ht="14.25" customHeight="1" x14ac:dyDescent="0.3">
      <c r="C19" s="56" t="s">
        <v>73</v>
      </c>
      <c r="D19" s="56" t="s">
        <v>74</v>
      </c>
      <c r="E19" s="56" t="s">
        <v>75</v>
      </c>
      <c r="F19" s="56" t="s">
        <v>76</v>
      </c>
    </row>
    <row r="20" spans="1:7" x14ac:dyDescent="0.25">
      <c r="B20" s="113" t="s">
        <v>173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ht="13" x14ac:dyDescent="0.3">
      <c r="A22" s="140" t="s">
        <v>234</v>
      </c>
    </row>
    <row r="23" spans="1:7" ht="13" x14ac:dyDescent="0.3">
      <c r="A23" s="99" t="s">
        <v>232</v>
      </c>
      <c r="B23" s="100"/>
      <c r="C23" s="100"/>
      <c r="D23" s="100"/>
      <c r="E23" s="100"/>
      <c r="F23" s="100"/>
      <c r="G23" s="100"/>
    </row>
    <row r="24" spans="1:7" ht="13" x14ac:dyDescent="0.3">
      <c r="A24" s="125" t="s">
        <v>0</v>
      </c>
      <c r="B24" s="119"/>
      <c r="C24" s="40" t="s">
        <v>113</v>
      </c>
      <c r="D24" s="40" t="s">
        <v>100</v>
      </c>
      <c r="E24" s="40" t="s">
        <v>101</v>
      </c>
      <c r="F24" s="40" t="s">
        <v>102</v>
      </c>
      <c r="G24" s="40" t="s">
        <v>103</v>
      </c>
    </row>
    <row r="25" spans="1:7" x14ac:dyDescent="0.25">
      <c r="B25" s="113" t="s">
        <v>290</v>
      </c>
      <c r="C25" s="136" t="s">
        <v>14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ht="13" x14ac:dyDescent="0.3">
      <c r="A26" s="40"/>
      <c r="B26" s="117" t="s">
        <v>291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ht="13" x14ac:dyDescent="0.3">
      <c r="A27" s="104" t="s">
        <v>292</v>
      </c>
    </row>
    <row r="28" spans="1:7" x14ac:dyDescent="0.25">
      <c r="B28" s="117" t="s">
        <v>293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5">
      <c r="B29" s="117" t="s">
        <v>294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5">
      <c r="B30" s="117" t="s">
        <v>295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5">
      <c r="B31" s="117"/>
      <c r="C31" s="117"/>
      <c r="D31" s="117"/>
      <c r="E31" s="117"/>
      <c r="F31" s="117"/>
      <c r="G31" s="117"/>
    </row>
    <row r="32" spans="1:7" ht="13" x14ac:dyDescent="0.3">
      <c r="A32" s="99" t="s">
        <v>296</v>
      </c>
      <c r="B32" s="100"/>
      <c r="C32" s="100"/>
      <c r="D32" s="100"/>
      <c r="E32" s="100"/>
      <c r="F32" s="100"/>
      <c r="G32" s="100"/>
    </row>
    <row r="33" spans="1:7" ht="13" x14ac:dyDescent="0.3">
      <c r="A33" s="104"/>
      <c r="B33" s="113" t="s">
        <v>297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ht="13" x14ac:dyDescent="0.3">
      <c r="A34" s="104"/>
      <c r="B34" s="113"/>
    </row>
    <row r="35" spans="1:7" ht="13" x14ac:dyDescent="0.3">
      <c r="A35" s="99" t="s">
        <v>284</v>
      </c>
      <c r="B35" s="100"/>
      <c r="C35" s="100"/>
      <c r="D35" s="100"/>
      <c r="E35" s="100"/>
      <c r="F35" s="100"/>
      <c r="G35" s="100"/>
    </row>
    <row r="36" spans="1:7" ht="13" x14ac:dyDescent="0.3">
      <c r="A36" s="125" t="s">
        <v>280</v>
      </c>
      <c r="B36" s="117" t="s">
        <v>298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ht="13" x14ac:dyDescent="0.3">
      <c r="A37" s="40"/>
      <c r="B37" s="117" t="s">
        <v>299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ht="13" x14ac:dyDescent="0.3">
      <c r="A38" s="125" t="s">
        <v>125</v>
      </c>
      <c r="B38" s="113" t="s">
        <v>300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ht="13" x14ac:dyDescent="0.3">
      <c r="A40" s="99" t="s">
        <v>301</v>
      </c>
      <c r="B40" s="100"/>
      <c r="C40" s="100"/>
      <c r="D40" s="100"/>
      <c r="E40" s="100"/>
      <c r="F40" s="100"/>
      <c r="G40" s="100"/>
    </row>
    <row r="41" spans="1:7" ht="13" x14ac:dyDescent="0.3">
      <c r="A41" s="104"/>
      <c r="B41" s="104"/>
      <c r="C41" s="56" t="s">
        <v>73</v>
      </c>
      <c r="D41" s="56" t="s">
        <v>74</v>
      </c>
      <c r="E41" s="56" t="s">
        <v>75</v>
      </c>
      <c r="F41" s="56" t="s">
        <v>76</v>
      </c>
      <c r="G41" s="104"/>
    </row>
    <row r="42" spans="1:7" x14ac:dyDescent="0.25">
      <c r="B42" s="113" t="s">
        <v>302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ht="13" x14ac:dyDescent="0.3">
      <c r="A44" s="140" t="s">
        <v>238</v>
      </c>
    </row>
    <row r="45" spans="1:7" ht="13" x14ac:dyDescent="0.3">
      <c r="A45" s="99" t="s">
        <v>232</v>
      </c>
      <c r="B45" s="100"/>
      <c r="C45" s="100"/>
      <c r="D45" s="100"/>
      <c r="E45" s="100"/>
      <c r="F45" s="100"/>
      <c r="G45" s="100"/>
    </row>
    <row r="46" spans="1:7" ht="13" x14ac:dyDescent="0.3">
      <c r="A46" s="125" t="s">
        <v>0</v>
      </c>
      <c r="B46" s="119"/>
      <c r="C46" s="40" t="s">
        <v>113</v>
      </c>
      <c r="D46" s="40" t="s">
        <v>100</v>
      </c>
      <c r="E46" s="40" t="s">
        <v>101</v>
      </c>
      <c r="F46" s="40" t="s">
        <v>102</v>
      </c>
      <c r="G46" s="40" t="s">
        <v>103</v>
      </c>
    </row>
    <row r="47" spans="1:7" x14ac:dyDescent="0.25">
      <c r="B47" s="113" t="s">
        <v>303</v>
      </c>
      <c r="C47" s="136" t="s">
        <v>14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ht="13" x14ac:dyDescent="0.3">
      <c r="A48" s="40"/>
      <c r="B48" s="117" t="s">
        <v>304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ht="13" x14ac:dyDescent="0.3">
      <c r="A49" s="104" t="s">
        <v>305</v>
      </c>
    </row>
    <row r="50" spans="1:7" x14ac:dyDescent="0.25">
      <c r="B50" s="117" t="s">
        <v>306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5">
      <c r="B51" s="117" t="s">
        <v>307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5">
      <c r="B52" s="117" t="s">
        <v>308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5">
      <c r="B53" s="117"/>
      <c r="C53" s="117"/>
      <c r="D53" s="117"/>
      <c r="E53" s="117"/>
      <c r="F53" s="117"/>
      <c r="G53" s="117"/>
    </row>
    <row r="54" spans="1:7" ht="13" x14ac:dyDescent="0.3">
      <c r="A54" s="99" t="s">
        <v>309</v>
      </c>
      <c r="B54" s="100"/>
      <c r="C54" s="100"/>
      <c r="D54" s="100"/>
      <c r="E54" s="100"/>
      <c r="F54" s="100"/>
      <c r="G54" s="100"/>
    </row>
    <row r="55" spans="1:7" ht="13" x14ac:dyDescent="0.3">
      <c r="A55" s="104"/>
      <c r="B55" s="113" t="s">
        <v>310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ht="13" x14ac:dyDescent="0.3">
      <c r="A56" s="104"/>
      <c r="B56" s="113"/>
    </row>
    <row r="57" spans="1:7" ht="13" x14ac:dyDescent="0.3">
      <c r="A57" s="99" t="s">
        <v>284</v>
      </c>
      <c r="B57" s="100"/>
      <c r="C57" s="100"/>
      <c r="D57" s="100"/>
      <c r="E57" s="100"/>
      <c r="F57" s="100"/>
      <c r="G57" s="100"/>
    </row>
    <row r="58" spans="1:7" ht="13" x14ac:dyDescent="0.3">
      <c r="A58" s="125" t="s">
        <v>280</v>
      </c>
      <c r="B58" s="117" t="s">
        <v>311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ht="13" x14ac:dyDescent="0.3">
      <c r="A59" s="40"/>
      <c r="B59" s="117" t="s">
        <v>312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ht="13" x14ac:dyDescent="0.3">
      <c r="A60" s="125" t="s">
        <v>125</v>
      </c>
      <c r="B60" s="113" t="s">
        <v>313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ht="13" x14ac:dyDescent="0.3">
      <c r="A62" s="99" t="s">
        <v>314</v>
      </c>
      <c r="B62" s="100"/>
      <c r="C62" s="100"/>
      <c r="D62" s="100"/>
      <c r="E62" s="100"/>
      <c r="F62" s="100"/>
      <c r="G62" s="100"/>
    </row>
    <row r="63" spans="1:7" ht="13" x14ac:dyDescent="0.3">
      <c r="A63" s="104"/>
      <c r="B63" s="104"/>
      <c r="C63" s="56" t="s">
        <v>73</v>
      </c>
      <c r="D63" s="56" t="s">
        <v>74</v>
      </c>
      <c r="E63" s="56" t="s">
        <v>75</v>
      </c>
      <c r="F63" s="56" t="s">
        <v>76</v>
      </c>
      <c r="G63" s="104"/>
    </row>
    <row r="64" spans="1:7" x14ac:dyDescent="0.25">
      <c r="B64" s="113" t="s">
        <v>315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algorithmName="SHA-512" hashValue="s68CSd2s3GnSn9SxSkUMwE+shGmoqi+IXPwpRnsWME9g1Fvgt8dqyB48siN/BDpEj/6VlVEs2Dp22Xs8bx7wkg==" saltValue="IOyYXDbSRbVpM+pVVbcVZ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19" t="s">
        <v>161</v>
      </c>
      <c r="B1" s="40"/>
      <c r="C1" s="40" t="s">
        <v>56</v>
      </c>
      <c r="D1" s="40" t="s">
        <v>58</v>
      </c>
      <c r="E1" s="40" t="s">
        <v>57</v>
      </c>
      <c r="F1" s="119" t="s">
        <v>59</v>
      </c>
    </row>
    <row r="2" spans="1:6" ht="15.75" customHeight="1" x14ac:dyDescent="0.25">
      <c r="A2" s="90" t="s">
        <v>169</v>
      </c>
      <c r="B2" s="90" t="s">
        <v>316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317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181</v>
      </c>
      <c r="B4" s="90" t="s">
        <v>316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317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182</v>
      </c>
      <c r="B6" s="90" t="s">
        <v>316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317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2</v>
      </c>
      <c r="B8" s="90" t="s">
        <v>316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317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316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317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316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317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234</v>
      </c>
    </row>
    <row r="16" spans="1:6" ht="15.75" customHeight="1" x14ac:dyDescent="0.3">
      <c r="A16" s="119" t="s">
        <v>161</v>
      </c>
      <c r="B16" s="40"/>
      <c r="C16" s="40" t="s">
        <v>56</v>
      </c>
      <c r="D16" s="40" t="s">
        <v>58</v>
      </c>
      <c r="E16" s="40" t="s">
        <v>57</v>
      </c>
      <c r="F16" s="119" t="s">
        <v>59</v>
      </c>
    </row>
    <row r="17" spans="1:6" ht="15.75" customHeight="1" x14ac:dyDescent="0.25">
      <c r="A17" s="90" t="s">
        <v>169</v>
      </c>
      <c r="B17" s="90" t="s">
        <v>316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317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181</v>
      </c>
      <c r="B19" s="90" t="s">
        <v>316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317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182</v>
      </c>
      <c r="B21" s="90" t="s">
        <v>316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317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2</v>
      </c>
      <c r="B23" s="90" t="s">
        <v>316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317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316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317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316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317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238</v>
      </c>
    </row>
    <row r="31" spans="1:6" ht="15.75" customHeight="1" x14ac:dyDescent="0.3">
      <c r="A31" s="119" t="s">
        <v>161</v>
      </c>
      <c r="B31" s="40"/>
      <c r="C31" s="40" t="s">
        <v>56</v>
      </c>
      <c r="D31" s="40" t="s">
        <v>58</v>
      </c>
      <c r="E31" s="40" t="s">
        <v>57</v>
      </c>
      <c r="F31" s="119" t="s">
        <v>59</v>
      </c>
    </row>
    <row r="32" spans="1:6" ht="15.75" customHeight="1" x14ac:dyDescent="0.25">
      <c r="A32" s="90" t="s">
        <v>169</v>
      </c>
      <c r="B32" s="90" t="s">
        <v>316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317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181</v>
      </c>
      <c r="B34" s="90" t="s">
        <v>316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317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182</v>
      </c>
      <c r="B36" s="90" t="s">
        <v>316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317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2</v>
      </c>
      <c r="B38" s="90" t="s">
        <v>316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317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316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317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316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317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e3C2zXXTKUUxq8dV2Eewer2FgoJosj698AAVdp2wZO6HLLWKTcyBVc0eoAFNr4eYFhEzb3SfwYAV3ldt2C5bQQ==" saltValue="Vk3FpL/JKPPXZenvHSbkT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" zoomScale="70" zoomScaleNormal="70" workbookViewId="0">
      <selection activeCell="C3" sqref="C3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3" t="s">
        <v>113</v>
      </c>
      <c r="D1" s="103" t="s">
        <v>100</v>
      </c>
      <c r="E1" s="103" t="s">
        <v>101</v>
      </c>
      <c r="F1" s="103" t="s">
        <v>102</v>
      </c>
      <c r="G1" s="103" t="s">
        <v>103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126</v>
      </c>
      <c r="M1" s="103" t="s">
        <v>127</v>
      </c>
      <c r="N1" s="103" t="s">
        <v>128</v>
      </c>
      <c r="O1" s="103" t="s">
        <v>129</v>
      </c>
    </row>
    <row r="2" spans="1:15" ht="13" x14ac:dyDescent="0.3">
      <c r="A2" s="40" t="s">
        <v>318</v>
      </c>
    </row>
    <row r="3" spans="1:15" x14ac:dyDescent="0.25">
      <c r="B3" s="59" t="s">
        <v>172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177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178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181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319</v>
      </c>
      <c r="B16" s="59"/>
    </row>
    <row r="17" spans="1:15" x14ac:dyDescent="0.25">
      <c r="B17" s="90" t="s">
        <v>174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5">
      <c r="B18" s="90" t="s">
        <v>175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176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183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ht="13" x14ac:dyDescent="0.3">
      <c r="A22" s="140" t="s">
        <v>234</v>
      </c>
    </row>
    <row r="23" spans="1:15" ht="26" x14ac:dyDescent="0.3">
      <c r="A23" s="40"/>
      <c r="B23" s="40"/>
      <c r="C23" s="103" t="s">
        <v>113</v>
      </c>
      <c r="D23" s="103" t="s">
        <v>100</v>
      </c>
      <c r="E23" s="103" t="s">
        <v>101</v>
      </c>
      <c r="F23" s="103" t="s">
        <v>102</v>
      </c>
      <c r="G23" s="103" t="s">
        <v>103</v>
      </c>
      <c r="H23" s="103" t="s">
        <v>73</v>
      </c>
      <c r="I23" s="103" t="s">
        <v>74</v>
      </c>
      <c r="J23" s="103" t="s">
        <v>75</v>
      </c>
      <c r="K23" s="103" t="s">
        <v>76</v>
      </c>
      <c r="L23" s="103" t="s">
        <v>126</v>
      </c>
      <c r="M23" s="103" t="s">
        <v>127</v>
      </c>
      <c r="N23" s="103" t="s">
        <v>128</v>
      </c>
      <c r="O23" s="103" t="s">
        <v>129</v>
      </c>
    </row>
    <row r="24" spans="1:15" ht="13" x14ac:dyDescent="0.3">
      <c r="A24" s="40" t="s">
        <v>320</v>
      </c>
    </row>
    <row r="25" spans="1:15" x14ac:dyDescent="0.25">
      <c r="B25" s="59" t="s">
        <v>172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5">
      <c r="B26" s="59" t="s">
        <v>177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5">
      <c r="B27" s="59" t="s">
        <v>178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5">
      <c r="B28" s="59" t="s">
        <v>179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5">
      <c r="B29" s="59" t="s">
        <v>180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5">
      <c r="B30" s="90" t="s">
        <v>181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5">
      <c r="B31" s="90" t="s">
        <v>182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5">
      <c r="B32" s="59" t="s">
        <v>2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5">
      <c r="B33" s="90" t="s">
        <v>185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5">
      <c r="B34" s="59" t="s">
        <v>186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5">
      <c r="B35" s="59" t="s">
        <v>189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5">
      <c r="B36" s="59" t="s">
        <v>190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ht="13" x14ac:dyDescent="0.3">
      <c r="A38" s="40" t="s">
        <v>322</v>
      </c>
      <c r="B38" s="59"/>
    </row>
    <row r="39" spans="1:15" x14ac:dyDescent="0.25">
      <c r="B39" s="90" t="s">
        <v>174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5">
      <c r="B40" s="90" t="s">
        <v>175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5">
      <c r="B41" s="90" t="s">
        <v>176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5">
      <c r="B42" s="90" t="s">
        <v>183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ht="13" x14ac:dyDescent="0.3">
      <c r="A44" s="140" t="s">
        <v>16</v>
      </c>
    </row>
    <row r="45" spans="1:15" ht="26" x14ac:dyDescent="0.3">
      <c r="A45" s="40"/>
      <c r="B45" s="40"/>
      <c r="C45" s="103" t="s">
        <v>113</v>
      </c>
      <c r="D45" s="103" t="s">
        <v>100</v>
      </c>
      <c r="E45" s="103" t="s">
        <v>101</v>
      </c>
      <c r="F45" s="103" t="s">
        <v>102</v>
      </c>
      <c r="G45" s="103" t="s">
        <v>103</v>
      </c>
      <c r="H45" s="103" t="s">
        <v>73</v>
      </c>
      <c r="I45" s="103" t="s">
        <v>74</v>
      </c>
      <c r="J45" s="103" t="s">
        <v>75</v>
      </c>
      <c r="K45" s="103" t="s">
        <v>76</v>
      </c>
      <c r="L45" s="103" t="s">
        <v>126</v>
      </c>
      <c r="M45" s="103" t="s">
        <v>127</v>
      </c>
      <c r="N45" s="103" t="s">
        <v>128</v>
      </c>
      <c r="O45" s="103" t="s">
        <v>129</v>
      </c>
    </row>
    <row r="46" spans="1:15" ht="13" x14ac:dyDescent="0.3">
      <c r="A46" s="40" t="s">
        <v>321</v>
      </c>
    </row>
    <row r="47" spans="1:15" x14ac:dyDescent="0.25">
      <c r="B47" s="59" t="s">
        <v>172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5">
      <c r="B48" s="59" t="s">
        <v>177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5">
      <c r="B49" s="59" t="s">
        <v>178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5">
      <c r="B50" s="59" t="s">
        <v>179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5">
      <c r="B51" s="59" t="s">
        <v>180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5">
      <c r="B52" s="90" t="s">
        <v>181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5">
      <c r="B53" s="90" t="s">
        <v>182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5">
      <c r="B54" s="59" t="s">
        <v>2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5">
      <c r="B55" s="90" t="s">
        <v>185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5">
      <c r="B56" s="59" t="s">
        <v>186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5">
      <c r="B57" s="59" t="s">
        <v>189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5">
      <c r="B58" s="59" t="s">
        <v>190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ht="13" x14ac:dyDescent="0.3">
      <c r="A60" s="40" t="s">
        <v>323</v>
      </c>
      <c r="B60" s="59"/>
    </row>
    <row r="61" spans="1:15" x14ac:dyDescent="0.25">
      <c r="B61" s="90" t="s">
        <v>174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5">
      <c r="B62" s="90" t="s">
        <v>175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5">
      <c r="B63" s="90" t="s">
        <v>176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5">
      <c r="B64" s="90" t="s">
        <v>183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algorithmName="SHA-512" hashValue="0MxxYQuh3WzbP3A1KOi5vVO+Su7n7LbP5ibGHBcuCtJglwuP2Rs5ZiJgcS8v4KPF5//AeDaICd5AqQ3h8pIm+g==" saltValue="/s2+1Wnf7iDDiFJGS5F1E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265625" defaultRowHeight="12.5" x14ac:dyDescent="0.25"/>
  <cols>
    <col min="1" max="1" width="21.26953125" style="35" customWidth="1"/>
    <col min="2" max="2" width="27.72656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19"/>
      <c r="C1" s="40" t="s">
        <v>113</v>
      </c>
      <c r="D1" s="40" t="s">
        <v>100</v>
      </c>
      <c r="E1" s="40" t="s">
        <v>101</v>
      </c>
      <c r="F1" s="40" t="s">
        <v>102</v>
      </c>
      <c r="G1" s="40" t="s">
        <v>103</v>
      </c>
    </row>
    <row r="2" spans="1:7" ht="13" x14ac:dyDescent="0.3">
      <c r="A2" s="40" t="s">
        <v>324</v>
      </c>
    </row>
    <row r="3" spans="1:7" x14ac:dyDescent="0.25">
      <c r="B3" s="59" t="s">
        <v>162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325</v>
      </c>
      <c r="B4" s="59"/>
      <c r="C4" s="127"/>
      <c r="D4" s="127"/>
      <c r="E4" s="127"/>
      <c r="F4" s="127"/>
      <c r="G4" s="127"/>
    </row>
    <row r="5" spans="1:7" x14ac:dyDescent="0.25">
      <c r="B5" s="90" t="s">
        <v>166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330</v>
      </c>
    </row>
    <row r="8" spans="1:7" ht="13" x14ac:dyDescent="0.3">
      <c r="A8" s="40"/>
      <c r="B8" s="119"/>
      <c r="C8" s="40" t="s">
        <v>113</v>
      </c>
      <c r="D8" s="40" t="s">
        <v>100</v>
      </c>
      <c r="E8" s="40" t="s">
        <v>101</v>
      </c>
      <c r="F8" s="40" t="s">
        <v>102</v>
      </c>
      <c r="G8" s="40" t="s">
        <v>103</v>
      </c>
    </row>
    <row r="9" spans="1:7" ht="13" x14ac:dyDescent="0.3">
      <c r="A9" s="40" t="s">
        <v>326</v>
      </c>
    </row>
    <row r="10" spans="1:7" x14ac:dyDescent="0.25">
      <c r="B10" s="59" t="s">
        <v>162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327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166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331</v>
      </c>
    </row>
    <row r="15" spans="1:7" ht="13" x14ac:dyDescent="0.3">
      <c r="A15" s="40"/>
      <c r="B15" s="119"/>
      <c r="C15" s="40" t="s">
        <v>113</v>
      </c>
      <c r="D15" s="40" t="s">
        <v>100</v>
      </c>
      <c r="E15" s="40" t="s">
        <v>101</v>
      </c>
      <c r="F15" s="40" t="s">
        <v>102</v>
      </c>
      <c r="G15" s="40" t="s">
        <v>103</v>
      </c>
    </row>
    <row r="16" spans="1:7" ht="13" x14ac:dyDescent="0.3">
      <c r="A16" s="40" t="s">
        <v>328</v>
      </c>
    </row>
    <row r="17" spans="1:7" x14ac:dyDescent="0.25">
      <c r="B17" s="59" t="s">
        <v>162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329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166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CTabRs3oRfCyBve3ueQ9UdpNvdnajTyyFsOMotVt8XvwZ1OaLAU2k4rouR1V1YNfwGmNkdUSyGLif5vKHMoyag==" saltValue="LN6npYQyBKjocmSjeuSyr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110" zoomScale="70" zoomScaleNormal="70" workbookViewId="0">
      <selection activeCell="D135" sqref="D135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161</v>
      </c>
      <c r="B1" s="40" t="s">
        <v>332</v>
      </c>
      <c r="C1" s="125" t="s">
        <v>15</v>
      </c>
      <c r="D1" s="40" t="s">
        <v>113</v>
      </c>
      <c r="E1" s="40" t="s">
        <v>100</v>
      </c>
      <c r="F1" s="40" t="s">
        <v>101</v>
      </c>
      <c r="G1" s="40" t="s">
        <v>102</v>
      </c>
      <c r="H1" s="40" t="s">
        <v>103</v>
      </c>
    </row>
    <row r="2" spans="1:9" x14ac:dyDescent="0.25">
      <c r="A2" s="52" t="s">
        <v>193</v>
      </c>
      <c r="B2" s="52" t="s">
        <v>91</v>
      </c>
      <c r="C2" s="52" t="s">
        <v>333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334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335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192</v>
      </c>
      <c r="B5" s="52" t="s">
        <v>208</v>
      </c>
      <c r="C5" s="52" t="s">
        <v>333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335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209</v>
      </c>
      <c r="C7" s="52" t="s">
        <v>333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335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185</v>
      </c>
      <c r="B9" s="52" t="s">
        <v>208</v>
      </c>
      <c r="C9" s="52" t="s">
        <v>333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335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209</v>
      </c>
      <c r="C11" s="52" t="s">
        <v>333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335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171</v>
      </c>
      <c r="B13" s="52" t="s">
        <v>208</v>
      </c>
      <c r="C13" s="52" t="s">
        <v>333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335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209</v>
      </c>
      <c r="C15" s="52" t="s">
        <v>333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335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176</v>
      </c>
      <c r="B17" s="52" t="s">
        <v>88</v>
      </c>
      <c r="C17" s="52" t="s">
        <v>333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334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174</v>
      </c>
      <c r="B19" s="52" t="s">
        <v>88</v>
      </c>
      <c r="C19" s="52" t="s">
        <v>333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334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175</v>
      </c>
      <c r="B21" s="52" t="s">
        <v>88</v>
      </c>
      <c r="C21" s="52" t="s">
        <v>333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334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197</v>
      </c>
      <c r="B23" s="52" t="s">
        <v>91</v>
      </c>
      <c r="C23" s="52" t="s">
        <v>333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334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335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198</v>
      </c>
      <c r="B26" s="52" t="s">
        <v>91</v>
      </c>
      <c r="C26" s="52" t="s">
        <v>333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334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196</v>
      </c>
      <c r="B29" s="52" t="s">
        <v>91</v>
      </c>
      <c r="C29" s="52" t="s">
        <v>333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334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195</v>
      </c>
      <c r="B32" s="52" t="s">
        <v>91</v>
      </c>
      <c r="C32" s="52" t="s">
        <v>333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334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194</v>
      </c>
      <c r="B35" s="52" t="s">
        <v>91</v>
      </c>
      <c r="C35" s="52" t="s">
        <v>333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334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200</v>
      </c>
      <c r="B38" s="52" t="s">
        <v>91</v>
      </c>
      <c r="C38" s="52" t="s">
        <v>333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334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335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92</v>
      </c>
      <c r="C41" s="52" t="s">
        <v>333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334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335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191</v>
      </c>
      <c r="B44" s="52" t="s">
        <v>91</v>
      </c>
      <c r="C44" s="52" t="s">
        <v>333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334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199</v>
      </c>
      <c r="B46" s="52" t="s">
        <v>91</v>
      </c>
      <c r="C46" s="52" t="s">
        <v>333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334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184</v>
      </c>
      <c r="B48" s="52" t="s">
        <v>86</v>
      </c>
      <c r="C48" s="52" t="s">
        <v>333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5">
      <c r="C49" s="52" t="s">
        <v>334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ht="13" x14ac:dyDescent="0.3">
      <c r="A51" s="144" t="s">
        <v>330</v>
      </c>
      <c r="B51" s="145"/>
      <c r="C51" s="145"/>
    </row>
    <row r="52" spans="1:8" ht="13" x14ac:dyDescent="0.3">
      <c r="A52" s="40" t="s">
        <v>161</v>
      </c>
      <c r="B52" s="40" t="s">
        <v>332</v>
      </c>
      <c r="C52" s="125" t="s">
        <v>15</v>
      </c>
      <c r="D52" s="40" t="s">
        <v>113</v>
      </c>
      <c r="E52" s="40" t="s">
        <v>100</v>
      </c>
      <c r="F52" s="40" t="s">
        <v>101</v>
      </c>
      <c r="G52" s="40" t="s">
        <v>102</v>
      </c>
      <c r="H52" s="40" t="s">
        <v>103</v>
      </c>
    </row>
    <row r="53" spans="1:8" x14ac:dyDescent="0.25">
      <c r="A53" s="52" t="s">
        <v>193</v>
      </c>
      <c r="B53" s="52" t="s">
        <v>91</v>
      </c>
      <c r="C53" s="52" t="s">
        <v>333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5">
      <c r="C54" s="52" t="s">
        <v>334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5">
      <c r="C55" s="52" t="s">
        <v>335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5">
      <c r="A56" s="52" t="s">
        <v>192</v>
      </c>
      <c r="B56" s="52" t="s">
        <v>208</v>
      </c>
      <c r="C56" s="52" t="s">
        <v>333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5">
      <c r="C57" s="52" t="s">
        <v>335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5">
      <c r="B58" s="52" t="s">
        <v>209</v>
      </c>
      <c r="C58" s="52" t="s">
        <v>333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5">
      <c r="C59" s="52" t="s">
        <v>335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5">
      <c r="A60" s="52" t="s">
        <v>185</v>
      </c>
      <c r="B60" s="52" t="s">
        <v>208</v>
      </c>
      <c r="C60" s="52" t="s">
        <v>333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5">
      <c r="C61" s="52" t="s">
        <v>335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5">
      <c r="B62" s="52" t="s">
        <v>209</v>
      </c>
      <c r="C62" s="52" t="s">
        <v>333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5">
      <c r="C63" s="52" t="s">
        <v>335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5">
      <c r="A64" s="52" t="s">
        <v>171</v>
      </c>
      <c r="B64" s="52" t="s">
        <v>208</v>
      </c>
      <c r="C64" s="52" t="s">
        <v>333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5">
      <c r="C65" s="52" t="s">
        <v>335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5">
      <c r="B66" s="52" t="s">
        <v>209</v>
      </c>
      <c r="C66" s="52" t="s">
        <v>333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5">
      <c r="C67" s="52" t="s">
        <v>335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5">
      <c r="A68" s="52" t="s">
        <v>176</v>
      </c>
      <c r="B68" s="52" t="s">
        <v>88</v>
      </c>
      <c r="C68" s="52" t="s">
        <v>333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5">
      <c r="C69" s="52" t="s">
        <v>334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5">
      <c r="A70" s="52" t="s">
        <v>174</v>
      </c>
      <c r="B70" s="52" t="s">
        <v>88</v>
      </c>
      <c r="C70" s="52" t="s">
        <v>333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5">
      <c r="C71" s="52" t="s">
        <v>334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5">
      <c r="A72" s="52" t="s">
        <v>175</v>
      </c>
      <c r="B72" s="52" t="s">
        <v>88</v>
      </c>
      <c r="C72" s="52" t="s">
        <v>333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5">
      <c r="C73" s="52" t="s">
        <v>334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5">
      <c r="A74" s="52" t="s">
        <v>197</v>
      </c>
      <c r="B74" s="52" t="s">
        <v>91</v>
      </c>
      <c r="C74" s="52" t="s">
        <v>333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5">
      <c r="C75" s="52" t="s">
        <v>334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5">
      <c r="C76" s="52" t="s">
        <v>335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5">
      <c r="A77" s="52" t="s">
        <v>198</v>
      </c>
      <c r="B77" s="52" t="s">
        <v>91</v>
      </c>
      <c r="C77" s="52" t="s">
        <v>333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5">
      <c r="C78" s="52" t="s">
        <v>334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5">
      <c r="C79" s="52" t="s">
        <v>335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5">
      <c r="A80" s="52" t="s">
        <v>196</v>
      </c>
      <c r="B80" s="52" t="s">
        <v>91</v>
      </c>
      <c r="C80" s="52" t="s">
        <v>333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5">
      <c r="C81" s="52" t="s">
        <v>334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5">
      <c r="C82" s="52" t="s">
        <v>335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5">
      <c r="A83" s="52" t="s">
        <v>195</v>
      </c>
      <c r="B83" s="52" t="s">
        <v>91</v>
      </c>
      <c r="C83" s="52" t="s">
        <v>333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5">
      <c r="C84" s="52" t="s">
        <v>334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5">
      <c r="C85" s="52" t="s">
        <v>335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5">
      <c r="A86" s="52" t="s">
        <v>194</v>
      </c>
      <c r="B86" s="52" t="s">
        <v>91</v>
      </c>
      <c r="C86" s="52" t="s">
        <v>333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5">
      <c r="C87" s="52" t="s">
        <v>334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5">
      <c r="C88" s="52" t="s">
        <v>335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5">
      <c r="A89" s="52" t="s">
        <v>200</v>
      </c>
      <c r="B89" s="52" t="s">
        <v>91</v>
      </c>
      <c r="C89" s="52" t="s">
        <v>333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5">
      <c r="C90" s="52" t="s">
        <v>334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5">
      <c r="C91" s="52" t="s">
        <v>335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5">
      <c r="B92" s="52" t="s">
        <v>92</v>
      </c>
      <c r="C92" s="52" t="s">
        <v>333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5">
      <c r="C93" s="52" t="s">
        <v>334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5">
      <c r="C94" s="52" t="s">
        <v>335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5">
      <c r="A95" s="52" t="s">
        <v>191</v>
      </c>
      <c r="B95" s="52" t="s">
        <v>91</v>
      </c>
      <c r="C95" s="52" t="s">
        <v>333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5">
      <c r="C96" s="52" t="s">
        <v>334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5">
      <c r="A97" s="52" t="s">
        <v>199</v>
      </c>
      <c r="B97" s="52" t="s">
        <v>91</v>
      </c>
      <c r="C97" s="52" t="s">
        <v>333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5">
      <c r="C98" s="52" t="s">
        <v>334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5">
      <c r="A99" s="52" t="s">
        <v>184</v>
      </c>
      <c r="B99" s="52" t="s">
        <v>86</v>
      </c>
      <c r="C99" s="52" t="s">
        <v>333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5">
      <c r="C100" s="52" t="s">
        <v>334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ht="13" x14ac:dyDescent="0.3">
      <c r="A102" s="144" t="s">
        <v>331</v>
      </c>
      <c r="B102" s="145"/>
      <c r="C102" s="145"/>
    </row>
    <row r="103" spans="1:8" ht="13" x14ac:dyDescent="0.3">
      <c r="A103" s="40" t="s">
        <v>161</v>
      </c>
      <c r="B103" s="40" t="s">
        <v>332</v>
      </c>
      <c r="C103" s="125" t="s">
        <v>15</v>
      </c>
      <c r="D103" s="40" t="s">
        <v>113</v>
      </c>
      <c r="E103" s="40" t="s">
        <v>100</v>
      </c>
      <c r="F103" s="40" t="s">
        <v>101</v>
      </c>
      <c r="G103" s="40" t="s">
        <v>102</v>
      </c>
      <c r="H103" s="40" t="s">
        <v>103</v>
      </c>
    </row>
    <row r="104" spans="1:8" x14ac:dyDescent="0.25">
      <c r="A104" s="52" t="s">
        <v>193</v>
      </c>
      <c r="B104" s="52" t="s">
        <v>91</v>
      </c>
      <c r="C104" s="52" t="s">
        <v>333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5">
      <c r="C105" s="52" t="s">
        <v>334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5">
      <c r="C106" s="52" t="s">
        <v>335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5">
      <c r="A107" s="52" t="s">
        <v>192</v>
      </c>
      <c r="B107" s="52" t="s">
        <v>208</v>
      </c>
      <c r="C107" s="52" t="s">
        <v>333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5">
      <c r="C108" s="52" t="s">
        <v>335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5">
      <c r="B109" s="52" t="s">
        <v>209</v>
      </c>
      <c r="C109" s="52" t="s">
        <v>333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5">
      <c r="C110" s="52" t="s">
        <v>335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5">
      <c r="A111" s="52" t="s">
        <v>185</v>
      </c>
      <c r="B111" s="52" t="s">
        <v>208</v>
      </c>
      <c r="C111" s="52" t="s">
        <v>333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5">
      <c r="C112" s="52" t="s">
        <v>335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5">
      <c r="B113" s="52" t="s">
        <v>209</v>
      </c>
      <c r="C113" s="52" t="s">
        <v>333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5">
      <c r="C114" s="52" t="s">
        <v>335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5">
      <c r="A115" s="52" t="s">
        <v>171</v>
      </c>
      <c r="B115" s="52" t="s">
        <v>208</v>
      </c>
      <c r="C115" s="52" t="s">
        <v>333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5">
      <c r="C116" s="52" t="s">
        <v>335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5">
      <c r="B117" s="52" t="s">
        <v>209</v>
      </c>
      <c r="C117" s="52" t="s">
        <v>333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5">
      <c r="C118" s="52" t="s">
        <v>335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5">
      <c r="A119" s="52" t="s">
        <v>176</v>
      </c>
      <c r="B119" s="52" t="s">
        <v>88</v>
      </c>
      <c r="C119" s="52" t="s">
        <v>333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5">
      <c r="C120" s="52" t="s">
        <v>334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5">
      <c r="A121" s="52" t="s">
        <v>174</v>
      </c>
      <c r="B121" s="52" t="s">
        <v>88</v>
      </c>
      <c r="C121" s="52" t="s">
        <v>333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5">
      <c r="C122" s="52" t="s">
        <v>334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5">
      <c r="A123" s="52" t="s">
        <v>175</v>
      </c>
      <c r="B123" s="52" t="s">
        <v>88</v>
      </c>
      <c r="C123" s="52" t="s">
        <v>333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5">
      <c r="C124" s="52" t="s">
        <v>334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5">
      <c r="A125" s="52" t="s">
        <v>197</v>
      </c>
      <c r="B125" s="52" t="s">
        <v>91</v>
      </c>
      <c r="C125" s="52" t="s">
        <v>333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5">
      <c r="C126" s="52" t="s">
        <v>334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5">
      <c r="C127" s="52" t="s">
        <v>335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5">
      <c r="A128" s="52" t="s">
        <v>198</v>
      </c>
      <c r="B128" s="52" t="s">
        <v>91</v>
      </c>
      <c r="C128" s="52" t="s">
        <v>333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5">
      <c r="C129" s="52" t="s">
        <v>334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5">
      <c r="C130" s="52" t="s">
        <v>335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5">
      <c r="A131" s="52" t="s">
        <v>196</v>
      </c>
      <c r="B131" s="52" t="s">
        <v>91</v>
      </c>
      <c r="C131" s="52" t="s">
        <v>333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5">
      <c r="C132" s="52" t="s">
        <v>334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5">
      <c r="C133" s="52" t="s">
        <v>335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5">
      <c r="A134" s="52" t="s">
        <v>195</v>
      </c>
      <c r="B134" s="52" t="s">
        <v>91</v>
      </c>
      <c r="C134" s="52" t="s">
        <v>333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5">
      <c r="C135" s="52" t="s">
        <v>334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5">
      <c r="C136" s="52" t="s">
        <v>335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5">
      <c r="A137" s="52" t="s">
        <v>194</v>
      </c>
      <c r="B137" s="52" t="s">
        <v>91</v>
      </c>
      <c r="C137" s="52" t="s">
        <v>333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5">
      <c r="C138" s="52" t="s">
        <v>334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5">
      <c r="C139" s="52" t="s">
        <v>335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5">
      <c r="A140" s="52" t="s">
        <v>200</v>
      </c>
      <c r="B140" s="52" t="s">
        <v>91</v>
      </c>
      <c r="C140" s="52" t="s">
        <v>333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5">
      <c r="C141" s="52" t="s">
        <v>334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5">
      <c r="C142" s="52" t="s">
        <v>335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5">
      <c r="B143" s="52" t="s">
        <v>92</v>
      </c>
      <c r="C143" s="52" t="s">
        <v>333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5">
      <c r="C144" s="52" t="s">
        <v>334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5">
      <c r="C145" s="52" t="s">
        <v>335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5">
      <c r="A146" s="52" t="s">
        <v>191</v>
      </c>
      <c r="B146" s="52" t="s">
        <v>91</v>
      </c>
      <c r="C146" s="52" t="s">
        <v>333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5">
      <c r="C147" s="52" t="s">
        <v>334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5">
      <c r="A148" s="52" t="s">
        <v>199</v>
      </c>
      <c r="B148" s="52" t="s">
        <v>91</v>
      </c>
      <c r="C148" s="52" t="s">
        <v>333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5">
      <c r="C149" s="52" t="s">
        <v>334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5">
      <c r="A150" s="52" t="s">
        <v>184</v>
      </c>
      <c r="B150" s="52" t="s">
        <v>86</v>
      </c>
      <c r="C150" s="52" t="s">
        <v>333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5">
      <c r="C151" s="52" t="s">
        <v>334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algorithmName="SHA-512" hashValue="JGTRgNiGPmZ1kGd8ftSh9g6rI6mi/IstUHWo69qjkc9oolX73Z2NVqZK8WO3GSOSeyazY7TOUN4BFg7u+I836g==" saltValue="iAITWg7/dTDgU1SfJUyH9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3" zoomScale="85" zoomScaleNormal="85" workbookViewId="0">
      <selection activeCell="D24" sqref="D24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19" t="s">
        <v>161</v>
      </c>
      <c r="B1" s="119" t="s">
        <v>332</v>
      </c>
      <c r="C1" s="119"/>
      <c r="D1" s="40" t="s">
        <v>126</v>
      </c>
      <c r="E1" s="40" t="s">
        <v>127</v>
      </c>
      <c r="F1" s="40" t="s">
        <v>128</v>
      </c>
      <c r="G1" s="40" t="s">
        <v>129</v>
      </c>
      <c r="H1" s="94"/>
    </row>
    <row r="2" spans="1:8" x14ac:dyDescent="0.25">
      <c r="A2" s="43" t="s">
        <v>170</v>
      </c>
      <c r="B2" s="35" t="s">
        <v>108</v>
      </c>
      <c r="C2" s="43" t="s">
        <v>333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334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108</v>
      </c>
      <c r="C4" s="43" t="s">
        <v>333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334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108</v>
      </c>
      <c r="C6" s="43" t="s">
        <v>333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334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330</v>
      </c>
    </row>
    <row r="10" spans="1:8" ht="13" x14ac:dyDescent="0.3">
      <c r="A10" s="119" t="s">
        <v>161</v>
      </c>
      <c r="B10" s="119" t="s">
        <v>332</v>
      </c>
      <c r="C10" s="119"/>
      <c r="D10" s="40" t="s">
        <v>126</v>
      </c>
      <c r="E10" s="40" t="s">
        <v>127</v>
      </c>
      <c r="F10" s="40" t="s">
        <v>128</v>
      </c>
      <c r="G10" s="40" t="s">
        <v>129</v>
      </c>
    </row>
    <row r="11" spans="1:8" x14ac:dyDescent="0.25">
      <c r="A11" s="43" t="s">
        <v>170</v>
      </c>
      <c r="B11" s="35" t="s">
        <v>108</v>
      </c>
      <c r="C11" s="43" t="s">
        <v>333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334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108</v>
      </c>
      <c r="C13" s="43" t="s">
        <v>333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334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108</v>
      </c>
      <c r="C15" s="43" t="s">
        <v>333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334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331</v>
      </c>
    </row>
    <row r="19" spans="1:7" ht="13" x14ac:dyDescent="0.3">
      <c r="A19" s="119" t="s">
        <v>161</v>
      </c>
      <c r="B19" s="119" t="s">
        <v>332</v>
      </c>
      <c r="C19" s="119"/>
      <c r="D19" s="40" t="s">
        <v>126</v>
      </c>
      <c r="E19" s="40" t="s">
        <v>127</v>
      </c>
      <c r="F19" s="40" t="s">
        <v>128</v>
      </c>
      <c r="G19" s="40" t="s">
        <v>129</v>
      </c>
    </row>
    <row r="20" spans="1:7" x14ac:dyDescent="0.25">
      <c r="A20" s="43" t="s">
        <v>170</v>
      </c>
      <c r="B20" s="35" t="s">
        <v>108</v>
      </c>
      <c r="C20" s="43" t="s">
        <v>333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334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108</v>
      </c>
      <c r="C22" s="43" t="s">
        <v>333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334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108</v>
      </c>
      <c r="C24" s="43" t="s">
        <v>333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334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7Sj8G4JcHs+h8B+Jh7xm9i45a8QiEh71Rt6DdcYHOPoTuMMaBQE3a8l1KlN3v6Da6SQyrAnSEs1WiIog8E1qGQ==" saltValue="7teWpJ8q1EJG+Rwq3sNkx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81</v>
      </c>
      <c r="B2" s="41" t="s">
        <v>12</v>
      </c>
      <c r="C2" s="41" t="s">
        <v>113</v>
      </c>
      <c r="D2" s="41"/>
      <c r="E2" s="41"/>
      <c r="F2" s="41"/>
      <c r="G2" s="41"/>
    </row>
    <row r="3" spans="1:8" ht="15.75" customHeight="1" x14ac:dyDescent="0.25">
      <c r="B3" s="24" t="s">
        <v>82</v>
      </c>
      <c r="C3" s="75">
        <v>2.7000000000000001E-3</v>
      </c>
    </row>
    <row r="4" spans="1:8" ht="15.75" customHeight="1" x14ac:dyDescent="0.25">
      <c r="B4" s="24" t="s">
        <v>83</v>
      </c>
      <c r="C4" s="75">
        <v>0.1966</v>
      </c>
    </row>
    <row r="5" spans="1:8" ht="15.75" customHeight="1" x14ac:dyDescent="0.25">
      <c r="B5" s="24" t="s">
        <v>84</v>
      </c>
      <c r="C5" s="75">
        <v>6.2100000000000002E-2</v>
      </c>
    </row>
    <row r="6" spans="1:8" ht="15.75" customHeight="1" x14ac:dyDescent="0.25">
      <c r="B6" s="24" t="s">
        <v>85</v>
      </c>
      <c r="C6" s="75">
        <v>0.29289999999999999</v>
      </c>
    </row>
    <row r="7" spans="1:8" ht="15.75" customHeight="1" x14ac:dyDescent="0.25">
      <c r="B7" s="24" t="s">
        <v>86</v>
      </c>
      <c r="C7" s="75">
        <v>0.24709999999999999</v>
      </c>
    </row>
    <row r="8" spans="1:8" ht="15.75" customHeight="1" x14ac:dyDescent="0.25">
      <c r="B8" s="24" t="s">
        <v>87</v>
      </c>
      <c r="C8" s="75">
        <v>4.7999999999999996E-3</v>
      </c>
    </row>
    <row r="9" spans="1:8" ht="15.75" customHeight="1" x14ac:dyDescent="0.25">
      <c r="B9" s="24" t="s">
        <v>88</v>
      </c>
      <c r="C9" s="75">
        <v>0.13200000000000001</v>
      </c>
    </row>
    <row r="10" spans="1:8" ht="15.75" customHeight="1" x14ac:dyDescent="0.25">
      <c r="B10" s="24" t="s">
        <v>89</v>
      </c>
      <c r="C10" s="75">
        <v>6.1800000000000001E-2</v>
      </c>
    </row>
    <row r="11" spans="1:8" ht="15.75" customHeight="1" x14ac:dyDescent="0.25">
      <c r="B11" s="32" t="s">
        <v>46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90</v>
      </c>
      <c r="B13" s="41" t="s">
        <v>12</v>
      </c>
      <c r="C13" s="23" t="s">
        <v>100</v>
      </c>
      <c r="D13" s="23" t="s">
        <v>101</v>
      </c>
      <c r="E13" s="23" t="s">
        <v>102</v>
      </c>
      <c r="F13" s="23" t="s">
        <v>103</v>
      </c>
      <c r="G13" s="24"/>
    </row>
    <row r="14" spans="1:8" ht="15.75" customHeight="1" x14ac:dyDescent="0.25">
      <c r="B14" s="24" t="s">
        <v>91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92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93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46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104</v>
      </c>
      <c r="B25" s="41" t="s">
        <v>12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105</v>
      </c>
      <c r="C26" s="75">
        <v>0.10082724000000001</v>
      </c>
    </row>
    <row r="27" spans="1:8" ht="15.75" customHeight="1" x14ac:dyDescent="0.25">
      <c r="B27" s="24" t="s">
        <v>106</v>
      </c>
      <c r="C27" s="75">
        <v>3.1206000000000002E-4</v>
      </c>
    </row>
    <row r="28" spans="1:8" ht="15.75" customHeight="1" x14ac:dyDescent="0.25">
      <c r="B28" s="24" t="s">
        <v>107</v>
      </c>
      <c r="C28" s="75">
        <v>0.15891214000000001</v>
      </c>
    </row>
    <row r="29" spans="1:8" ht="15.75" customHeight="1" x14ac:dyDescent="0.25">
      <c r="B29" s="24" t="s">
        <v>108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109</v>
      </c>
      <c r="C31" s="75">
        <v>3.9028409999999999E-2</v>
      </c>
    </row>
    <row r="32" spans="1:8" ht="15.75" customHeight="1" x14ac:dyDescent="0.25">
      <c r="B32" s="24" t="s">
        <v>110</v>
      </c>
      <c r="C32" s="75">
        <v>8.5254999999999999E-4</v>
      </c>
    </row>
    <row r="33" spans="2:3" ht="15.75" customHeight="1" x14ac:dyDescent="0.25">
      <c r="B33" s="24" t="s">
        <v>111</v>
      </c>
      <c r="C33" s="75">
        <v>6.8467810000000004E-2</v>
      </c>
    </row>
    <row r="34" spans="2:3" ht="15.75" customHeight="1" x14ac:dyDescent="0.25">
      <c r="B34" s="24" t="s">
        <v>112</v>
      </c>
      <c r="C34" s="75">
        <v>0.38127283000000001</v>
      </c>
    </row>
    <row r="35" spans="2:3" ht="15.75" customHeight="1" x14ac:dyDescent="0.25">
      <c r="B35" s="32" t="s">
        <v>46</v>
      </c>
      <c r="C35" s="70">
        <f>SUM(C26:C34)</f>
        <v>1</v>
      </c>
    </row>
  </sheetData>
  <sheetProtection algorithmName="SHA-512" hashValue="K8fSqVFvF49YHgFH0Bt13BEfwp7hkpL/G0soDwJOvGRdoUn8MVUYXlhbyltFPz1M59vKz8xUW23xa01gA73yMQ==" saltValue="oLVqEaUS3P3OPMl1rSTX+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9" sqref="C9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114</v>
      </c>
      <c r="C1" s="16" t="s">
        <v>113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pans="1:15" ht="15.75" customHeight="1" x14ac:dyDescent="0.25">
      <c r="A2" s="6" t="s">
        <v>115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120</v>
      </c>
      <c r="B8" s="7" t="s">
        <v>121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125</v>
      </c>
      <c r="C13" s="16" t="s">
        <v>113</v>
      </c>
      <c r="D13" s="16" t="s">
        <v>100</v>
      </c>
      <c r="E13" s="16" t="s">
        <v>101</v>
      </c>
      <c r="F13" s="16" t="s">
        <v>102</v>
      </c>
      <c r="G13" s="16" t="s">
        <v>103</v>
      </c>
      <c r="H13" s="23" t="s">
        <v>126</v>
      </c>
      <c r="I13" s="23" t="s">
        <v>127</v>
      </c>
      <c r="J13" s="23" t="s">
        <v>128</v>
      </c>
      <c r="K13" s="23" t="s">
        <v>129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5">
      <c r="B14" s="16" t="s">
        <v>130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131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e5rqphpUuyFWwgoYnzFzzTwhYBLRxpkSzd2r0FLNz0O5YgDsEOWfDZYD4rq8B2pi4r06u6TC7ryRW+uJ4nyQ2w==" saltValue="pvgsZ7CzmAZ5Z55Bdp9Ey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114</v>
      </c>
      <c r="C1" s="12" t="s">
        <v>113</v>
      </c>
      <c r="D1" s="12" t="s">
        <v>100</v>
      </c>
      <c r="E1" s="12" t="s">
        <v>101</v>
      </c>
      <c r="F1" s="12" t="s">
        <v>102</v>
      </c>
      <c r="G1" s="12" t="s">
        <v>103</v>
      </c>
    </row>
    <row r="2" spans="1:7" x14ac:dyDescent="0.25">
      <c r="A2" s="3" t="s">
        <v>132</v>
      </c>
      <c r="B2" s="43" t="s">
        <v>133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qEj4xWdppDiqj/sqPzVykpwhcq6d18Ld/DQc6YndQFRNCs+wFrUTxEm2JHTB81HMAcUig8Y9PIvr/KcAPK0L4A==" saltValue="1LKOAPeAVproMkGbg5cWI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137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138</v>
      </c>
      <c r="B2" s="14" t="s">
        <v>147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139</v>
      </c>
      <c r="B4" s="14" t="s">
        <v>147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140</v>
      </c>
      <c r="B6" s="14" t="s">
        <v>147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141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143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144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48</v>
      </c>
      <c r="B13" s="34" t="s">
        <v>145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146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pNjK8ko8yprtTGdRLW7ZCy2pQ2vreKHyZpMl8cfrCgBNJvPZ77bYugfGceVDCET4p48O8LSVbugPRGl45ZjEPQ==" saltValue="O+8Wg5TcBxSOwRuxIgbHY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26953125" customWidth="1"/>
  </cols>
  <sheetData>
    <row r="1" spans="1:2" ht="13" x14ac:dyDescent="0.3">
      <c r="A1" s="4" t="s">
        <v>17</v>
      </c>
      <c r="B1" s="4" t="s">
        <v>148</v>
      </c>
    </row>
    <row r="2" spans="1:2" x14ac:dyDescent="0.25">
      <c r="A2" s="12" t="s">
        <v>149</v>
      </c>
      <c r="B2" s="147">
        <v>10</v>
      </c>
    </row>
    <row r="3" spans="1:2" x14ac:dyDescent="0.25">
      <c r="A3" s="12" t="s">
        <v>154</v>
      </c>
      <c r="B3" s="147">
        <v>10</v>
      </c>
    </row>
    <row r="4" spans="1:2" x14ac:dyDescent="0.25">
      <c r="A4" s="12" t="s">
        <v>150</v>
      </c>
      <c r="B4" s="147">
        <v>50</v>
      </c>
    </row>
    <row r="5" spans="1:2" x14ac:dyDescent="0.25">
      <c r="A5" s="146" t="s">
        <v>151</v>
      </c>
      <c r="B5" s="147">
        <v>100</v>
      </c>
    </row>
    <row r="6" spans="1:2" x14ac:dyDescent="0.25">
      <c r="A6" s="146" t="s">
        <v>152</v>
      </c>
      <c r="B6" s="147">
        <v>5</v>
      </c>
    </row>
    <row r="7" spans="1:2" x14ac:dyDescent="0.25">
      <c r="A7" s="146" t="s">
        <v>153</v>
      </c>
      <c r="B7" s="147">
        <v>5</v>
      </c>
    </row>
  </sheetData>
  <sheetProtection algorithmName="SHA-512" hashValue="U64Dz/AJnUoDjyahIAvMTur3fLmQ7SHpcuxQHH0iprs2HknCuX2lfjDJng2jfk2Xo6WP/hecnb6Q6IMB9oVURg==" saltValue="O45bXAaJKjg0hFSNcCWa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155</v>
      </c>
      <c r="B1" s="51" t="s">
        <v>156</v>
      </c>
      <c r="C1" s="51" t="s">
        <v>157</v>
      </c>
      <c r="D1" s="51" t="s">
        <v>158</v>
      </c>
      <c r="E1" s="51" t="s">
        <v>159</v>
      </c>
    </row>
    <row r="2" spans="1:5" ht="13" x14ac:dyDescent="0.3">
      <c r="A2" s="49" t="s">
        <v>7</v>
      </c>
      <c r="B2" s="46" t="s">
        <v>104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113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100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101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102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160</v>
      </c>
      <c r="C7" s="45"/>
      <c r="D7" s="44"/>
      <c r="E7" s="80"/>
    </row>
    <row r="9" spans="1:5" ht="13" x14ac:dyDescent="0.3">
      <c r="A9" s="49" t="s">
        <v>10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113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100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101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102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160</v>
      </c>
      <c r="C14" s="45"/>
      <c r="D14" s="44"/>
      <c r="E14" s="80" t="s">
        <v>9</v>
      </c>
    </row>
    <row r="16" spans="1:5" ht="13" x14ac:dyDescent="0.3">
      <c r="A16" s="49" t="s">
        <v>11</v>
      </c>
      <c r="B16" s="46" t="s">
        <v>104</v>
      </c>
      <c r="C16" s="80"/>
      <c r="D16" s="80" t="s">
        <v>9</v>
      </c>
      <c r="E16" s="57" t="str">
        <f>IF(E$7="","",E$7)</f>
        <v/>
      </c>
    </row>
    <row r="17" spans="1:5" x14ac:dyDescent="0.25">
      <c r="A17" s="47"/>
      <c r="B17" s="46" t="s">
        <v>113</v>
      </c>
      <c r="C17" s="80"/>
      <c r="D17" s="80" t="s">
        <v>9</v>
      </c>
      <c r="E17" s="57" t="str">
        <f>IF(E$7="","",E$7)</f>
        <v/>
      </c>
    </row>
    <row r="18" spans="1:5" x14ac:dyDescent="0.25">
      <c r="A18" s="47"/>
      <c r="B18" s="46" t="s">
        <v>100</v>
      </c>
      <c r="C18" s="80"/>
      <c r="D18" s="80" t="s">
        <v>9</v>
      </c>
      <c r="E18" s="57" t="str">
        <f>IF(E$7="","",E$7)</f>
        <v/>
      </c>
    </row>
    <row r="19" spans="1:5" x14ac:dyDescent="0.25">
      <c r="A19" s="47"/>
      <c r="B19" s="46" t="s">
        <v>101</v>
      </c>
      <c r="C19" s="80"/>
      <c r="D19" s="80" t="s">
        <v>9</v>
      </c>
      <c r="E19" s="57" t="str">
        <f>IF(E$7="","",E$7)</f>
        <v/>
      </c>
    </row>
    <row r="20" spans="1:5" x14ac:dyDescent="0.25">
      <c r="A20" s="47"/>
      <c r="B20" s="46" t="s">
        <v>102</v>
      </c>
      <c r="C20" s="80"/>
      <c r="D20" s="80" t="s">
        <v>9</v>
      </c>
      <c r="E20" s="57" t="str">
        <f>IF(E$7="","",E$7)</f>
        <v/>
      </c>
    </row>
    <row r="21" spans="1:5" x14ac:dyDescent="0.25">
      <c r="A21" s="47"/>
      <c r="B21" s="46" t="s">
        <v>160</v>
      </c>
      <c r="C21" s="45"/>
      <c r="D21" s="44"/>
      <c r="E21" s="80"/>
    </row>
  </sheetData>
  <sheetProtection algorithmName="SHA-512" hashValue="+2LNXDzNfjfwRwVbAXShSAtWfp5KmHB+PNxQwui1ZIY0oEIU3tdtdTrB9a6nK6Hl6dlOkxYvMr4My1nMk0zeHw==" saltValue="gu8fRd+wBlbcZOs6mjijl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6</v>
      </c>
      <c r="B1" s="51" t="s">
        <v>163</v>
      </c>
      <c r="C1" s="61" t="s">
        <v>8</v>
      </c>
      <c r="D1" s="61" t="s">
        <v>164</v>
      </c>
    </row>
    <row r="2" spans="1:4" ht="13" x14ac:dyDescent="0.3">
      <c r="A2" s="61" t="s">
        <v>161</v>
      </c>
      <c r="B2" s="46" t="s">
        <v>162</v>
      </c>
      <c r="C2" s="46" t="s">
        <v>166</v>
      </c>
      <c r="D2" s="80"/>
    </row>
    <row r="3" spans="1:4" ht="13" x14ac:dyDescent="0.3">
      <c r="A3" s="61" t="s">
        <v>165</v>
      </c>
      <c r="B3" s="46" t="s">
        <v>157</v>
      </c>
      <c r="C3" s="46" t="s">
        <v>158</v>
      </c>
      <c r="D3" s="80"/>
    </row>
  </sheetData>
  <sheetProtection algorithmName="SHA-512" hashValue="HT34iQGvgyOnWqCUBUSQ9wTQGYchygnOGqEvI+rmqN7/9PNHiY3W4HGh2tPyB+IhBG+C0TFYIxn1si9ITlzReA==" saltValue="tCcv5ho/vYwA1TsKGS4mf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2021-11-24T04:50:24Z</dcterms:modified>
</cp:coreProperties>
</file>