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892EAF9-C102-4AC9-ADCF-D2CC6F7E87C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I5" i="2" l="1"/>
  <c r="A24" i="2"/>
  <c r="A3" i="2"/>
  <c r="A16" i="2"/>
  <c r="A17" i="2"/>
  <c r="A25" i="2"/>
  <c r="A32" i="2"/>
  <c r="A33" i="2"/>
  <c r="I7" i="2"/>
  <c r="A18" i="2"/>
  <c r="A26" i="2"/>
  <c r="A34" i="2"/>
  <c r="A39" i="2"/>
  <c r="A19" i="2"/>
  <c r="A27" i="2"/>
  <c r="A35" i="2"/>
  <c r="A12" i="2"/>
  <c r="A36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20" i="2"/>
  <c r="A14" i="2"/>
  <c r="A22" i="2"/>
  <c r="A30" i="2"/>
  <c r="A38" i="2"/>
  <c r="A4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<sst xmlns="http://schemas.openxmlformats.org/spreadsheetml/2006/main" count="2092" uniqueCount="337">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</sst>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4724104.40625</v>
      </c>
    </row>
    <row r="8" spans="1:3" ht="15" customHeight="1" x14ac:dyDescent="0.2">
      <c r="B8" s="5" t="s">
        <v>19</v>
      </c>
      <c r="C8" s="44">
        <v>0.188</v>
      </c>
    </row>
    <row r="9" spans="1:3" ht="15" customHeight="1" x14ac:dyDescent="0.2">
      <c r="B9" s="5" t="s">
        <v>20</v>
      </c>
      <c r="C9" s="45">
        <v>0.47</v>
      </c>
    </row>
    <row r="10" spans="1:3" ht="15" customHeight="1" x14ac:dyDescent="0.2">
      <c r="B10" s="5" t="s">
        <v>21</v>
      </c>
      <c r="C10" s="45">
        <v>0.39787429809570302</v>
      </c>
    </row>
    <row r="11" spans="1:3" ht="15" customHeight="1" x14ac:dyDescent="0.2">
      <c r="B11" s="5" t="s">
        <v>22</v>
      </c>
      <c r="C11" s="45">
        <v>0.251</v>
      </c>
    </row>
    <row r="12" spans="1:3" ht="15" customHeight="1" x14ac:dyDescent="0.2">
      <c r="B12" s="5" t="s">
        <v>23</v>
      </c>
      <c r="C12" s="45">
        <v>0.34</v>
      </c>
    </row>
    <row r="13" spans="1:3" ht="15" customHeight="1" x14ac:dyDescent="0.2">
      <c r="B13" s="5" t="s">
        <v>24</v>
      </c>
      <c r="C13" s="45">
        <v>0.53100000000000003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8.5299999999999987E-2</v>
      </c>
    </row>
    <row r="24" spans="1:3" ht="15" customHeight="1" x14ac:dyDescent="0.2">
      <c r="B24" s="15" t="s">
        <v>33</v>
      </c>
      <c r="C24" s="45">
        <v>0.48899999999999999</v>
      </c>
    </row>
    <row r="25" spans="1:3" ht="15" customHeight="1" x14ac:dyDescent="0.2">
      <c r="B25" s="15" t="s">
        <v>34</v>
      </c>
      <c r="C25" s="45">
        <v>0.35580000000000001</v>
      </c>
    </row>
    <row r="26" spans="1:3" ht="15" customHeight="1" x14ac:dyDescent="0.2">
      <c r="B26" s="15" t="s">
        <v>35</v>
      </c>
      <c r="C26" s="45">
        <v>0.1099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0.20667212370865701</v>
      </c>
    </row>
    <row r="30" spans="1:3" ht="14.25" customHeight="1" x14ac:dyDescent="0.2">
      <c r="B30" s="25" t="s">
        <v>38</v>
      </c>
      <c r="C30" s="99">
        <v>0.11137509658186601</v>
      </c>
    </row>
    <row r="31" spans="1:3" ht="14.25" customHeight="1" x14ac:dyDescent="0.2">
      <c r="B31" s="25" t="s">
        <v>39</v>
      </c>
      <c r="C31" s="99">
        <v>0.12654954789311601</v>
      </c>
    </row>
    <row r="32" spans="1:3" ht="14.25" customHeight="1" x14ac:dyDescent="0.2">
      <c r="B32" s="25" t="s">
        <v>40</v>
      </c>
      <c r="C32" s="99">
        <v>0.55540323181636098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26.654184062716901</v>
      </c>
    </row>
    <row r="38" spans="1:5" ht="15" customHeight="1" x14ac:dyDescent="0.2">
      <c r="B38" s="11" t="s">
        <v>45</v>
      </c>
      <c r="C38" s="43">
        <v>43.623031486157103</v>
      </c>
      <c r="D38" s="12"/>
      <c r="E38" s="13"/>
    </row>
    <row r="39" spans="1:5" ht="15" customHeight="1" x14ac:dyDescent="0.2">
      <c r="B39" s="11" t="s">
        <v>46</v>
      </c>
      <c r="C39" s="43">
        <v>58.356138238951203</v>
      </c>
      <c r="D39" s="12"/>
      <c r="E39" s="12"/>
    </row>
    <row r="40" spans="1:5" ht="15" customHeight="1" x14ac:dyDescent="0.2">
      <c r="B40" s="11" t="s">
        <v>47</v>
      </c>
      <c r="C40" s="100">
        <v>1.64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23.729724780000002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9.4216999999999999E-3</v>
      </c>
      <c r="D45" s="12"/>
    </row>
    <row r="46" spans="1:5" ht="15.75" customHeight="1" x14ac:dyDescent="0.2">
      <c r="B46" s="11" t="s">
        <v>52</v>
      </c>
      <c r="C46" s="45">
        <v>7.88248E-2</v>
      </c>
      <c r="D46" s="12"/>
    </row>
    <row r="47" spans="1:5" ht="15.75" customHeight="1" x14ac:dyDescent="0.2">
      <c r="B47" s="11" t="s">
        <v>53</v>
      </c>
      <c r="C47" s="45">
        <v>7.7897999999999995E-2</v>
      </c>
      <c r="D47" s="12"/>
      <c r="E47" s="13"/>
    </row>
    <row r="48" spans="1:5" ht="15" customHeight="1" x14ac:dyDescent="0.2">
      <c r="B48" s="11" t="s">
        <v>54</v>
      </c>
      <c r="C48" s="46">
        <v>0.83385549999999997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0.53084200000000004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XPb4iDB57KHFEY91CbSfyAu3sldhPmhJ8e3gzj9LJ4j5EXdgygelbh+Tp7/IS42JgHsHWpgx7AVWJJ81YNkJuw==" saltValue="aZs6J5tNdJg3UKI7jDTJ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4.6063613030314393E-2</v>
      </c>
      <c r="C2" s="98">
        <v>0.95</v>
      </c>
      <c r="D2" s="56">
        <v>37.913661484151682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42.521345352857793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99.033477395463237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0.3705821075861872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13.539057252878379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13.539057252878379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13.539057252878379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13.539057252878379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13.539057252878379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13.539057252878379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0.14742299241694801</v>
      </c>
      <c r="C16" s="98">
        <v>0.95</v>
      </c>
      <c r="D16" s="56">
        <v>0.27829999072845568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2.377996240315416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2.377996240315416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0.18614801410000001</v>
      </c>
      <c r="C21" s="98">
        <v>0.95</v>
      </c>
      <c r="D21" s="56">
        <v>3.202185552868094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23.103382705538191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4.2999999999999997E-2</v>
      </c>
      <c r="C23" s="98">
        <v>0.95</v>
      </c>
      <c r="D23" s="56">
        <v>4.4606327668435339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0.22546040146593599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5.90735710084438E-2</v>
      </c>
      <c r="C27" s="98">
        <v>0.95</v>
      </c>
      <c r="D27" s="56">
        <v>19.540666812356982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0.25274740000000001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67.736851795235324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4.3271061521497272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8.6708339999999995E-2</v>
      </c>
      <c r="C32" s="98">
        <v>0.95</v>
      </c>
      <c r="D32" s="56">
        <v>0.54641342226979839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0.59053003115999092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0.13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3.9110765792429499E-3</v>
      </c>
      <c r="C38" s="98">
        <v>0.95</v>
      </c>
      <c r="D38" s="56">
        <v>8.7522201431810966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0.21297360000000001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nBfbjb4criZDI/BR0ublHWRxdjD+zTSpgjcaLXcyr/sLMKrtMssdO2fB3YPpoFAxLMIsWG3wjvJOlIXQzpE6A==" saltValue="iik8FGKPd7Yboq3+KD5P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19JncPNNrjC4AsG25g+mz9cFUNJjDsmo5r0u3KXSh/e7TWz3suV5SfS8a54S4e8A5nfIPB1NLNbmjvkMIitQig==" saltValue="2mqchw/ouQ5FY1NV5ryvL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cPGkj6vl3bXabo7uS1YqF7dFKE23swx9eLYQg0hmzGVp/Fw5pV8CUPPUC0/UnegPzk1WOvbEyO4huIzu7MmuA==" saltValue="H37pVaoil/Z44JRq57Ti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">
      <c r="A4" s="3" t="s">
        <v>208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sheetProtection algorithmName="SHA-512" hashValue="h7B9mRwE074TktzIYrBOC/FTknXXK81CMhecxtssT7hLO7pdnCOTvHj9dvpExyNxywugsJtYqac5p8/ntAx85w==" saltValue="4vcoZdHzcT0VBnCoR1Zq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edV/GnfcervaFZzlyCfbzjTEx5Nx+SJM2qtnqNktCh2sA2KY/dGtIgyJf+tai1w31qtSm7fX41Nc45kRGiHQQ==" saltValue="TomEQYIoGsGIz5XodL/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Wqrv6LZfEhCnUYcXr4y1wBzYwYT87uY4f/7p6aWRadZSrrtyJZFccd3sphbEl+tffNTXndP6Bsy/fWdVqidEaA==" saltValue="dkbc5LajdxiePR5GLs/qV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g25Jpw1SY8fHPgKtydbzjrbO03KtiX2/udlP5mK+q6GmvghNZStxj4Je4ws63c+ReQaSlx5HI6XNib73kX1+w==" saltValue="OWUMpGMXUIE740AhtTYX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BC0hNEdqK/HHPasueRP/qEPKoXoTAsmP5cSXXBvtNyJJpZKnGAYHQWhSfppc6rXySC9PUTP1rECJrAVb2EVhg==" saltValue="9xBGDVZGcCWnu1CZB276L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c70Ql2pLlS8cWXBhLpUt4EV2a+jwnRSFON69LXm/NugR2N8ssALwNaB5xBkzvfnzcb54CQAw0rylEVSjKkHdg==" saltValue="BhJBY3lRDC8+GgQDUY4Uc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6rTWnZI9bgY4mie46mmyPzUgxh/IyN1eCgyyYrcJ1x2M8GXdBuEVwlAOPVGWjfUNASU9RF9+mRMAJwWzP9nqg==" saltValue="uKBfe8ulWvMffx4rjrru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7">
        <f t="shared" ref="G2:G11" si="0">C2+D2+E2+F2</f>
        <v>7936000</v>
      </c>
      <c r="H2" s="17">
        <f t="shared" ref="H2:H11" si="1">(B2 + stillbirth*B2/(1000-stillbirth))/(1-abortion)</f>
        <v>1030529.9649457046</v>
      </c>
      <c r="I2" s="17">
        <f t="shared" ref="I2:I11" si="2">G2-H2</f>
        <v>6905470.0350542953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bwD77q98jL7rtJMzuf8js9hQ+HsaT6gQYL97RRXaJ/ADEp6w3VYRo7QjB5DIYSJCBoDc6Pe83b230cAF5PZ1Q==" saltValue="4LWHGb8HCM70GPleg1UUk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uckugdV28xLWGg3+I3dtws61mCz+YP9YRIbb/bZwAjQIOPr6OCDpS1FodkdlgfyZYxaq78tpxjwAaRwR+Yc/bQ==" saltValue="fYsXd7sIzWqCrkqsjnWhy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K0jT+QyHmlYDDfMpJ5Ua/ftiqy4ZvXJPZCi5BnDlFODubgJ3VM6PV4rGKk4QXRPanqNusFghic/chguNK4uZA==" saltValue="Q+FgmFeQ4LBnI3mmOYqk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+fKvngzRciH6wKu5H3GKAgGkMQyUg1F+zRLEvXU+5XlQf+tooIeV/R5ZnlNS8yN4W84CzhXWYax1zrh8+YxhA==" saltValue="0DWytCqzF32/3F1NHLd3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5xTHG8mrdE7oty6YQKD9pbVJJXpypwY9hqf1+E0kafxsDz/+D/wTWzHiTXv/hyen5P7V/sxeWEcktHm+ozEeA==" saltValue="+ukPuHkhO8f1ukXXAnMu/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IUKoygYo5nuQGRKoxWjrZwmAEThVxg7uL0UHTO4oSk1HuuWT0hXgLijE/gpAY3VSsiTaZ3dIQcJlODr8YXbsQ==" saltValue="KPobGCjgEV8EjnVKHlDv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uu1ck81S3fYbrBOY1hurYpCylTe8ZxliehKO2tww08zPRBRUjl9yb005lSxY+VoFpYaWEprTIyQ59VJ8L3iRUg==" saltValue="VTXexMIYgVcfWa/LlYVh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fESHdOju/tXWaGH0R0S2Z9/eifWTLz/x/rz9Iv1mvZ8CcjTB7KtQKxej/34zhCvShAX4tgGak2yPPcT7LSl6g==" saltValue="tFJ0XaNcd2lHHmwhk+S9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t/Vmezh0h9K7VwGnwNnJrUAVz6qrnNSuiC+aLcaocpOALKZPykREVVSppzyfzMLKZY6Z/MxmU/66C1iTklVrMA==" saltValue="G0D430jE/vVlTp8+UtyA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3e91rmFVDliHWNQfjXkrfRT2Zd7fkzDAbXJRwEA1BvpckxVkfe5DxiFIqwydT2k4Rxsx+pnfOY7wIj74D1WOQ==" saltValue="k5jpHKgi3npx6LiXOPkf1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1.0467640526522441E-2</v>
      </c>
    </row>
    <row r="4" spans="1:8" ht="15.75" customHeight="1" x14ac:dyDescent="0.2">
      <c r="B4" s="19" t="s">
        <v>79</v>
      </c>
      <c r="C4" s="101">
        <v>0.1447940958960211</v>
      </c>
    </row>
    <row r="5" spans="1:8" ht="15.75" customHeight="1" x14ac:dyDescent="0.2">
      <c r="B5" s="19" t="s">
        <v>80</v>
      </c>
      <c r="C5" s="101">
        <v>7.1393503800682726E-2</v>
      </c>
    </row>
    <row r="6" spans="1:8" ht="15.75" customHeight="1" x14ac:dyDescent="0.2">
      <c r="B6" s="19" t="s">
        <v>81</v>
      </c>
      <c r="C6" s="101">
        <v>0.2473048367887892</v>
      </c>
    </row>
    <row r="7" spans="1:8" ht="15.75" customHeight="1" x14ac:dyDescent="0.2">
      <c r="B7" s="19" t="s">
        <v>82</v>
      </c>
      <c r="C7" s="101">
        <v>0.34136309247609009</v>
      </c>
    </row>
    <row r="8" spans="1:8" ht="15.75" customHeight="1" x14ac:dyDescent="0.2">
      <c r="B8" s="19" t="s">
        <v>83</v>
      </c>
      <c r="C8" s="101">
        <v>1.6030576094786569E-2</v>
      </c>
    </row>
    <row r="9" spans="1:8" ht="15.75" customHeight="1" x14ac:dyDescent="0.2">
      <c r="B9" s="19" t="s">
        <v>84</v>
      </c>
      <c r="C9" s="101">
        <v>9.5747714538464132E-2</v>
      </c>
    </row>
    <row r="10" spans="1:8" ht="15.75" customHeight="1" x14ac:dyDescent="0.2">
      <c r="B10" s="19" t="s">
        <v>85</v>
      </c>
      <c r="C10" s="101">
        <v>7.2898539878643864E-2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0.15255478963585109</v>
      </c>
      <c r="D14" s="55">
        <v>0.15255478963585109</v>
      </c>
      <c r="E14" s="55">
        <v>0.15255478963585109</v>
      </c>
      <c r="F14" s="55">
        <v>0.15255478963585109</v>
      </c>
    </row>
    <row r="15" spans="1:8" ht="15.75" customHeight="1" x14ac:dyDescent="0.2">
      <c r="B15" s="19" t="s">
        <v>88</v>
      </c>
      <c r="C15" s="101">
        <v>0.28364343660940178</v>
      </c>
      <c r="D15" s="101">
        <v>0.28364343660940178</v>
      </c>
      <c r="E15" s="101">
        <v>0.28364343660940178</v>
      </c>
      <c r="F15" s="101">
        <v>0.28364343660940178</v>
      </c>
    </row>
    <row r="16" spans="1:8" ht="15.75" customHeight="1" x14ac:dyDescent="0.2">
      <c r="B16" s="19" t="s">
        <v>89</v>
      </c>
      <c r="C16" s="101">
        <v>3.2342922283402679E-2</v>
      </c>
      <c r="D16" s="101">
        <v>3.2342922283402679E-2</v>
      </c>
      <c r="E16" s="101">
        <v>3.2342922283402679E-2</v>
      </c>
      <c r="F16" s="101">
        <v>3.2342922283402679E-2</v>
      </c>
    </row>
    <row r="17" spans="1:8" ht="15.75" customHeight="1" x14ac:dyDescent="0.2">
      <c r="B17" s="19" t="s">
        <v>90</v>
      </c>
      <c r="C17" s="101">
        <v>2.9030453507298162E-3</v>
      </c>
      <c r="D17" s="101">
        <v>2.9030453507298162E-3</v>
      </c>
      <c r="E17" s="101">
        <v>2.9030453507298162E-3</v>
      </c>
      <c r="F17" s="101">
        <v>2.9030453507298162E-3</v>
      </c>
    </row>
    <row r="18" spans="1:8" ht="15.75" customHeight="1" x14ac:dyDescent="0.2">
      <c r="B18" s="19" t="s">
        <v>91</v>
      </c>
      <c r="C18" s="101">
        <v>1.2333453304675759E-4</v>
      </c>
      <c r="D18" s="101">
        <v>1.2333453304675759E-4</v>
      </c>
      <c r="E18" s="101">
        <v>1.2333453304675759E-4</v>
      </c>
      <c r="F18" s="101">
        <v>1.2333453304675759E-4</v>
      </c>
    </row>
    <row r="19" spans="1:8" ht="15.75" customHeight="1" x14ac:dyDescent="0.2">
      <c r="B19" s="19" t="s">
        <v>92</v>
      </c>
      <c r="C19" s="101">
        <v>5.0556339451664351E-2</v>
      </c>
      <c r="D19" s="101">
        <v>5.0556339451664351E-2</v>
      </c>
      <c r="E19" s="101">
        <v>5.0556339451664351E-2</v>
      </c>
      <c r="F19" s="101">
        <v>5.0556339451664351E-2</v>
      </c>
    </row>
    <row r="20" spans="1:8" ht="15.75" customHeight="1" x14ac:dyDescent="0.2">
      <c r="B20" s="19" t="s">
        <v>93</v>
      </c>
      <c r="C20" s="101">
        <v>2.0191976307360649E-3</v>
      </c>
      <c r="D20" s="101">
        <v>2.0191976307360649E-3</v>
      </c>
      <c r="E20" s="101">
        <v>2.0191976307360649E-3</v>
      </c>
      <c r="F20" s="101">
        <v>2.0191976307360649E-3</v>
      </c>
    </row>
    <row r="21" spans="1:8" ht="15.75" customHeight="1" x14ac:dyDescent="0.2">
      <c r="B21" s="19" t="s">
        <v>94</v>
      </c>
      <c r="C21" s="101">
        <v>0.14736180051802891</v>
      </c>
      <c r="D21" s="101">
        <v>0.14736180051802891</v>
      </c>
      <c r="E21" s="101">
        <v>0.14736180051802891</v>
      </c>
      <c r="F21" s="101">
        <v>0.14736180051802891</v>
      </c>
    </row>
    <row r="22" spans="1:8" ht="15.75" customHeight="1" x14ac:dyDescent="0.2">
      <c r="B22" s="19" t="s">
        <v>95</v>
      </c>
      <c r="C22" s="101">
        <v>0.32849513398713859</v>
      </c>
      <c r="D22" s="101">
        <v>0.32849513398713859</v>
      </c>
      <c r="E22" s="101">
        <v>0.32849513398713859</v>
      </c>
      <c r="F22" s="101">
        <v>0.32849513398713859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4.5856951999999999E-2</v>
      </c>
    </row>
    <row r="27" spans="1:8" ht="15.75" customHeight="1" x14ac:dyDescent="0.2">
      <c r="B27" s="19" t="s">
        <v>102</v>
      </c>
      <c r="C27" s="101">
        <v>2.7671261999999999E-2</v>
      </c>
    </row>
    <row r="28" spans="1:8" ht="15.75" customHeight="1" x14ac:dyDescent="0.2">
      <c r="B28" s="19" t="s">
        <v>103</v>
      </c>
      <c r="C28" s="101">
        <v>0.19152286900000001</v>
      </c>
    </row>
    <row r="29" spans="1:8" ht="15.75" customHeight="1" x14ac:dyDescent="0.2">
      <c r="B29" s="19" t="s">
        <v>104</v>
      </c>
      <c r="C29" s="101">
        <v>0.15015504499999999</v>
      </c>
    </row>
    <row r="30" spans="1:8" ht="15.75" customHeight="1" x14ac:dyDescent="0.2">
      <c r="B30" s="19" t="s">
        <v>2</v>
      </c>
      <c r="C30" s="101">
        <v>5.0148384999999997E-2</v>
      </c>
    </row>
    <row r="31" spans="1:8" ht="15.75" customHeight="1" x14ac:dyDescent="0.2">
      <c r="B31" s="19" t="s">
        <v>105</v>
      </c>
      <c r="C31" s="101">
        <v>3.0652005E-2</v>
      </c>
    </row>
    <row r="32" spans="1:8" ht="15.75" customHeight="1" x14ac:dyDescent="0.2">
      <c r="B32" s="19" t="s">
        <v>106</v>
      </c>
      <c r="C32" s="101">
        <v>8.6489898999999995E-2</v>
      </c>
    </row>
    <row r="33" spans="2:3" ht="15.75" customHeight="1" x14ac:dyDescent="0.2">
      <c r="B33" s="19" t="s">
        <v>107</v>
      </c>
      <c r="C33" s="101">
        <v>0.168218437</v>
      </c>
    </row>
    <row r="34" spans="2:3" ht="15.75" customHeight="1" x14ac:dyDescent="0.2">
      <c r="B34" s="19" t="s">
        <v>108</v>
      </c>
      <c r="C34" s="101">
        <v>0.24928514500000001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HJvVfnM5Wq0V/QQIu+aVFKeZCT1tB9EwerF//cKclqab3M+nXuYEZdPIlMzF1vTacrxOGFFmEekObA6mNANA3g==" saltValue="JohbSeLPCXYXG6DmrKdPq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">
      <c r="B4" s="5" t="s">
        <v>114</v>
      </c>
      <c r="C4" s="45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">
      <c r="B5" s="5" t="s">
        <v>115</v>
      </c>
      <c r="C5" s="45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">
      <c r="B10" s="5" t="s">
        <v>119</v>
      </c>
      <c r="C10" s="45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">
      <c r="B11" s="5" t="s">
        <v>120</v>
      </c>
      <c r="C11" s="45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gLGFmJ04hQ35NdEODcNDSnFAljnyBaFEM+/pcfI5hERcym1tWZefyCa6e0ItZ6aZUIYbSSgeUVjypSq1U9XmQ==" saltValue="X6vQjZBB5mN5RfVf++SB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0.20986087620258301</v>
      </c>
      <c r="D2" s="53">
        <v>8.6708339999999995E-2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0.419663816690445</v>
      </c>
      <c r="D3" s="53">
        <v>0.27589580000000002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>
        <v>0</v>
      </c>
    </row>
    <row r="5" spans="1:7" x14ac:dyDescent="0.2">
      <c r="B5" s="3" t="s">
        <v>132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tkg282L8aBq5FAHOhh4kfkGNBD45PJ4QSb2RKpfRxOp/mzMexfAt8nMhkz6DOigdIZ93SE+2G0YkIYIXi385eA==" saltValue="CwzwbdYlod90f1uAAr8zI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TyOcJdwp+Be4qzsCsDO9cZW6V/ytGhIYY147Ow1ry/LnI5Q+8KYJ6Y4A5YIu27swPDOppatolXvIWI4EV/HNA==" saltValue="PnYzNIGQ/DBWNlRNinAe0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lUrozcl0UvfI9i1d2S0qiRUrlsSaRFsFRRcRBgWBD5zmGYOYjWD87FpKeSpiXj2+Oe4qSHabB5Ijp6LjeLDV2Q==" saltValue="hTBfXy09urWu2BXYsWk9/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lhiMkH2KnjCH3prX4hMhN2B4Pzyo/RfPF+t/qECJPpVZYV+QSx8S/PgSmo8mKSfQBQXNQ0QYNns4gC4wLtzDmQ==" saltValue="9XWmgLVF9ONn3JA9F0UQ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arlQmYT5EKgmnY9maDRoYkFT5bzNictsrIl6Gs/I495TlA2x9szh+T3yoSFXVbNsdTWK1XS0T028iwEae9M0w==" saltValue="2QB6ZAShMy8i0Gylxflhl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2023-01-27T03:50:03Z</dcterms:modified>
</cp:coreProperties>
</file>